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202300"/>
  <mc:AlternateContent xmlns:mc="http://schemas.openxmlformats.org/markup-compatibility/2006">
    <mc:Choice Requires="x15">
      <x15ac:absPath xmlns:x15ac="http://schemas.microsoft.com/office/spreadsheetml/2010/11/ac" url="https://omaspace.sharepoint.com/sites/ERA/Shared Documents/General/PhysicianPaymentCommittee/Projects/2025Allocation-Yr3_1/Correspondences/8-SubmissionList-Fe2025/"/>
    </mc:Choice>
  </mc:AlternateContent>
  <xr:revisionPtr revIDLastSave="0" documentId="8_{DBBDA07C-AB02-4139-BA3F-AB20E11C02F6}" xr6:coauthVersionLast="47" xr6:coauthVersionMax="47" xr10:uidLastSave="{00000000-0000-0000-0000-000000000000}"/>
  <bookViews>
    <workbookView xWindow="15885" yWindow="465" windowWidth="28995" windowHeight="20880" tabRatio="977" xr2:uid="{00000000-000D-0000-FFFF-FFFF00000000}"/>
  </bookViews>
  <sheets>
    <sheet name="NewProposalList" sheetId="1" r:id="rId1"/>
    <sheet name="CAR" sheetId="15" r:id="rId2"/>
    <sheet name="EME" sheetId="19" r:id="rId3"/>
    <sheet name="GAS" sheetId="21" r:id="rId4"/>
    <sheet name="GER" sheetId="30" r:id="rId5"/>
    <sheet name="GES" sheetId="24" r:id="rId6"/>
    <sheet name="HAE-ONC" sheetId="33" r:id="rId7"/>
    <sheet name="HOS" sheetId="36" r:id="rId8"/>
    <sheet name="IDI" sheetId="35" r:id="rId9"/>
    <sheet name="INM" sheetId="22" r:id="rId10"/>
    <sheet name="LAB" sheetId="34" r:id="rId11"/>
    <sheet name="NEL" sheetId="31" r:id="rId12"/>
    <sheet name="NEP" sheetId="32" r:id="rId13"/>
    <sheet name="NES" sheetId="28" r:id="rId14"/>
    <sheet name="ORT" sheetId="27" r:id="rId15"/>
    <sheet name="PAE" sheetId="25" r:id="rId16"/>
    <sheet name="PLA" sheetId="20" r:id="rId17"/>
    <sheet name="RAY(MG)" sheetId="39" r:id="rId18"/>
    <sheet name="RAO" sheetId="16" r:id="rId19"/>
    <sheet name="RES" sheetId="14" r:id="rId20"/>
    <sheet name="RHE" sheetId="13" r:id="rId21"/>
    <sheet name="URO_New" sheetId="38" r:id="rId22"/>
    <sheet name="URO_Rel" sheetId="23" r:id="rId23"/>
    <sheet name="VAS" sheetId="8" r:id="rId24"/>
  </sheets>
  <definedNames>
    <definedName name="_xlnm._FilterDatabase" localSheetId="0" hidden="1">NewProposalList!$A$4:$J$423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3" l="1"/>
  <c r="F6" i="23" s="1"/>
  <c r="D5" i="23"/>
  <c r="F5" i="23" s="1"/>
  <c r="D4" i="23"/>
  <c r="F4" i="23" s="1"/>
  <c r="E7" i="36"/>
  <c r="F7" i="36" s="1"/>
  <c r="E8" i="36"/>
  <c r="F8" i="36" s="1"/>
  <c r="E9" i="36"/>
  <c r="F9" i="36" s="1"/>
  <c r="E10" i="36"/>
  <c r="F10" i="36" s="1"/>
  <c r="E11" i="36"/>
  <c r="F11" i="36" s="1"/>
  <c r="E12" i="36"/>
  <c r="F12" i="36" s="1"/>
  <c r="E13" i="36"/>
  <c r="F13" i="36" s="1"/>
  <c r="E14" i="36"/>
  <c r="F14" i="36" s="1"/>
  <c r="E15" i="36"/>
  <c r="F15" i="36" s="1"/>
  <c r="E5" i="36"/>
  <c r="F5" i="36" s="1"/>
  <c r="E6" i="36"/>
  <c r="F6" i="36" s="1"/>
  <c r="E8" i="35"/>
  <c r="F8" i="35" s="1"/>
  <c r="E9" i="35"/>
  <c r="F9" i="35" s="1"/>
  <c r="E10" i="35"/>
  <c r="F10" i="35" s="1"/>
  <c r="E11" i="35"/>
  <c r="F11" i="35"/>
  <c r="E12" i="35"/>
  <c r="F12" i="35" s="1"/>
  <c r="E13" i="35"/>
  <c r="F13" i="35" s="1"/>
  <c r="E14" i="35"/>
  <c r="F14" i="35" s="1"/>
  <c r="E15" i="35"/>
  <c r="F15" i="35" s="1"/>
  <c r="E16" i="35"/>
  <c r="F16" i="35" s="1"/>
  <c r="E17" i="35"/>
  <c r="F17" i="35" s="1"/>
  <c r="E18" i="35"/>
  <c r="F18" i="35" s="1"/>
  <c r="E19" i="35"/>
  <c r="F19" i="35"/>
  <c r="E20" i="35"/>
  <c r="F20" i="35" s="1"/>
  <c r="E21" i="35"/>
  <c r="F21" i="35" s="1"/>
  <c r="E22" i="35"/>
  <c r="F22" i="35" s="1"/>
  <c r="E23" i="35"/>
  <c r="F23" i="35" s="1"/>
  <c r="E24" i="35"/>
  <c r="F24" i="35" s="1"/>
  <c r="E25" i="35"/>
  <c r="F25" i="35"/>
  <c r="E26" i="35"/>
  <c r="F26" i="35" s="1"/>
  <c r="E5" i="35"/>
  <c r="F5" i="35" s="1"/>
  <c r="E6" i="35"/>
  <c r="F6" i="35" s="1"/>
  <c r="E7" i="35"/>
  <c r="F7" i="35" s="1"/>
  <c r="E4" i="23" l="1"/>
  <c r="E5" i="23"/>
  <c r="E6" i="23"/>
  <c r="E10" i="34"/>
  <c r="F10" i="34" s="1"/>
  <c r="E9" i="34"/>
  <c r="F9" i="34" s="1"/>
  <c r="E8" i="34"/>
  <c r="F8" i="34" s="1"/>
  <c r="E6" i="34"/>
  <c r="F6" i="34" s="1"/>
  <c r="E5" i="34"/>
  <c r="F5" i="34" s="1"/>
  <c r="E20" i="32"/>
  <c r="F20" i="32" s="1"/>
  <c r="E19" i="32"/>
  <c r="F19" i="32" s="1"/>
  <c r="E18" i="32"/>
  <c r="F18" i="32" s="1"/>
  <c r="E17" i="32"/>
  <c r="F17" i="32" s="1"/>
  <c r="E16" i="32"/>
  <c r="F16" i="32" s="1"/>
  <c r="E15" i="32"/>
  <c r="F15" i="32" s="1"/>
  <c r="E14" i="32"/>
  <c r="F14" i="32" s="1"/>
  <c r="E13" i="32"/>
  <c r="F13" i="32" s="1"/>
  <c r="E12" i="32"/>
  <c r="F12" i="32" s="1"/>
  <c r="E11" i="32"/>
  <c r="F11" i="32" s="1"/>
  <c r="E10" i="32"/>
  <c r="F10" i="32" s="1"/>
  <c r="E9" i="32"/>
  <c r="F9" i="32" s="1"/>
  <c r="E8" i="32"/>
  <c r="F8" i="32" s="1"/>
  <c r="E7" i="32"/>
  <c r="F7" i="32" s="1"/>
  <c r="E6" i="32"/>
  <c r="F6" i="32" s="1"/>
  <c r="E38" i="32"/>
  <c r="F38" i="32" s="1"/>
  <c r="E37" i="32"/>
  <c r="F37" i="32" s="1"/>
  <c r="E36" i="32"/>
  <c r="F36" i="32" s="1"/>
  <c r="E35" i="32"/>
  <c r="F35" i="32" s="1"/>
  <c r="E34" i="32"/>
  <c r="F34" i="32" s="1"/>
  <c r="E33" i="32"/>
  <c r="F33" i="32" s="1"/>
  <c r="E32" i="32"/>
  <c r="F32" i="32" s="1"/>
  <c r="E31" i="32"/>
  <c r="F31" i="32" s="1"/>
  <c r="E30" i="32"/>
  <c r="F30" i="32" s="1"/>
  <c r="E29" i="32"/>
  <c r="F29" i="32" s="1"/>
  <c r="E28" i="32"/>
  <c r="F28" i="32" s="1"/>
  <c r="E5" i="32" l="1"/>
  <c r="F5" i="32" s="1"/>
  <c r="E27" i="32"/>
  <c r="F27" i="32" s="1"/>
  <c r="E25" i="32"/>
  <c r="F25" i="32" s="1"/>
  <c r="E24" i="32"/>
  <c r="F24" i="32" s="1"/>
  <c r="E23" i="32"/>
  <c r="F23" i="32" s="1"/>
  <c r="E26" i="32"/>
  <c r="F26" i="32" s="1"/>
  <c r="E22" i="32"/>
  <c r="F22" i="32" s="1"/>
  <c r="E5" i="31"/>
  <c r="F5" i="31" s="1"/>
  <c r="E7" i="31"/>
  <c r="F7" i="31" s="1"/>
  <c r="E8" i="31"/>
  <c r="F8" i="31" s="1"/>
  <c r="E9" i="31"/>
  <c r="F9" i="31" s="1"/>
  <c r="E10" i="31"/>
  <c r="F10" i="31" s="1"/>
  <c r="E16" i="31"/>
  <c r="F16" i="31" s="1"/>
  <c r="E17" i="31"/>
  <c r="F17" i="31" s="1"/>
  <c r="E11" i="31"/>
  <c r="F11" i="31" s="1"/>
  <c r="E12" i="31"/>
  <c r="F12" i="31" s="1"/>
  <c r="E13" i="31"/>
  <c r="F13" i="31" s="1"/>
  <c r="E14" i="31"/>
  <c r="F14" i="31" s="1"/>
  <c r="E6" i="31"/>
  <c r="F6" i="31" s="1"/>
  <c r="E51" i="28"/>
  <c r="F51" i="28" s="1"/>
  <c r="E31" i="28"/>
  <c r="F31" i="28" s="1"/>
  <c r="E49" i="28"/>
  <c r="F49" i="28" s="1"/>
  <c r="E22" i="28"/>
  <c r="F22" i="28" s="1"/>
  <c r="E17" i="28"/>
  <c r="F17" i="28"/>
  <c r="E37" i="28"/>
  <c r="F37" i="28" s="1"/>
  <c r="E30" i="28"/>
  <c r="F30" i="28" s="1"/>
  <c r="E27" i="28"/>
  <c r="F27" i="28" s="1"/>
  <c r="E20" i="28"/>
  <c r="F20" i="28" s="1"/>
  <c r="E19" i="28"/>
  <c r="F19" i="28" s="1"/>
  <c r="E48" i="28"/>
  <c r="F48" i="28" s="1"/>
  <c r="E40" i="28"/>
  <c r="F40" i="28" s="1"/>
  <c r="E9" i="28"/>
  <c r="F9" i="28" s="1"/>
  <c r="E23" i="28"/>
  <c r="F23" i="28" s="1"/>
  <c r="E28" i="28"/>
  <c r="F28" i="28" s="1"/>
  <c r="E38" i="28"/>
  <c r="F38" i="28" s="1"/>
  <c r="E42" i="28"/>
  <c r="F42" i="28" s="1"/>
  <c r="E32" i="28"/>
  <c r="F32" i="28" s="1"/>
  <c r="E36" i="28"/>
  <c r="F36" i="28" s="1"/>
  <c r="E35" i="28"/>
  <c r="F35" i="28" s="1"/>
  <c r="E46" i="28"/>
  <c r="F46" i="28" s="1"/>
  <c r="E29" i="28"/>
  <c r="F29" i="28" s="1"/>
  <c r="E34" i="28"/>
  <c r="F34" i="28" s="1"/>
  <c r="E21" i="28"/>
  <c r="F21" i="28" s="1"/>
  <c r="E7" i="28"/>
  <c r="F7" i="28" s="1"/>
  <c r="E45" i="28"/>
  <c r="F45" i="28" s="1"/>
  <c r="E18" i="28"/>
  <c r="F18" i="28" s="1"/>
  <c r="E47" i="28"/>
  <c r="F47" i="28" s="1"/>
  <c r="E50" i="28"/>
  <c r="F50" i="28" s="1"/>
  <c r="E39" i="28"/>
  <c r="F39" i="28" s="1"/>
  <c r="E10" i="28"/>
  <c r="F10" i="28" s="1"/>
  <c r="E12" i="28"/>
  <c r="F12" i="28" s="1"/>
  <c r="E41" i="28"/>
  <c r="F41" i="28" s="1"/>
  <c r="E14" i="28"/>
  <c r="F14" i="28" s="1"/>
  <c r="E24" i="28"/>
  <c r="F24" i="28" s="1"/>
  <c r="E15" i="28"/>
  <c r="F15" i="28" s="1"/>
  <c r="E26" i="28"/>
  <c r="F26" i="28" s="1"/>
  <c r="E6" i="28"/>
  <c r="F6" i="28" s="1"/>
  <c r="E8" i="28"/>
  <c r="F8" i="28" s="1"/>
  <c r="E5" i="28"/>
  <c r="F5" i="28" s="1"/>
  <c r="E33" i="28"/>
  <c r="F33" i="28" s="1"/>
  <c r="E43" i="28"/>
  <c r="F43" i="28" s="1"/>
  <c r="E16" i="28"/>
  <c r="F16" i="28" s="1"/>
  <c r="E13" i="28"/>
  <c r="F13" i="28" s="1"/>
  <c r="E11" i="28"/>
  <c r="F11" i="28" s="1"/>
  <c r="E44" i="28"/>
  <c r="F44" i="28" s="1"/>
  <c r="E25" i="28"/>
  <c r="F25" i="28" s="1"/>
  <c r="E133" i="27"/>
  <c r="F133" i="27" s="1"/>
  <c r="E132" i="27"/>
  <c r="F132" i="27" s="1"/>
  <c r="E131" i="27"/>
  <c r="F131" i="27" s="1"/>
  <c r="E130" i="27"/>
  <c r="F130" i="27" s="1"/>
  <c r="E129" i="27"/>
  <c r="F129" i="27" s="1"/>
  <c r="E128" i="27"/>
  <c r="F128" i="27" s="1"/>
  <c r="E127" i="27"/>
  <c r="F127" i="27" s="1"/>
  <c r="E126" i="27"/>
  <c r="F126" i="27" s="1"/>
  <c r="E125" i="27"/>
  <c r="F125" i="27" s="1"/>
  <c r="E124" i="27"/>
  <c r="F124" i="27" s="1"/>
  <c r="E123" i="27"/>
  <c r="F123" i="27" s="1"/>
  <c r="E122" i="27"/>
  <c r="F122" i="27" s="1"/>
  <c r="E121" i="27"/>
  <c r="F121" i="27" s="1"/>
  <c r="E120" i="27"/>
  <c r="F120" i="27" s="1"/>
  <c r="E119" i="27"/>
  <c r="F119" i="27" s="1"/>
  <c r="E118" i="27"/>
  <c r="F118" i="27" s="1"/>
  <c r="E117" i="27"/>
  <c r="F117" i="27" s="1"/>
  <c r="E116" i="27"/>
  <c r="F116" i="27" s="1"/>
  <c r="E115" i="27"/>
  <c r="F115" i="27" s="1"/>
  <c r="E114" i="27"/>
  <c r="F114" i="27" s="1"/>
  <c r="E113" i="27"/>
  <c r="F113" i="27" s="1"/>
  <c r="E112" i="27"/>
  <c r="F112" i="27" s="1"/>
  <c r="E111" i="27"/>
  <c r="F111" i="27" s="1"/>
  <c r="E110" i="27"/>
  <c r="F110" i="27" s="1"/>
  <c r="E109" i="27"/>
  <c r="F109" i="27" s="1"/>
  <c r="E108" i="27"/>
  <c r="F108" i="27" s="1"/>
  <c r="E107" i="27"/>
  <c r="F107" i="27" s="1"/>
  <c r="E106" i="27"/>
  <c r="F106" i="27" s="1"/>
  <c r="E105" i="27"/>
  <c r="F105" i="27" s="1"/>
  <c r="E104" i="27"/>
  <c r="F104" i="27" s="1"/>
  <c r="E103" i="27"/>
  <c r="F103" i="27" s="1"/>
  <c r="E102" i="27"/>
  <c r="F102" i="27" s="1"/>
  <c r="E101" i="27"/>
  <c r="F101" i="27" s="1"/>
  <c r="E100" i="27"/>
  <c r="F100" i="27" s="1"/>
  <c r="E99" i="27"/>
  <c r="F99" i="27" s="1"/>
  <c r="E98" i="27"/>
  <c r="F98" i="27" s="1"/>
  <c r="E97" i="27"/>
  <c r="F97" i="27" s="1"/>
  <c r="E96" i="27"/>
  <c r="F96" i="27" s="1"/>
  <c r="E95" i="27"/>
  <c r="F95" i="27" s="1"/>
  <c r="E94" i="27"/>
  <c r="F94" i="27" s="1"/>
  <c r="E93" i="27"/>
  <c r="F93" i="27" s="1"/>
  <c r="E92" i="27"/>
  <c r="F92" i="27" s="1"/>
  <c r="E91" i="27"/>
  <c r="F91" i="27" s="1"/>
  <c r="E90" i="27"/>
  <c r="F90" i="27" s="1"/>
  <c r="E89" i="27"/>
  <c r="F89" i="27" s="1"/>
  <c r="E88" i="27"/>
  <c r="F88" i="27" s="1"/>
  <c r="E87" i="27"/>
  <c r="F87" i="27" s="1"/>
  <c r="E86" i="27"/>
  <c r="F86" i="27" s="1"/>
  <c r="E85" i="27"/>
  <c r="F85" i="27" s="1"/>
  <c r="E84" i="27"/>
  <c r="F84" i="27" s="1"/>
  <c r="E83" i="27"/>
  <c r="F83" i="27" s="1"/>
  <c r="E82" i="27"/>
  <c r="F82" i="27" s="1"/>
  <c r="E81" i="27"/>
  <c r="F81" i="27" s="1"/>
  <c r="E80" i="27"/>
  <c r="F80" i="27" s="1"/>
  <c r="E79" i="27"/>
  <c r="F79" i="27" s="1"/>
  <c r="E78" i="27"/>
  <c r="F78" i="27" s="1"/>
  <c r="E77" i="27"/>
  <c r="F77" i="27" s="1"/>
  <c r="E76" i="27"/>
  <c r="F76" i="27" s="1"/>
  <c r="E75" i="27"/>
  <c r="F75" i="27" s="1"/>
  <c r="E74" i="27"/>
  <c r="F74" i="27" s="1"/>
  <c r="E73" i="27"/>
  <c r="F73" i="27" s="1"/>
  <c r="E72" i="27"/>
  <c r="F72" i="27" s="1"/>
  <c r="E71" i="27"/>
  <c r="F71" i="27" s="1"/>
  <c r="E70" i="27"/>
  <c r="F70" i="27" s="1"/>
  <c r="E69" i="27"/>
  <c r="F69" i="27" s="1"/>
  <c r="E68" i="27"/>
  <c r="F68" i="27" s="1"/>
  <c r="E67" i="27"/>
  <c r="F67" i="27" s="1"/>
  <c r="E66" i="27"/>
  <c r="F66" i="27" s="1"/>
  <c r="E65" i="27"/>
  <c r="F65" i="27" s="1"/>
  <c r="E64" i="27"/>
  <c r="F64" i="27" s="1"/>
  <c r="E63" i="27"/>
  <c r="F63" i="27" s="1"/>
  <c r="E62" i="27"/>
  <c r="F62" i="27" s="1"/>
  <c r="E61" i="27"/>
  <c r="F61" i="27" s="1"/>
  <c r="E60" i="27"/>
  <c r="F60" i="27" s="1"/>
  <c r="E59" i="27"/>
  <c r="F59" i="27" s="1"/>
  <c r="E58" i="27"/>
  <c r="F58" i="27" s="1"/>
  <c r="E57" i="27"/>
  <c r="F57" i="27" s="1"/>
  <c r="E56" i="27"/>
  <c r="F56" i="27" s="1"/>
  <c r="E55" i="27"/>
  <c r="F55" i="27" s="1"/>
  <c r="E54" i="27"/>
  <c r="F54" i="27" s="1"/>
  <c r="E53" i="27"/>
  <c r="F53" i="27" s="1"/>
  <c r="E52" i="27"/>
  <c r="F52" i="27" s="1"/>
  <c r="E51" i="27"/>
  <c r="F51" i="27" s="1"/>
  <c r="E50" i="27"/>
  <c r="F50" i="27" s="1"/>
  <c r="E49" i="27"/>
  <c r="F49" i="27" s="1"/>
  <c r="E48" i="27"/>
  <c r="F48" i="27" s="1"/>
  <c r="E47" i="27"/>
  <c r="F47" i="27" s="1"/>
  <c r="E46" i="27"/>
  <c r="F46" i="27" s="1"/>
  <c r="E45" i="27"/>
  <c r="F45" i="27" s="1"/>
  <c r="E44" i="27"/>
  <c r="F44" i="27" s="1"/>
  <c r="E43" i="27"/>
  <c r="F43" i="27" s="1"/>
  <c r="E42" i="27"/>
  <c r="F42" i="27" s="1"/>
  <c r="E41" i="27"/>
  <c r="F41" i="27" s="1"/>
  <c r="E40" i="27"/>
  <c r="F40" i="27" s="1"/>
  <c r="E39" i="27"/>
  <c r="F39" i="27" s="1"/>
  <c r="E38" i="27"/>
  <c r="F38" i="27" s="1"/>
  <c r="E37" i="27"/>
  <c r="F37" i="27" s="1"/>
  <c r="E36" i="27"/>
  <c r="F36" i="27" s="1"/>
  <c r="E35" i="27"/>
  <c r="F35" i="27" s="1"/>
  <c r="E34" i="27"/>
  <c r="F34" i="27" s="1"/>
  <c r="E33" i="27"/>
  <c r="F33" i="27" s="1"/>
  <c r="E32" i="27"/>
  <c r="F32" i="27" s="1"/>
  <c r="E31" i="27"/>
  <c r="F31" i="27" s="1"/>
  <c r="E30" i="27"/>
  <c r="F30" i="27" s="1"/>
  <c r="E29" i="27"/>
  <c r="F29" i="27" s="1"/>
  <c r="E28" i="27"/>
  <c r="F28" i="27" s="1"/>
  <c r="E27" i="27"/>
  <c r="F27" i="27" s="1"/>
  <c r="E26" i="27"/>
  <c r="F26" i="27" s="1"/>
  <c r="E25" i="27"/>
  <c r="F25" i="27" s="1"/>
  <c r="E24" i="27"/>
  <c r="F24" i="27" s="1"/>
  <c r="E23" i="27"/>
  <c r="F23" i="27" s="1"/>
  <c r="E22" i="27"/>
  <c r="F22" i="27" s="1"/>
  <c r="E21" i="27"/>
  <c r="F21" i="27" s="1"/>
  <c r="E20" i="27"/>
  <c r="F20" i="27" s="1"/>
  <c r="E19" i="27"/>
  <c r="F19" i="27" s="1"/>
  <c r="E18" i="27"/>
  <c r="F18" i="27" s="1"/>
  <c r="E17" i="27"/>
  <c r="F17" i="27" s="1"/>
  <c r="E16" i="27"/>
  <c r="F16" i="27" s="1"/>
  <c r="E15" i="27"/>
  <c r="F15" i="27" s="1"/>
  <c r="E14" i="27"/>
  <c r="F14" i="27" s="1"/>
  <c r="E13" i="27"/>
  <c r="F13" i="27" s="1"/>
  <c r="E12" i="27"/>
  <c r="F12" i="27" s="1"/>
  <c r="E11" i="27"/>
  <c r="F11" i="27" s="1"/>
  <c r="E10" i="27"/>
  <c r="F10" i="27" s="1"/>
  <c r="E9" i="27"/>
  <c r="F9" i="27" s="1"/>
  <c r="E8" i="27"/>
  <c r="F8" i="27" s="1"/>
  <c r="E7" i="27"/>
  <c r="F7" i="27" s="1"/>
  <c r="E6" i="27"/>
  <c r="F6" i="27" s="1"/>
  <c r="E5" i="27"/>
  <c r="F5" i="27" s="1"/>
  <c r="E17" i="25"/>
  <c r="F17" i="25" s="1"/>
  <c r="E16" i="25"/>
  <c r="F16" i="25" s="1"/>
  <c r="E15" i="25"/>
  <c r="F15" i="25" s="1"/>
  <c r="E14" i="25"/>
  <c r="F14" i="25" s="1"/>
  <c r="E13" i="25"/>
  <c r="F13" i="25" s="1"/>
  <c r="E12" i="25"/>
  <c r="F12" i="25" s="1"/>
  <c r="E11" i="25"/>
  <c r="F11" i="25" s="1"/>
  <c r="E10" i="25"/>
  <c r="F10" i="25" s="1"/>
  <c r="E9" i="25"/>
  <c r="F9" i="25" s="1"/>
  <c r="E8" i="25"/>
  <c r="F8" i="25" s="1"/>
  <c r="E7" i="25"/>
  <c r="F7" i="25" s="1"/>
  <c r="E6" i="25"/>
  <c r="F6" i="25" s="1"/>
  <c r="E5" i="25"/>
  <c r="F5" i="25" s="1"/>
  <c r="E18" i="25"/>
  <c r="E23" i="25"/>
  <c r="F23" i="25" s="1"/>
  <c r="E22" i="25"/>
  <c r="F22" i="25" s="1"/>
  <c r="E21" i="25"/>
  <c r="F21" i="25" s="1"/>
  <c r="E34" i="25"/>
  <c r="F34" i="25" s="1"/>
  <c r="E33" i="25"/>
  <c r="F33" i="25" s="1"/>
  <c r="E32" i="25"/>
  <c r="F32" i="25" s="1"/>
  <c r="E31" i="25"/>
  <c r="F31" i="25" s="1"/>
  <c r="E30" i="25"/>
  <c r="F30" i="25" s="1"/>
  <c r="E29" i="25"/>
  <c r="F29" i="25" s="1"/>
  <c r="E28" i="25"/>
  <c r="F28" i="25" s="1"/>
  <c r="E27" i="25"/>
  <c r="F27" i="25" s="1"/>
  <c r="E26" i="25"/>
  <c r="F26" i="25" s="1"/>
  <c r="E25" i="25"/>
  <c r="F25" i="25" s="1"/>
  <c r="E20" i="25"/>
  <c r="F20" i="25" s="1"/>
  <c r="E35" i="25"/>
  <c r="F35" i="25" s="1"/>
  <c r="E40" i="25"/>
  <c r="F40" i="25" s="1"/>
  <c r="E39" i="25"/>
  <c r="F39" i="25" s="1"/>
  <c r="E38" i="25"/>
  <c r="F38" i="25" s="1"/>
  <c r="E37" i="25"/>
  <c r="F37" i="25" s="1"/>
  <c r="E12" i="20"/>
  <c r="F12" i="20" s="1"/>
  <c r="E11" i="20"/>
  <c r="F11" i="20" s="1"/>
  <c r="E10" i="20"/>
  <c r="F10" i="20" s="1"/>
  <c r="E9" i="20"/>
  <c r="F9" i="20" s="1"/>
  <c r="E8" i="20"/>
  <c r="F8" i="20" s="1"/>
  <c r="E7" i="20"/>
  <c r="F7" i="20" s="1"/>
  <c r="E6" i="20"/>
  <c r="F6" i="20" s="1"/>
  <c r="E5" i="20"/>
  <c r="F5" i="20" s="1"/>
  <c r="F182" i="23"/>
  <c r="E182" i="23"/>
  <c r="F181" i="23"/>
  <c r="E181" i="23"/>
  <c r="F180" i="23"/>
  <c r="E180" i="23"/>
  <c r="F179" i="23"/>
  <c r="E179" i="23"/>
  <c r="F178" i="23"/>
  <c r="E178" i="23"/>
  <c r="F177" i="23"/>
  <c r="E177" i="23"/>
  <c r="F176" i="23"/>
  <c r="E176" i="23"/>
  <c r="F175" i="23"/>
  <c r="E175" i="23"/>
  <c r="F174" i="23"/>
  <c r="E174" i="23"/>
  <c r="F173" i="23"/>
  <c r="E173" i="23"/>
  <c r="F172" i="23"/>
  <c r="E172" i="23"/>
  <c r="F171" i="23"/>
  <c r="E171" i="23"/>
  <c r="F170" i="23"/>
  <c r="E170" i="23"/>
  <c r="F169" i="23"/>
  <c r="E169" i="23"/>
  <c r="F168" i="23"/>
  <c r="E168" i="23"/>
  <c r="F167" i="23"/>
  <c r="E167" i="23"/>
  <c r="F166" i="23"/>
  <c r="E166" i="23"/>
  <c r="F165" i="23"/>
  <c r="E165" i="23"/>
  <c r="F164" i="23"/>
  <c r="E164" i="23"/>
  <c r="F163" i="23"/>
  <c r="E163" i="23"/>
  <c r="F162" i="23"/>
  <c r="E162" i="23"/>
  <c r="F161" i="23"/>
  <c r="E161" i="23"/>
  <c r="F160" i="23"/>
  <c r="E160" i="23"/>
  <c r="F159" i="23"/>
  <c r="E159" i="23"/>
  <c r="F158" i="23"/>
  <c r="E158" i="23"/>
  <c r="F157" i="23"/>
  <c r="E157" i="23"/>
  <c r="F156" i="23"/>
  <c r="E156" i="23"/>
  <c r="F155" i="23"/>
  <c r="E155" i="23"/>
  <c r="F154" i="23"/>
  <c r="E154" i="23"/>
  <c r="F153" i="23"/>
  <c r="E153" i="23"/>
  <c r="F152" i="23"/>
  <c r="E152" i="23"/>
  <c r="F151" i="23"/>
  <c r="E151" i="23"/>
  <c r="F150" i="23"/>
  <c r="E150" i="23"/>
  <c r="F149" i="23"/>
  <c r="E149" i="23"/>
  <c r="F148" i="23"/>
  <c r="E148" i="23"/>
  <c r="F147" i="23"/>
  <c r="E147" i="23"/>
  <c r="F146" i="23"/>
  <c r="E146" i="23"/>
  <c r="F145" i="23"/>
  <c r="E145" i="23"/>
  <c r="F144" i="23"/>
  <c r="E144" i="23"/>
  <c r="F143" i="23"/>
  <c r="E143" i="23"/>
  <c r="F142" i="23"/>
  <c r="E142" i="23"/>
  <c r="F141" i="23"/>
  <c r="E141" i="23"/>
  <c r="F140" i="23"/>
  <c r="E140" i="23"/>
  <c r="F139" i="23"/>
  <c r="E139" i="23"/>
  <c r="F138" i="23"/>
  <c r="E138" i="23"/>
  <c r="F137" i="23"/>
  <c r="E137" i="23"/>
  <c r="F136" i="23"/>
  <c r="E136" i="23"/>
  <c r="F135" i="23"/>
  <c r="E135" i="23"/>
  <c r="F134" i="23"/>
  <c r="E134" i="23"/>
  <c r="F133" i="23"/>
  <c r="E133" i="23"/>
  <c r="F132" i="23"/>
  <c r="E132" i="23"/>
  <c r="F131" i="23"/>
  <c r="E131" i="23"/>
  <c r="F130" i="23"/>
  <c r="E130" i="23"/>
  <c r="F129" i="23"/>
  <c r="E129" i="23"/>
  <c r="F128" i="23"/>
  <c r="E128" i="23"/>
  <c r="F127" i="23"/>
  <c r="E127" i="23"/>
  <c r="F126" i="23"/>
  <c r="E126" i="23"/>
  <c r="F125" i="23"/>
  <c r="E125" i="23"/>
  <c r="F124" i="23"/>
  <c r="E124" i="23"/>
  <c r="F123" i="23"/>
  <c r="E123" i="23"/>
  <c r="F122" i="23"/>
  <c r="E122" i="23"/>
  <c r="F121" i="23"/>
  <c r="E121" i="23"/>
  <c r="F120" i="23"/>
  <c r="E120" i="23"/>
  <c r="F119" i="23"/>
  <c r="E119" i="23"/>
  <c r="F118" i="23"/>
  <c r="E118" i="23"/>
  <c r="F117" i="23"/>
  <c r="E117" i="23"/>
  <c r="F116" i="23"/>
  <c r="E116" i="23"/>
  <c r="F115" i="23"/>
  <c r="E115" i="23"/>
  <c r="F114" i="23"/>
  <c r="E114" i="23"/>
  <c r="F113" i="23"/>
  <c r="E113" i="23"/>
  <c r="F112" i="23"/>
  <c r="E112" i="23"/>
  <c r="F111" i="23"/>
  <c r="E111" i="23"/>
  <c r="F110" i="23"/>
  <c r="E110" i="23"/>
  <c r="F109" i="23"/>
  <c r="E109" i="23"/>
  <c r="F108" i="23"/>
  <c r="E108" i="23"/>
  <c r="F107" i="23"/>
  <c r="E107" i="23"/>
  <c r="F106" i="23"/>
  <c r="E106" i="23"/>
  <c r="F105" i="23"/>
  <c r="E105" i="23"/>
  <c r="F104" i="23"/>
  <c r="E104" i="23"/>
  <c r="F103" i="23"/>
  <c r="E103" i="23"/>
  <c r="F102" i="23"/>
  <c r="E102" i="23"/>
  <c r="F101" i="23"/>
  <c r="E101" i="23"/>
  <c r="F100" i="23"/>
  <c r="E100" i="23"/>
  <c r="F99" i="23"/>
  <c r="E99" i="23"/>
  <c r="F98" i="23"/>
  <c r="E98" i="23"/>
  <c r="F97" i="23"/>
  <c r="E97" i="23"/>
  <c r="F96" i="23"/>
  <c r="E96" i="23"/>
  <c r="F95" i="23"/>
  <c r="E95" i="23"/>
  <c r="F94" i="23"/>
  <c r="E94" i="23"/>
  <c r="F93" i="23"/>
  <c r="E93" i="23"/>
  <c r="F92" i="23"/>
  <c r="E92" i="23"/>
  <c r="F91" i="23"/>
  <c r="E91" i="23"/>
  <c r="F90" i="23"/>
  <c r="E90" i="23"/>
  <c r="F89" i="23"/>
  <c r="E89" i="23"/>
  <c r="F88" i="23"/>
  <c r="E88" i="23"/>
  <c r="F87" i="23"/>
  <c r="E87" i="23"/>
  <c r="F86" i="23"/>
  <c r="E86" i="23"/>
  <c r="F85" i="23"/>
  <c r="E85" i="23"/>
  <c r="F84" i="23"/>
  <c r="E84" i="23"/>
  <c r="F83" i="23"/>
  <c r="E83" i="23"/>
  <c r="F82" i="23"/>
  <c r="E82" i="23"/>
  <c r="F81" i="23"/>
  <c r="E81" i="23"/>
  <c r="F80" i="23"/>
  <c r="E80" i="23"/>
  <c r="F79" i="23"/>
  <c r="E79" i="23"/>
  <c r="F78" i="23"/>
  <c r="E78" i="23"/>
  <c r="F77" i="23"/>
  <c r="E77" i="23"/>
  <c r="F76" i="23"/>
  <c r="E76" i="23"/>
  <c r="F75" i="23"/>
  <c r="E75" i="23"/>
  <c r="F74" i="23"/>
  <c r="E74" i="23"/>
  <c r="F73" i="23"/>
  <c r="E73" i="23"/>
  <c r="F72" i="23"/>
  <c r="E72" i="23"/>
  <c r="F71" i="23"/>
  <c r="E71" i="23"/>
  <c r="F70" i="23"/>
  <c r="E70" i="23"/>
  <c r="F69" i="23"/>
  <c r="E69" i="23"/>
  <c r="F68" i="23"/>
  <c r="E68" i="23"/>
  <c r="F67" i="23"/>
  <c r="E67" i="23"/>
  <c r="F66" i="23"/>
  <c r="E66" i="23"/>
  <c r="F65" i="23"/>
  <c r="E65" i="23"/>
  <c r="F64" i="23"/>
  <c r="E64" i="23"/>
  <c r="F63" i="23"/>
  <c r="E63" i="23"/>
  <c r="F62" i="23"/>
  <c r="E62" i="23"/>
  <c r="F61" i="23"/>
  <c r="E61" i="23"/>
  <c r="F60" i="23"/>
  <c r="E60" i="23"/>
  <c r="F59" i="23"/>
  <c r="E59" i="23"/>
  <c r="F58" i="23"/>
  <c r="E58" i="23"/>
  <c r="F57" i="23"/>
  <c r="E57" i="23"/>
  <c r="F56" i="23"/>
  <c r="E56" i="23"/>
  <c r="F55" i="23"/>
  <c r="E55" i="23"/>
  <c r="F54" i="23"/>
  <c r="E54" i="23"/>
  <c r="F53" i="23"/>
  <c r="E53" i="23"/>
  <c r="F52" i="23"/>
  <c r="E52" i="23"/>
  <c r="F51" i="23"/>
  <c r="E51" i="23"/>
  <c r="F50" i="23"/>
  <c r="E50" i="23"/>
  <c r="F49" i="23"/>
  <c r="E49" i="23"/>
  <c r="F48" i="23"/>
  <c r="E48" i="23"/>
  <c r="F47" i="23"/>
  <c r="E47" i="23"/>
  <c r="F46" i="23"/>
  <c r="E46" i="23"/>
  <c r="F45" i="23"/>
  <c r="E45" i="23"/>
  <c r="F44" i="23"/>
  <c r="E44" i="23"/>
  <c r="F43" i="23"/>
  <c r="E43" i="23"/>
  <c r="F42" i="23"/>
  <c r="E42" i="23"/>
  <c r="F41" i="23"/>
  <c r="E41" i="23"/>
  <c r="F40" i="23"/>
  <c r="E40" i="23"/>
  <c r="F39" i="23"/>
  <c r="E39" i="23"/>
  <c r="F38" i="23"/>
  <c r="E38" i="23"/>
  <c r="F37" i="23"/>
  <c r="E37" i="23"/>
  <c r="F36" i="23"/>
  <c r="E36" i="23"/>
  <c r="F35" i="23"/>
  <c r="E35" i="23"/>
  <c r="F34" i="23"/>
  <c r="E34" i="23"/>
  <c r="F33" i="23"/>
  <c r="E33" i="23"/>
  <c r="F32" i="23"/>
  <c r="E32" i="23"/>
  <c r="F31" i="23"/>
  <c r="E31" i="23"/>
  <c r="F30" i="23"/>
  <c r="E30" i="23"/>
  <c r="F29" i="23"/>
  <c r="E29" i="23"/>
  <c r="F28" i="23"/>
  <c r="E28" i="23"/>
  <c r="F27" i="23"/>
  <c r="E27" i="23"/>
  <c r="F26" i="23"/>
  <c r="E26" i="23"/>
  <c r="F25" i="23"/>
  <c r="E25" i="23"/>
  <c r="F24" i="23"/>
  <c r="E24" i="23"/>
  <c r="F23" i="23"/>
  <c r="E23" i="23"/>
  <c r="F22" i="23"/>
  <c r="E22" i="23"/>
  <c r="F21" i="23"/>
  <c r="E21" i="23"/>
  <c r="F20" i="23"/>
  <c r="E20" i="23"/>
  <c r="F19" i="23"/>
  <c r="E19" i="23"/>
  <c r="F18" i="23"/>
  <c r="E18" i="23"/>
  <c r="F17" i="23"/>
  <c r="E17" i="23"/>
  <c r="F16" i="23"/>
  <c r="E16" i="23"/>
  <c r="F15" i="23"/>
  <c r="E15" i="23"/>
  <c r="F14" i="23"/>
  <c r="E14" i="23"/>
  <c r="F13" i="23"/>
  <c r="E13" i="23"/>
  <c r="F12" i="23"/>
  <c r="E12" i="23"/>
  <c r="F11" i="23"/>
  <c r="E11" i="23"/>
  <c r="F10" i="23"/>
  <c r="E10" i="23"/>
  <c r="F9" i="23"/>
  <c r="E9" i="23"/>
  <c r="F8" i="23"/>
  <c r="E8" i="23"/>
  <c r="F7" i="23"/>
  <c r="E7" i="23"/>
  <c r="E14" i="20"/>
  <c r="F14" i="20" s="1"/>
  <c r="E15" i="20"/>
  <c r="F15" i="20" s="1"/>
  <c r="E16" i="20"/>
  <c r="F16" i="20" s="1"/>
  <c r="E17" i="20"/>
  <c r="F17" i="20" s="1"/>
  <c r="E18" i="20"/>
  <c r="F18" i="20" s="1"/>
  <c r="E19" i="20"/>
  <c r="F19" i="20" s="1"/>
  <c r="E21" i="20"/>
  <c r="F21" i="20" s="1"/>
  <c r="E22" i="20"/>
  <c r="F22" i="20" s="1"/>
  <c r="E23" i="20"/>
  <c r="F23" i="20" s="1"/>
  <c r="E24" i="20"/>
  <c r="F24" i="20" s="1"/>
  <c r="E25" i="20"/>
  <c r="F25" i="20" s="1"/>
  <c r="E26" i="20"/>
  <c r="F26" i="20" s="1"/>
  <c r="E27" i="20"/>
  <c r="F27" i="20" s="1"/>
  <c r="E37" i="20"/>
  <c r="F37" i="20" s="1"/>
  <c r="E38" i="20"/>
  <c r="F38" i="20" s="1"/>
  <c r="E40" i="20"/>
  <c r="F40" i="20" s="1"/>
  <c r="E39" i="20"/>
  <c r="F39" i="20" s="1"/>
  <c r="E29" i="20"/>
  <c r="F29" i="20" s="1"/>
  <c r="E30" i="20"/>
  <c r="F30" i="20" s="1"/>
  <c r="E31" i="20"/>
  <c r="F31" i="20" s="1"/>
  <c r="E32" i="20"/>
  <c r="F32" i="20" s="1"/>
  <c r="E33" i="20"/>
  <c r="F33" i="20" s="1"/>
  <c r="E34" i="20"/>
  <c r="F34" i="20" s="1"/>
  <c r="E35" i="20"/>
  <c r="F35" i="20" s="1"/>
  <c r="E42" i="20"/>
  <c r="F42" i="20" s="1"/>
  <c r="E43" i="20"/>
  <c r="F43" i="20" s="1"/>
  <c r="E44" i="20"/>
  <c r="F44" i="20" s="1"/>
  <c r="E45" i="20"/>
  <c r="F45" i="20" s="1"/>
  <c r="E46" i="20"/>
  <c r="F46" i="20" s="1"/>
  <c r="E47" i="20"/>
  <c r="F47" i="20" s="1"/>
  <c r="E48" i="20"/>
  <c r="F48" i="20" s="1"/>
  <c r="E49" i="20"/>
  <c r="F49" i="20" s="1"/>
  <c r="E50" i="20"/>
  <c r="F50" i="20" s="1"/>
  <c r="E51" i="20"/>
  <c r="F51" i="20" s="1"/>
  <c r="E52" i="20"/>
  <c r="F52" i="20" s="1"/>
  <c r="E53" i="20"/>
  <c r="F53" i="20" s="1"/>
  <c r="E41" i="20"/>
  <c r="F41" i="20" s="1"/>
  <c r="E56" i="20"/>
  <c r="F56" i="20" s="1"/>
  <c r="E57" i="20"/>
  <c r="F57" i="20" s="1"/>
  <c r="E55" i="20"/>
  <c r="F55" i="20" s="1"/>
  <c r="E60" i="20"/>
  <c r="F60" i="20" s="1"/>
  <c r="E61" i="20"/>
  <c r="F61" i="20" s="1"/>
  <c r="E62" i="20"/>
  <c r="F62" i="20" s="1"/>
  <c r="E63" i="20"/>
  <c r="F63" i="20" s="1"/>
  <c r="E64" i="20"/>
  <c r="F64" i="20" s="1"/>
  <c r="E65" i="20"/>
  <c r="F65" i="20" s="1"/>
  <c r="E66" i="20"/>
  <c r="F66" i="20" s="1"/>
  <c r="E67" i="20"/>
  <c r="F67" i="20" s="1"/>
  <c r="E68" i="20"/>
  <c r="F68" i="20" s="1"/>
  <c r="E69" i="20"/>
  <c r="F69" i="20" s="1"/>
  <c r="E70" i="20"/>
  <c r="F70" i="20" s="1"/>
  <c r="E59" i="20"/>
  <c r="F59" i="20" s="1"/>
  <c r="F18" i="25" l="1"/>
  <c r="E34" i="14"/>
  <c r="F34" i="14" s="1"/>
  <c r="E40" i="14"/>
  <c r="F40" i="14" s="1"/>
  <c r="E39" i="14"/>
  <c r="F39" i="14" s="1"/>
  <c r="E38" i="14"/>
  <c r="F38" i="14" s="1"/>
  <c r="E37" i="14"/>
  <c r="F37" i="14" s="1"/>
  <c r="E36" i="14"/>
  <c r="F36" i="14" s="1"/>
  <c r="E35" i="14"/>
  <c r="F35" i="14" s="1"/>
  <c r="E32" i="14"/>
  <c r="F32" i="14" s="1"/>
  <c r="E31" i="14"/>
  <c r="F31" i="14" s="1"/>
  <c r="E30" i="14"/>
  <c r="F30" i="14" s="1"/>
  <c r="E29" i="14"/>
  <c r="F29" i="14" s="1"/>
  <c r="E28" i="14"/>
  <c r="F28" i="14" s="1"/>
  <c r="E27" i="14"/>
  <c r="F27" i="14" s="1"/>
  <c r="E24" i="14"/>
  <c r="F24" i="14" s="1"/>
  <c r="E25" i="14"/>
  <c r="F25" i="14" s="1"/>
  <c r="E26" i="14"/>
  <c r="F26" i="14" s="1"/>
  <c r="E23" i="14"/>
  <c r="F23" i="14" s="1"/>
  <c r="E16" i="14"/>
  <c r="F16" i="14" s="1"/>
  <c r="E21" i="14"/>
  <c r="F21" i="14" s="1"/>
  <c r="E20" i="14"/>
  <c r="F20" i="14" s="1"/>
  <c r="E19" i="14"/>
  <c r="F19" i="14" s="1"/>
  <c r="E18" i="14"/>
  <c r="F18" i="14" s="1"/>
  <c r="E17" i="14"/>
  <c r="F17" i="14" s="1"/>
  <c r="E15" i="14"/>
  <c r="F15" i="14" s="1"/>
  <c r="E14" i="14"/>
  <c r="F14" i="14" s="1"/>
  <c r="E13" i="14"/>
  <c r="F13" i="14" s="1"/>
  <c r="E12" i="14"/>
  <c r="F12" i="14" s="1"/>
  <c r="E11" i="14"/>
  <c r="F11" i="14" s="1"/>
  <c r="E10" i="14"/>
  <c r="F10" i="14" s="1"/>
  <c r="E9" i="14"/>
  <c r="F9" i="14" s="1"/>
  <c r="E6" i="14"/>
  <c r="F6" i="14" s="1"/>
  <c r="E7" i="14"/>
  <c r="F7" i="14" s="1"/>
  <c r="E5" i="14"/>
  <c r="F5" i="14" s="1"/>
</calcChain>
</file>

<file path=xl/sharedStrings.xml><?xml version="1.0" encoding="utf-8"?>
<sst xmlns="http://schemas.openxmlformats.org/spreadsheetml/2006/main" count="3820" uniqueCount="2398">
  <si>
    <t>Neurology</t>
  </si>
  <si>
    <t>Clinical programming of External Inusion pump</t>
  </si>
  <si>
    <t>G458</t>
  </si>
  <si>
    <t>Physical Medicine &amp; Rehabilitation</t>
  </si>
  <si>
    <t>Single Fiber Electromyography</t>
  </si>
  <si>
    <t>G473</t>
  </si>
  <si>
    <t>Complete Procedure for Complex Neuromuscular Disorders</t>
  </si>
  <si>
    <t>Neurosurgery</t>
  </si>
  <si>
    <t>This is known as 'The Laterjet Procedure'. Reduction of the chronically subluxated glenohumeral joint, transfer of coracoid process (or bone block using allograft or autograft) along with conjoined tendon and stabilization of the glenohumeral joint including capsulolabral repair. Shoulder arthroscopy code is included in this fee. This procedure can be performed with an allograft or autograft bone graft or bone transfer such as the coracoid process</t>
  </si>
  <si>
    <t>Rheumatology</t>
  </si>
  <si>
    <t>R505</t>
  </si>
  <si>
    <t>R304</t>
  </si>
  <si>
    <t>R446</t>
  </si>
  <si>
    <t>Genetics</t>
  </si>
  <si>
    <t>Femur – Fractures – Open reduction - intra-articular distal femur</t>
  </si>
  <si>
    <t>Laboratory Medicine</t>
  </si>
  <si>
    <t>L812</t>
  </si>
  <si>
    <t>This service is a consultation rendered by a specialist in laboratory medicine who provides all the appropriate elements of a consultation and spends a minimum of seventy-five (75) minutes of direct contact with the patient exclusive of time spent rendering any other separately billable intervention to the patient.</t>
  </si>
  <si>
    <t>MCC Laboratory Medicine Participant, per patient</t>
  </si>
  <si>
    <t>Neuroradiology</t>
  </si>
  <si>
    <t>Non-emergency hospital in-patient services for radiologists, including daily visits and assessments following imaging-guided procedures requiring patient admission.</t>
  </si>
  <si>
    <t>In addition to the definitions, required elements, payment rules, medical record requirements in the Preamble - Case conferences, a neurologic care out-patient case conference is participation by the physician most responsible for the care of the patient and at least 2 other participants that include physicians, regulated social workers and/or regulated health professionals regarding a neurologic care out-patient.</t>
  </si>
  <si>
    <t>Pelvis &amp; Hip – Fractures – Sacrum – Open Reduction Fracture</t>
  </si>
  <si>
    <t>Pelvis &amp; Hip – Fractures – Sacrum – Closed Reduction</t>
  </si>
  <si>
    <t>F030</t>
  </si>
  <si>
    <t>Plastic Surgery</t>
  </si>
  <si>
    <t>Chronic Pain</t>
  </si>
  <si>
    <t>Diagnostic Imaging</t>
  </si>
  <si>
    <t>This is a fee for image guided embolization for active bleeding from the GI tract, performed within a hospital Interventional Radiology Suite.</t>
  </si>
  <si>
    <t>1. UAE - Used for image-guided embolization of symptomatic uterine fibroids, performed by fellowship-trained interventional radiologists, and performed in an IR suite with fluoroscopy and DSA capabilities. 
2. PAE - Used for image-guided embolization of symptomatic prostate enlargement performed by fellowship-trained interventional radiologists, and performed in an IR suite with fluoroscopy and DSA capabilities.</t>
  </si>
  <si>
    <t>R597</t>
  </si>
  <si>
    <t>R548</t>
  </si>
  <si>
    <t>Botox injection fee for chronic migraines</t>
  </si>
  <si>
    <t>$40 for first injection and $10 for each additional injection + tray fee $11.55</t>
  </si>
  <si>
    <t>increase all fees by 5% to account for inflation, most fees have not been changed for 14 years</t>
  </si>
  <si>
    <t>prolotherapy injections into ligaments, joints and tendons in patients with chronic pain</t>
  </si>
  <si>
    <t>$30 for the first injection and $20 for subsequent 5 injections+tray fee of $11.55</t>
  </si>
  <si>
    <t>$54.65 unilateral and $81.95 for bilateral block</t>
  </si>
  <si>
    <t>Infectious Diseases</t>
  </si>
  <si>
    <t>This service is an assessment for the ongoing management of the following infectious diseases where the complexity of the condition requires the continuing management by an infectious diseases specialist (46): 
a. active pulmonary or extrapulmonary disease due to mycobacterial tuberculosis complex (latent tuberculosis infection is excluded); or 
b.active pulmonary or extrapulmonary non-tuberculous mycobacterial disease (airway or tissue colonization without disease is excluded)
c.	Deep seeded fungal infection (aspergilloma is excluded) - e.g dimorphic fungi, candida auris infections
d.	Patient with an infection with a multi drug resistant organism (such as MDR pseudomonas, ESBL, AmpC, CPE, MRSA, VRE) who are currently requiring IV antibiotic (or PO linezolid) outside of hospital supervised by the billing physician. Note it does not include any patient on IV antibiotics but only those with multi drug resistance.</t>
  </si>
  <si>
    <t>General Thoracic Surgery</t>
  </si>
  <si>
    <t>R352</t>
  </si>
  <si>
    <t>$30 if bilateral; $15 if unilateral</t>
  </si>
  <si>
    <t>Thoracic duct embolization - lymphangiogram with successful puncture and cannulation of the retroperitoneal lymphatics followed by coil/glue embolization of the verified chylous leak.</t>
  </si>
  <si>
    <t>Sequential application of cyrotherapy to intercostal nerves for blockade during major thoracic surgery, more than 4 nerves</t>
  </si>
  <si>
    <t>J182</t>
  </si>
  <si>
    <t>Extremities
J182 -per limb (excluding vascular study)....</t>
  </si>
  <si>
    <t>F100</t>
  </si>
  <si>
    <t>Nephrology</t>
  </si>
  <si>
    <t>G324</t>
  </si>
  <si>
    <t>Subclavian or external jugular catheter for haemodialysis</t>
  </si>
  <si>
    <t>Critical Care Medicine</t>
  </si>
  <si>
    <t>Nephrological pre operative management of renal transplantation recipient</t>
  </si>
  <si>
    <t>Administration of RSV immunization to infants during their first RSV season or between 12-24 months of age if the infant meets high-risk criteria.  We propose a new fee code to separate this immunization from G538-Immunization - Other immunizing agents not listed above.
IMMUNIZATION
Respiratory Syncytial Virus
Note:
Where the sole reason for the visit is to provide the immunization service add G700.
G700 service is only payable once per patient per day.</t>
  </si>
  <si>
    <t>The periodic assessment of a well newborn/infant during the first two years of life including complete examination with weight and measurements, and instructions to the parent(s) or patient’s representative regarding health care.  The diagnostic code for these assessments is 916.</t>
  </si>
  <si>
    <t>Obstetrics &amp; Gynaecology</t>
  </si>
  <si>
    <t>Monitoring of patient on oxytocin in labour</t>
  </si>
  <si>
    <t>R250</t>
  </si>
  <si>
    <t>R364</t>
  </si>
  <si>
    <t>Vascular Surgery</t>
  </si>
  <si>
    <t>R792</t>
  </si>
  <si>
    <t>R936</t>
  </si>
  <si>
    <t>Palliative Medicine</t>
  </si>
  <si>
    <t>R813</t>
  </si>
  <si>
    <t>General Surgery</t>
  </si>
  <si>
    <t>R796</t>
  </si>
  <si>
    <t>R798</t>
  </si>
  <si>
    <t>Cardiac Surgery</t>
  </si>
  <si>
    <t>MR Elastography performed for qualification of fat and/or iron deposition in the liver.</t>
  </si>
  <si>
    <t>General &amp; Family Practice</t>
  </si>
  <si>
    <t>Emergency Medicine</t>
  </si>
  <si>
    <t>General Assessment - provided in conjunction with a special visit premium by an emergency physician on duty in an emergency department</t>
  </si>
  <si>
    <t>same value as A003 making this proposal cost neutral</t>
  </si>
  <si>
    <t>Intermediate Assessment - provided in conjunction with a special visit premium by an emergency physician on duty in an emergency department</t>
  </si>
  <si>
    <t>same value as A007 making this proposal cost neutral</t>
  </si>
  <si>
    <t>Haematology &amp; Medical Oncology</t>
  </si>
  <si>
    <t>General Internal Medicine</t>
  </si>
  <si>
    <t>This service is a consultation rendered by a specialist in hematology who provides all the appropriate elements of a consultation and spends a minimum of seventy-five (75) minutes of direct contact with the patient exclusive of time spent rendering any other separately billable intervention to the patient.</t>
  </si>
  <si>
    <t>This service is a comprehensive review rendered by a specialist in hematology/oncology who provides all the appropriate elements of complex medical specific re-assessment in patients with an malignancy or complex non hematological blood disorder  who require a distinct new treatment or distinct change in treatment , or transition to palliative care alone, including the transition to palliative care alone,</t>
  </si>
  <si>
    <t>E078</t>
  </si>
  <si>
    <t>Add the following Benign Hematological Diagnosis:
1.	Neutropenia (ICD 9 diagnosis 288) 
2.	Chronic acquired hemolytic anemia (ICD 9 diagnosis 283) 
3.	Anemia NYD (ICD 9 285)</t>
  </si>
  <si>
    <t>Chronic Disease Premium</t>
  </si>
  <si>
    <t>Draf 2B endoscopic sinus surgery (requires resection from lamina papyracea to nasal septum), unilateral
-cannot be billed in addition to M083, E844, Z318)</t>
  </si>
  <si>
    <t>R859</t>
  </si>
  <si>
    <t>Draf 2B endoscopic sinus surgery (requires resection from lamina papyracea to nasal septum), bilateral procedure, to X### add</t>
  </si>
  <si>
    <t>This service is a consultation rendered by a specialist in medical oncology who provides all the appropriate elements of a consultation and spends a minimum of seventy-five (75) minutes of direct contact with the patient exclusive of time spent rendering any other separately billable intervention to the patient.</t>
  </si>
  <si>
    <t>Geriatric Medicine</t>
  </si>
  <si>
    <t>This service is a comprehensive/complex follow-up rendered by a cancer specialist in hematology/oncology who provides all the appropriate elements of a
complex medical specific re-assessment in patients with a malignancy  who require a distinct new treatment or change in treatment , or transition to palliative care alone, including the following elements:
Review of all appropriate investigations and/or pathology
Review of new treatment plan and options proposed
Review of risks /benefits to a change in treatment, or 
Discussion of transition away from systemic anti-cancer therapy to Palliative Care</t>
  </si>
  <si>
    <t>Add into GP 25 and 26: all diagnostic codes for malignant diseases (examples: colon cancer, prostate cancer, breast cancer, etc): 140, 141, 142, 143, 144, 145, 146, 147, 148, 149, 150, 151, 152, 153, 154, 155, 156, 157, 158, 159,160, 161, 162, 163, 164, 165, 170, 171, 172, 173, 174, 175, 179,180, 181, 182, 183, 184, 185, 186, 187, 188, 189, 190, 191, 192, 193, 194, 195, 196, 197, 198, 199 (other malignant neoplasms)</t>
  </si>
  <si>
    <t>This change is to clarify the wording of this page, not to change the fee codes themselves
CHEMOTHERAPY
Chemotherapy (pharmacologic therapy of malignancy or autoimmune disease) -with administration supervised by a physician for intravenous infusion for treatment of malignant or autoimmune disease. The physician must be available to intervene in a timely fashion at the initiation and for the duration of the prescribed therapy to manage immediate and delayed toxicities. The physician may be available in person or remotely.</t>
  </si>
  <si>
    <t>CHEMOTHERAPY 
Chemotherapy (pharmacologic therapy of malignancy or autoimmune disease) -with administration supervised by a physician for intravenous infusion for treatment of malignant or autoimmune disease. The physician must be available to intervene in a timely fashion at the initiation and for the duration of the prescribed therapy to manage immediate and delayed toxicities.</t>
  </si>
  <si>
    <t>K077</t>
  </si>
  <si>
    <t>Geriatric Telephone Support</t>
  </si>
  <si>
    <t>G382</t>
  </si>
  <si>
    <t>Addiction Medicine</t>
  </si>
  <si>
    <t>K682</t>
  </si>
  <si>
    <t>K023</t>
  </si>
  <si>
    <t>A/C945</t>
  </si>
  <si>
    <t>Endovascular approach to include stenting of the carotid/vertebrobasilar arteries, with or without a proximal/distal embolic protection device.</t>
  </si>
  <si>
    <t>Endovascular intervention to ischemic stroke secondary to occlusion.</t>
  </si>
  <si>
    <t>Urology</t>
  </si>
  <si>
    <t>For use in emergent situations in cases of phimosis and paraphimosis</t>
  </si>
  <si>
    <t>E372</t>
  </si>
  <si>
    <t>A proximal cavernoso-spongiosal or other venous shunt for relief of priapism</t>
  </si>
  <si>
    <t>This procedure includes excision the trapezium, excision of scaphotrapezoid joint if indicated, suspentionplasty of the first metacarpal, ligament reconstruction with local tendon graft/allograft/nonbiologic, and interposition of soft tissue in the trapezial void.
This code should be under the ARTHOPLASTY heading in the hand and wrist section and the E564(revision 35% add on) should apply</t>
  </si>
  <si>
    <t>R209</t>
  </si>
  <si>
    <t>R469</t>
  </si>
  <si>
    <t>Hospital Medicine</t>
  </si>
  <si>
    <t>Orthopaedics would like the Knee arthroplasty codes to qualify for the Morbid obesity premium including:
R483, R441, R248, R244, R442, R496, R497</t>
  </si>
  <si>
    <t>Hospital inpatient subsequent visits (C002/C132, C007/C137, C009/C139 and C121)</t>
  </si>
  <si>
    <t>Surgical Assistants</t>
  </si>
  <si>
    <t>Discharging a medically complex patient from acute care or health-care institution with 3 or more chronic diseases which requires significant time commitment to complete, total of 45 minutes direct and indirect time.</t>
  </si>
  <si>
    <t>Orthopaedics would like the pelvic codes to qualify for the Morbid obesity premium including: 
R415, Z214, R429, R315, R328, R570</t>
  </si>
  <si>
    <t>Gastroenterology</t>
  </si>
  <si>
    <t>G353</t>
  </si>
  <si>
    <t>G354</t>
  </si>
  <si>
    <t>G351</t>
  </si>
  <si>
    <t>G350</t>
  </si>
  <si>
    <t>E098</t>
  </si>
  <si>
    <t>Gastroenterology chronic disease assessment premium</t>
  </si>
  <si>
    <t>MRP premium</t>
  </si>
  <si>
    <t>ICU premium</t>
  </si>
  <si>
    <t>Endocarditis premium payable in addition to the amount payable for and assessment and any procedure or surgery performed by a cardiac surgeon</t>
  </si>
  <si>
    <t>Long Term Care &amp; Care of the Elderly</t>
  </si>
  <si>
    <t>This is a service initiated by an LTC physician where goals of care are discussed by telephone with a patients POA in a situation of acute decompensation.</t>
  </si>
  <si>
    <t>Completion of certificate and ensuring documents submitted to appropriate location/provider.</t>
  </si>
  <si>
    <t>Transoral robotic surgery (TORS) for resection of oropharyngeal tumour</t>
  </si>
  <si>
    <t>R912</t>
  </si>
  <si>
    <t>Radiation Oncology</t>
  </si>
  <si>
    <t>S535</t>
  </si>
  <si>
    <t>Includes aspiration and irrigation of the corporal bodies and vasoactive injections into the corporal body</t>
  </si>
  <si>
    <t>Zxxx Laser enucleation of the prostate (e.g. ThuLEP, HoLEP) including morcellation of prostatic tissue</t>
  </si>
  <si>
    <t>Z610</t>
  </si>
  <si>
    <t>K030</t>
  </si>
  <si>
    <t>To allow a second fee code to be billed (eg. A001, A007) when a second issue is managed during a diabetic visit. This second issue is unrelated to direct diabetes management, diabetic complications, or any other cardiovascular issue.</t>
  </si>
  <si>
    <t>E079</t>
  </si>
  <si>
    <t>E542</t>
  </si>
  <si>
    <t>E430</t>
  </si>
  <si>
    <t>This fee code will apply to follow-up visits with patients who are undergoing gender-affirming care, including hormone therapy, surgical preparation and postoperative care, and other services necessary for safe medical, social and legal gender transition.</t>
  </si>
  <si>
    <t>A384</t>
  </si>
  <si>
    <t>Respiratory Disease</t>
  </si>
  <si>
    <t>J306</t>
  </si>
  <si>
    <t>Airways resistance by plethysmography or estimated using oesophageal catheter</t>
  </si>
  <si>
    <t>skin sparing - $660, Nipple sparing - $825</t>
  </si>
  <si>
    <t>E676</t>
  </si>
  <si>
    <t>add to following codes
R108, R109, Rxxx (skin sparing mastectomies), Rxxx (nipple sparing mastectomies), Rxxx (aesthetic mastectomy, flat closure), R913, E546, R914, E505, Z427 (axillary surgery)</t>
  </si>
  <si>
    <t>adding BMI &gt;40 modifier to mastectomies and axillary surgery</t>
  </si>
  <si>
    <t>Rural Medicine Forum</t>
  </si>
  <si>
    <t>Follow up echocardiogram for patients with known congenital heart disease performed by operators and reviewed by physicians with specific training and expertise at an approved site (as defined in Accreditation Canada standards).</t>
  </si>
  <si>
    <t>$144.30 (1.5X G571) *pending final costing estimates</t>
  </si>
  <si>
    <t>$192.40 (2x G571) *pending final costing estimates</t>
  </si>
  <si>
    <t>S251</t>
  </si>
  <si>
    <t>R436</t>
  </si>
  <si>
    <t>Sport and Exercise Medicine</t>
  </si>
  <si>
    <t>The operative report should indicate that the patient had had a previous subtotal or partial cholecystectomy and that this operation involves removal of all of the remnant gallbladder. If the operation can be performed laparoscopic or laparoscopic assisted, it should be clearly documented. Diagnostic laparoscopy alone prior to the removal of the remnant should not be eligible for laparoscopic modifier.</t>
  </si>
  <si>
    <t>S309</t>
  </si>
  <si>
    <t>S650</t>
  </si>
  <si>
    <t>Remove "Retropubic -with or without removal of bladder stones"
The one code will encompass all simple prostatectomies. Other codes are being deleted e.g. S647</t>
  </si>
  <si>
    <t>These code should be an E code specific to liver resection (S269, S275. S270, S267, S271, S291). This code should only be billed by HPB surgeons working in of the Ontario Health designated centres of excellence.</t>
  </si>
  <si>
    <t>S299</t>
  </si>
  <si>
    <t>S298</t>
  </si>
  <si>
    <t>S300</t>
  </si>
  <si>
    <t>Home Parenteral Nutrition Team Management Fee</t>
  </si>
  <si>
    <t>Complex Extended Assessment Add-On</t>
  </si>
  <si>
    <t>Endovascular intervention for ischemic stroke secondary to occlusion (EVT)</t>
  </si>
  <si>
    <t>Neurodevelopmental Disorders</t>
  </si>
  <si>
    <t>K133</t>
  </si>
  <si>
    <t>Needle biopsy of prostate via transperineal method</t>
  </si>
  <si>
    <t>E791</t>
  </si>
  <si>
    <t>E446</t>
  </si>
  <si>
    <t>peripheral joint injection using image guidance following a failed blind attempt, to G370 or G371</t>
  </si>
  <si>
    <t>Radiofrequency Ablation for Dysplastic Barrett’s Esophagus</t>
  </si>
  <si>
    <t>Intermediate Assessment provided by an emergency physician on duty in an emergency department for the final disposition (either discharge or referral to a consultant) of a patient received as a sign-over from another physician</t>
  </si>
  <si>
    <t>Total excision of very large sessile polyp or lesion (&gt;3cm) of the upper GI tract using endoscopy mucosal resection (EMR) technique through oesophageoscopy-gastroscopy, with or without duodenoscopy, and may include fulguration and hemostasis, each</t>
  </si>
  <si>
    <t>E785</t>
  </si>
  <si>
    <t>Multiple screening biopsies (&gt;34 sites) for malignant changes in ulcerative colitis, to Z491, Z492, Z493, Z494, Z495, Z496, Z497, Z498, Z499 or Z555…add</t>
  </si>
  <si>
    <t>The R990 arrangement for fiducial marker insertion and/or rectal spacer insertion used brachytherapy procedures employing radium and radioisotopes (sealed sources) as similar value code as the basis for establishing the value of the service. The time estimate for that procedure, including all aspects of imaging required, was estimated an average of 45 minutes.
Modern brachytherapy procedures now involves more complicated techniques that have evolved since the fee codes were established in the schedule of benefits. This includes integration and use of ultrasound/CT and MR imaging as standard of care in brachytherapy procedures. In addition to this, the ability to perform 3-dimensional multiple brachytherapy applicator insertions and treatment planning with advanced imaging has also added the time required to complete this service, adding increased complexity.</t>
  </si>
  <si>
    <t>The EMG code has fallen out of relativity because of the duration of time it has taken the AWG to deliberate on the appropriateness of the code. Additionally EMG fees were unilaterally reduced by the MOH prior to previous arbitration or mediated agreements</t>
  </si>
  <si>
    <t>Nuclear Medicine</t>
  </si>
  <si>
    <t>Quantification of coronary artery calcification using a non-contrast CT scan performed on a hybrid (SPECT/CT or PET/CT) system, either as part of a myocardial perfusion study or as a standalone test, when specifically and separately requested by an ordering practitioner.</t>
  </si>
  <si>
    <t>Cannabinoid Medicine</t>
  </si>
  <si>
    <t>When any other service is rendered by the Emergency Department Physician in evening (Mon-Thurs 1700-2400) premium hours (and assessments may not be claimed), apply evening premium.
H114 - evening premium (Mon-Thurs 1700-2400)</t>
  </si>
  <si>
    <t>Dermatology</t>
  </si>
  <si>
    <t>Hyperbaric Medicine</t>
  </si>
  <si>
    <t>Repeat advanced consultation</t>
  </si>
  <si>
    <t>equivalent to 85% of SOB fee A021, currently 164.90</t>
  </si>
  <si>
    <t>H1x4</t>
  </si>
  <si>
    <t>Cardiology</t>
  </si>
  <si>
    <t>G301</t>
  </si>
  <si>
    <t>Fee-for-Service Family Physician</t>
  </si>
  <si>
    <t>S651</t>
  </si>
  <si>
    <t>Add the following codes to the list of eligible second assistant codes:
F135 - Pelvis and Hip - Fractures - Pelvic ring - open reduction
D046 - Pelvis and Hip - Dislocations - Acetabulum - open reduction - one pillar
D047 - Pelvis and Hip - Dislocations - Acetabulum - open reduction - two pillars
D043 - Pelvis and Hip - Dislocations - Hip - open reduction
D052 - Pelvis and Hip - Dislocations - Acetabulum - lips
D060 - Pelvis and Hip - Dislocations - Sacro-iliac - open reduction</t>
  </si>
  <si>
    <t>Transesophageal or intracardiac echocardiography for monitoring or guiding a procedure in the catheterization laboratory</t>
  </si>
  <si>
    <t>S416</t>
  </si>
  <si>
    <t>S401</t>
  </si>
  <si>
    <t>Drainage of kidney abscess</t>
  </si>
  <si>
    <t>Intellectual and Developmental Disability primary care encompassing any combination or form of assessment and treatment by a family physician for complex, atypical and/or undifferentiated symptom presentations where there is consideration of the patient's biological and psychosocial functioning.</t>
  </si>
  <si>
    <t>E676B</t>
  </si>
  <si>
    <t>Adding the following surgeries to the list in the Note (SP 6).
o	General Surgery *
	E807 Multivisceral transplant – recipient, with evisceration, to S197
	S174 Ileostomy – Two-surgeon team - perineal
	S201 Small bowel transplant - donor
	S202 Small bowel transplant - recipient
	S216 Protectomy – Two surgeon team – perineal surgeon
	S226 Repair -Rectal prolapse – perineal repair - major 
	S231 Rectum – Closure of fistula – rectovaginal (any repair)
	S283 Biliary Tract - Cholecystoenterostomy
	S330 Repair - Inguinal and/or femoral – Strangulated or incarcerated – with resection of bowel
	S525 Rectum – Closure of fistula – rectovesical
* The Section is reserving its decision to proceed with adding these codes pending determination of the cost and the impact on its allocation.
o	Orthopaedic Surgery
­	R244 Knee – Arthroplasty – Revision total arthroplasty knee
­	R248 Knee – Arthroplasty – Total knee replacement with take down of fusion
­	R441 Knee – Arthroplasty – Total replacement / both compartments
­	R442 Knee – Arthroplasty – Replacement Liner
­	R483 Knee – Hemiarthroplasty – double component (e.g. Mamar)
­	R496 Knee – Arthroplasty - Removal of hemiarthroplasty – without replacement
­	R497 Knee – Arthroplasty - Removal of total arthroplasty – without replacement
­	R249 Pelvis and Hip – Incision and Drainage -Sequestrectomy
­	R315 Pelvis and Hip – Excision – Head and Neck, femur
­	R328 Pelvis and Hip – Reconstruction – Pseudoarthrosis – Hip
­	R415 Pelvis and Hip – Arthrotomy – Hip – with removal of loose body **
­	R415 Pelvis and Hip – Incision and Drainage – Joint **
­	R570 Pelvis and Hip – Reconstruction – Tendon transfer - Iliopsoas
­	Z214 Pelvis and Hip – Biopsy – Bone – open
** R415 is triply listed in the Schedule.  The asterisked surgeries should be added.
o	Otolaryngology – Head and Neck Surgery Codes: ***
­	M103 Segmental resection of trachea with either sternotomy or thoracotomy
­	S043 Parotid gland – total (with preservation of facial nerve)
­	S044 Parotid gland - total (without preservation of facial nerve)
­	S045 Parotid gland – subtotal (with preservation of facial nerve)
­	S047 Parotid gland – repeat subtotal (with preservation of facial nerve)
­	S068 Pharyngo-laryngectomy
­	S796 Exploration and/or removal , parathyroids or parathyroid tumour – if requiring splitting of sternum
­	Z325 Emergency tracheotomy
­	Z741 Tracheotomy
*** Please see the additional comments for issue of whether to lower the threshold BMI from &gt;45 to &gt;40
o	Urology
­	E763 Donor nephrectomy – live donor
­	S401 Drainage of kidney abscess
­	S400 Laparoscopic placement of probe(s) for ablation of renal tumour
­	S429 Ruptured or lacerated kidney – repair or removal
­	S562 Reimplantation of ureter
­	S459 Ureterostomy – Ureterovaginal fistula
­	S484 Complete cystectomy without transplant
­	S485 Complete cystectomy with ureterointestinal transplant
­	S524 Bladder – Closure of fistula – transvesical approach (with or without omental flap)
­	S525 Bladder – Closure of fistula – Vesicorectal or vesicosigmoid
­	S645 Prostatectomy - Perineal
­	S646 Prostatectomy – Perineal with vesiculectomy
o	Obstetrics and Gynaecology ****
­	
**** The Section was contacted and is in the process of preparing the codes it would like to add to the list.  I will advise the PPC as soon as the Section notifies us.</t>
  </si>
  <si>
    <t>Morbidly obese patient, surgical assistant, to major procedure - add 6 units</t>
  </si>
  <si>
    <t>-with insertion of testicular prosthesis at time of orchiectomy (add to S589, S598)</t>
  </si>
  <si>
    <t>Intracardiac echocardiography for electrophysiological procedural guidance.</t>
  </si>
  <si>
    <t>$150 (for predominantly single operator procedure the actual reimbursement will be at 50% as a secondary code, i.e. $75).</t>
  </si>
  <si>
    <t>Z611</t>
  </si>
  <si>
    <t>S645</t>
  </si>
  <si>
    <t>Fee Code</t>
  </si>
  <si>
    <t>Constituency</t>
  </si>
  <si>
    <t>Type</t>
  </si>
  <si>
    <t>FC</t>
  </si>
  <si>
    <t>Current</t>
  </si>
  <si>
    <t>Constituency Proposed</t>
  </si>
  <si>
    <t>$ Incr</t>
  </si>
  <si>
    <t>% Incr</t>
  </si>
  <si>
    <t>Fee Value</t>
  </si>
  <si>
    <t>Description</t>
  </si>
  <si>
    <t>Details</t>
  </si>
  <si>
    <t>New fee code</t>
  </si>
  <si>
    <t>Revision</t>
  </si>
  <si>
    <t>Delete fee code</t>
  </si>
  <si>
    <t>Value change</t>
  </si>
  <si>
    <t>Value Change and Revision</t>
  </si>
  <si>
    <t>Mechanical Circulatory Support MCS) Device Premium Codes are defined as codes used for the insertion of MCS devices to support complex PCI procedures.
- Intra-aortic Balloon Pump (IABP) assisted premium code can be billed in addition to IABP implant code – Z780.</t>
  </si>
  <si>
    <t>Mechanical Circulatory Support MCS) Device Premium Codes are defined as codes used for the insertion of MCS devices to support complex PCI procedures.
- Impella/Tandem Heart Insertion code can be billed in addition to Impella/Tandem Heart Implant fee – R701</t>
  </si>
  <si>
    <t xml:space="preserve">Dermoscopy </t>
  </si>
  <si>
    <t xml:space="preserve">Advanced Pediatric Dermatology Consultation
</t>
  </si>
  <si>
    <t>This service is a consultation for the investigation, diagnosis, and management of any of the following diseases of the integumentary system where the complexity of the condition requires the medical expertise of a specialist in Dermatology (02). Each patient must be below the age of 18 at the service date and meet one of the following criteria: 
congenital malformation syndrome or congenital anomalies; or
 hemangioma, any site requiring consideration of systemic or surgical  therapy; or
neurofibromatosis type 1 with complex skin manifestations; or
neoplasm of uncertain behaviour (such as  complex congenital nevi, histiocytoses, multiple angiofibromas); or
other complex pediatric dermatologic conditions</t>
  </si>
  <si>
    <t xml:space="preserve">Advanced Pediatric Dermatology assessment
</t>
  </si>
  <si>
    <t>This service is an assessment for the ongoing management of any of the following diseases where the complexity of the condition requires the continuing management by a dermatology specialist. Each patient must be below the age of 18 at the service date and meet one of the following criteria: 
congenital malformation syndrome or congenital anomalies; or
 hemangioma, any site requiring consideration of systemic or surgical  therapy; or
neurofibromatosis type 1 with complex skin manifestations; or
neoplasm of uncertain behaviour (such as complex congenital nevi, histiocytoses, multiple angiofibromas); or
other complex pediatric dermatologic conditions</t>
  </si>
  <si>
    <t xml:space="preserve">Menopause Health Assessment (or, Assessment for active/symptomatic perimenopause and menopause)
</t>
  </si>
  <si>
    <t>1)  includes a patient history, an inquiry into and examination of all relevant parts or systems, and advice to the patient.
2)  may be claimed for patients who are experiencing symptoms of perimenopause or menopause, and who require an assessment of symptoms, complications, interactions that could stem from perimenopause or menopause.
billable up to 4 times per year.</t>
  </si>
  <si>
    <t>Periodic assessment of a well newborn/infant during the first two years of life</t>
  </si>
  <si>
    <t>Exxx</t>
  </si>
  <si>
    <t xml:space="preserve"> - for coloanal anastomosis to S213 add 25%</t>
  </si>
  <si>
    <t>Ligation of Intersphincteric Fistula Tract (LIFT) and/or Endorectal Advancement Flap (ERAF) for definitive repair</t>
  </si>
  <si>
    <t>Under heading EXCISION and proposed subheading Fistula-in-Ano on page S28 of the current Schedule of Benefits</t>
  </si>
  <si>
    <t>Under heading EXCISION and proposed subheading Fistula-in-Ano on page S28 of the current Schedule of Benefits and listed under S251 and proposed new code S*** for LIFT and/or ERAF</t>
  </si>
  <si>
    <t>Sxxx</t>
  </si>
  <si>
    <t>Transanal total mesorectal excision (TaTME) with proctosigmoidectomy and anastomosis below peritoneal reflection – Single Surgeon technique</t>
  </si>
  <si>
    <t>Transanal total mesorectal excision (TaTME) with proctosigmoidectomy and anastomosis below peritoneal reflection – 2 Surgeon technique, Abdominal Surgeon</t>
  </si>
  <si>
    <t>Transanal total mesorectal excision (TaTME) with proctosigmoidectomy and anastomosis below peritoneal reflection – Two Surgeon technique, Perineal Surgeon</t>
  </si>
  <si>
    <t>Eligible for payment to the MRP (Most Responsible Physician) provider who is transferring care of medically complex patients to an oncoming MRP. This service requires a formal written and verbal exchange of information which comprehensively details the patient’s current needs and care plan to the oncoming provider assuming responsibility.</t>
  </si>
  <si>
    <t xml:space="preserve">Discharge patient from LTC or Complex Continuing Care facility. </t>
  </si>
  <si>
    <t xml:space="preserve"> These services apply to patients in chronic care hospitals, convalescent hospitals, nursing homes, homes for the aged and designated chronic or convalescent care beds in hospitals other than patients in designated palliative care beds - “W” prefix services.</t>
  </si>
  <si>
    <t xml:space="preserve">Inter-professional rounds
</t>
  </si>
  <si>
    <t>Gxxx</t>
  </si>
  <si>
    <t>Hospital haemodiafiltration</t>
  </si>
  <si>
    <t>Ice pack test for diagnosis of Occular Myasthenia Gravis</t>
  </si>
  <si>
    <t xml:space="preserve">Ultrasound examination of a nerve or nerves throughout their entire anatomic course, per extremity. </t>
  </si>
  <si>
    <t>This procedure includes real-time imaging, image documentation, and interpretation performed in conjunction with neurophysiological assessments. Requirements for payment:
A.	The procedure must involve real-time ultrasound imaging of the nerve(s), with appropriate image documentation maintained in the patient’s medical record.
B.	A written interpretation must be included within, or as an addendum to, the neurophysiology report.
C.	This procedure code may only be billed as an adjunct to existing neurophysiology codes G456, G457, and G473.</t>
  </si>
  <si>
    <t xml:space="preserve">Neurologic care out-patient case conference </t>
  </si>
  <si>
    <t>Kxxx</t>
  </si>
  <si>
    <t>individual neurodevelopmental counselling</t>
  </si>
  <si>
    <t>family neurodevelopmental counselling</t>
  </si>
  <si>
    <t xml:space="preserve">Neurodevelopmental counselling encompasses any combination or form of assessment and treatment by a neurologist for mental illness, behavioural maladaptations, developmental disorders, and/or other problems that are assumed to be of a developmental or emotional nature where there is consideration of the patient’s biological and psychosocial functioning.
* Match K122/K123 and add the upcoming increases (ie., $89.70/$101.75 + 13%) </t>
  </si>
  <si>
    <t>Cerebral Mechanical Thrombectomy EVT</t>
  </si>
  <si>
    <t>Nxxx</t>
  </si>
  <si>
    <t>Endovascular intervention for ischemic stroke secondary to occlusion (EVT) -  intracranial stent, add</t>
  </si>
  <si>
    <t>Endovascular intervention for ischemic stroke secondary to occlusion (EVT) - extracranial stent, add</t>
  </si>
  <si>
    <t>$33.00 per patient per week</t>
  </si>
  <si>
    <t>should pay same as D060</t>
  </si>
  <si>
    <t>Distal Biceps reconstruction. Chronic tear (&gt; 6 weeks from injury) requiring extensive mobilization of the biceps muscle belly and must use autograft or allograft in order to obtain the reconstruction.	
Proposed Payment Rules and/or Medical Record Keeping Requirements (if any): If the tendon is reparable directly, then only the acute fee can be billed. If the tendon is irreparable and requires reconstruction with a graft,  the reconstruction code modifier can be applied.</t>
  </si>
  <si>
    <t>Proposed Payment Rules and/or Medical Record Keeping Requirements (if any): If the tendon is reparable directly, then only the acute fee can be billed. If the tendon is irreparable and requires reconstruction with a graft,  the reconstruction code modifier can be applied.</t>
  </si>
  <si>
    <t>Distal Biceps tendon repair, acute direct repair to biceps tuberosity. Includes delayed direct repair of tendon.</t>
  </si>
  <si>
    <t>Laterjet Procedure</t>
  </si>
  <si>
    <t xml:space="preserve">The Repair code includes mobilization of the muscle and a direct tendon repair. 
</t>
  </si>
  <si>
    <t>The reconstruction modifier code includes the requirement of an autograft or allograft tendon or a modification such as a tendon transfer or modification to obtain a reconstruction of the triceps on the olecranon process in a chronic setting (&gt;6 weeks since injury)</t>
  </si>
  <si>
    <t>Distal triceps repair</t>
  </si>
  <si>
    <t>Distal triceps repair - for reconstruction, add</t>
  </si>
  <si>
    <t>Distal Biceps tendon repair - reconstruction, add</t>
  </si>
  <si>
    <t>Definition/required elements of service:
A travel modifier premium is only eligible for payment for travel from one location to another location ("the destination") subject to the payment rules below when the distance travelled is greater than 50km to the patient's home.
A travel premium is not eligible for payment when a physician is required to travel from one location to another within the same long-term care facility, hospital complex or within buildings situated on the same hospital campus.
[Commentary:
1.A first person seen premium may be eligible for payment in this circumstance.
2.Only one travel premium is eligible for payment for each separate trip to a destination regardless of the number of patients seen in association with each trip.]</t>
  </si>
  <si>
    <t xml:space="preserve">Travel Premium Modifier
</t>
  </si>
  <si>
    <t>* This service is a consultation rendered by a specialist in palliative medicine who provides all the appropriate elements of a consultation and spends a minimum of seventy-five (75) minutes of direct contact with the patient
* Equivalent to A130, A775 and other Royal College Specialist consultation codes)</t>
  </si>
  <si>
    <t xml:space="preserve">An extended comprehensive palliative medicine consultation is a consultation performed by a physician with a RCPSC specialty certification on a patient: a. at least 65 years of age; or b. when the consultation is for the assessment of pain and symptom management and end of life care; and where the physician spends at least 90 minutes with the patient exclusive of time spent rendering any other service to the patient. </t>
  </si>
  <si>
    <t>Extended comprehensive palliative medicine consultation</t>
  </si>
  <si>
    <t>Comprehensive palliative medicine consultation</t>
  </si>
  <si>
    <t>A/Cxxx</t>
  </si>
  <si>
    <t>A/C/Wxxx</t>
  </si>
  <si>
    <t>Paediatrician to allied professional telephone interview</t>
  </si>
  <si>
    <t>Administration of RSV immunization to infants</t>
  </si>
  <si>
    <t>Oral rotavirus vaccine</t>
  </si>
  <si>
    <t>Note:
Where the sole reason for the visit is to provide the immunization service add G700.
G700 service is only payable once per patient per day.</t>
  </si>
  <si>
    <t>Complete echocardiographic examination in a pediatric patient (birth to 18 years of life) or in a patient regardless of age with (a) known congenital heart defect or (b) to rule out a congenital or acquired heard defect based on clinical suspicion, performed by operators/reviewing physicians with specific training and expertise at an approved site (as defined in Accreditation Canada standards).</t>
  </si>
  <si>
    <t>Zxxx</t>
  </si>
  <si>
    <t>Repair of penile fracture or traumatic laceration of cavernous tissue</t>
  </si>
  <si>
    <t>Notes:
Restricted to urologists.
Diagnostic cystoscopy performed immediately prior to surgery is payable at 100%.</t>
  </si>
  <si>
    <t>Intravascular Imaging Premium</t>
  </si>
  <si>
    <t>Antegrade Dissection/Re-entry (ADR) Premium</t>
  </si>
  <si>
    <t>ADR defined as entry into the subintimal space of the arterial wall and exit with a wire or specialized re-entry device (e.g. stingray, Recross, TwinPass, Sasuke, Triumph or other dual lumen catheter - cannot be billed unless dual access has been achieved for purpose of CTO PCI</t>
  </si>
  <si>
    <t>Retrograde PCI Premium</t>
  </si>
  <si>
    <t>Retrograde CTO defined as wire and/or microcatheter attempt to cross a retrograde coronary collateral (any collateral including septal, epicardial or bypass graft collaterals) - cannot be billed unless dual access has been achieved for purpose of CTO PCI</t>
  </si>
  <si>
    <t>* Premium code to be billed for Complex PCI Procedures that exceed 90 minutes from start of procedure (defined as time when patient enters the room).
* $400/Hour starting at 90 minutes from start of case (defined as wheels-in time) to be paid in 15-min intervals.</t>
  </si>
  <si>
    <t xml:space="preserve"> $750 (over and above Impella/Tandem Heart Implant fee – R701) </t>
  </si>
  <si>
    <t xml:space="preserve"> $250 (over and above IABP implant code – Z780).</t>
  </si>
  <si>
    <t>Botox injection fee for chronic migraines - each additional injection</t>
  </si>
  <si>
    <t>prolotherapy injections into ligaments, joints and tendons in patients with chronic pain - each additional injection</t>
  </si>
  <si>
    <t>erector spinae block for trunk pain - unilateral</t>
  </si>
  <si>
    <t>erector spinae block for trunk pain - bilateral</t>
  </si>
  <si>
    <t>* Note: Limited to specialists in Dermatology.
* equivalent to SOB fee z113 (currently 29.60)</t>
  </si>
  <si>
    <t>Image guided embolization for active bleeding from the GI tract</t>
  </si>
  <si>
    <t>Image-guided embolization</t>
  </si>
  <si>
    <t>Image-guided placement of a chest drain in Interventional Radiology</t>
  </si>
  <si>
    <t>Interpretation of an xray specifically to determine the patient's estimated bone age.</t>
  </si>
  <si>
    <t>Exchange/replacement of a nephrostomy, cholecystectomy, pleural, abscess or biliary drain under fluoroscopic guidance performed in an IR suite.</t>
  </si>
  <si>
    <t>Dosimetry calculations following the Mapping procedure of a TARE procedure, in preparation for the Delivery procedure.</t>
  </si>
  <si>
    <t>Gender-affirming care</t>
  </si>
  <si>
    <t>Axxx</t>
  </si>
  <si>
    <t>Skin sparing mastectomies performed with immediate breast reconstruction for malignancy or prophylactic high risk female patients</t>
  </si>
  <si>
    <t>Nipple sparing mastectomies performed with immediate breast reconstruction for malignancy or prophylactic high risk female patients</t>
  </si>
  <si>
    <t>-	For recurrent or complex fistulae (ie. horseshoe abscess, inflammatory bowel disease), add 25%</t>
  </si>
  <si>
    <t>Repeat liver resection after previous resection, add 25%</t>
  </si>
  <si>
    <t>$12.51 for G808 (single event) &amp; $7.25 for G809 per 15 minutes</t>
  </si>
  <si>
    <t>Hyperbaric Medicine specific management of certain comorbidities of chronic disease, to G809</t>
  </si>
  <si>
    <t>Hyperbaric Medicine specific management of certain comorbidities of chronic disease, to G808</t>
  </si>
  <si>
    <t>Complex  infectious diseases assessment</t>
  </si>
  <si>
    <t>Comprehensive laboratory medicine consultation</t>
  </si>
  <si>
    <t>Comprehensive medical oncology consultation</t>
  </si>
  <si>
    <t>Comprehensive hematology consultation</t>
  </si>
  <si>
    <t>Inpatient transfer of care</t>
  </si>
  <si>
    <t>Subsequent visit by the MRP - day of discharge, medically complex patient</t>
  </si>
  <si>
    <t xml:space="preserve">LTC telephone support </t>
  </si>
  <si>
    <t xml:space="preserve">Intellectual and Developmental Disability primary care </t>
  </si>
  <si>
    <t>$18 per 15min</t>
  </si>
  <si>
    <t>* A Paediatrician to allied professional telephone interview is participation by the physician most responsible for the care of the patient in a telephone interview with one of the above professionals to provide and obtain medically necessary information that is not part of a regular patient encounter.  These interviews are in regards to an out-patient less than 18 years of age.  The date, medical advice, direction or information provided must be recorded in the patient’s medical record. The telephone interview must be a booked, separate appointment, lasting at least 10 minutes.
* 23.37 per 10 minute unit (⅓ of current interview codes for 30 minute units)</t>
  </si>
  <si>
    <t>Codes in the nerve blocks peripheral/other injections and nerve blocks interventional pain injections - all the procedures</t>
  </si>
  <si>
    <t>H262</t>
  </si>
  <si>
    <t>H263</t>
  </si>
  <si>
    <t>F015</t>
  </si>
  <si>
    <t>F012</t>
  </si>
  <si>
    <t>F013</t>
  </si>
  <si>
    <t>R574</t>
  </si>
  <si>
    <t>R573</t>
  </si>
  <si>
    <t>R582</t>
  </si>
  <si>
    <t>R577</t>
  </si>
  <si>
    <t>S552</t>
  </si>
  <si>
    <t>S551</t>
  </si>
  <si>
    <t>Z603</t>
  </si>
  <si>
    <t>S402</t>
  </si>
  <si>
    <t>S403</t>
  </si>
  <si>
    <t>S408</t>
  </si>
  <si>
    <t>S430</t>
  </si>
  <si>
    <t>S410</t>
  </si>
  <si>
    <t>S423</t>
  </si>
  <si>
    <t>S412</t>
  </si>
  <si>
    <t>S413</t>
  </si>
  <si>
    <t>S415</t>
  </si>
  <si>
    <t>S437</t>
  </si>
  <si>
    <t>S428</t>
  </si>
  <si>
    <t>S433</t>
  </si>
  <si>
    <t>Z625</t>
  </si>
  <si>
    <t>E780</t>
  </si>
  <si>
    <t>Z602</t>
  </si>
  <si>
    <t>S568</t>
  </si>
  <si>
    <t>S569</t>
  </si>
  <si>
    <t>S567</t>
  </si>
  <si>
    <t>S644</t>
  </si>
  <si>
    <t>Z605</t>
  </si>
  <si>
    <t>S653</t>
  </si>
  <si>
    <t>S646</t>
  </si>
  <si>
    <t>S647</t>
  </si>
  <si>
    <t>R785</t>
  </si>
  <si>
    <t>R784</t>
  </si>
  <si>
    <t>R783</t>
  </si>
  <si>
    <t>R877</t>
  </si>
  <si>
    <t>* add new code for repeat call backs 
* Same fee value as C101</t>
  </si>
  <si>
    <t>Cxxx</t>
  </si>
  <si>
    <t>Complex PCI Procedures that exceed 90 minutes</t>
  </si>
  <si>
    <t>* Premium Code to be billed for patients undergoing dedicated CTO Procedure which involved visualization of the culprit artery from antegrade and retrograde perspective
* Defined as achieving dual arterial access for the purpose of CTO PCI – biradial, radial-femoral, or bifemoral access</t>
  </si>
  <si>
    <t>Dual Access CTO Procedure</t>
  </si>
  <si>
    <t>Defined as use of intravascular imagine (Intravascular ultrasound [IVUS] or optical coherence Tomography [OCT]) use during CTO PCI procedure - cannot be billed unless dual access has been achieved for purpose of CTO PCI.</t>
  </si>
  <si>
    <t>See tab VAS for additional details</t>
  </si>
  <si>
    <t>Xxxx</t>
  </si>
  <si>
    <t>3D breast tomosynthesis views of breast - bilateral.</t>
  </si>
  <si>
    <t>3D breast tomosynthesis views of breast - unilateral</t>
  </si>
  <si>
    <t>Hxxx</t>
  </si>
  <si>
    <t>Is eligible for payment for patients seen by a FFS MD during regular after-hours services held after 5pm on weekdays or any time on weekends or statutory holidays.</t>
  </si>
  <si>
    <t>After-hours services premium</t>
  </si>
  <si>
    <t>Descriptor</t>
  </si>
  <si>
    <t>2023 Fee Value</t>
  </si>
  <si>
    <t>A175</t>
  </si>
  <si>
    <t>Vascular Surgery (17) - Consultation</t>
  </si>
  <si>
    <t>A173</t>
  </si>
  <si>
    <t>Vascular Surgery (17) - Specific assessment</t>
  </si>
  <si>
    <t>A174</t>
  </si>
  <si>
    <t>Vascular Surgery (17) - Partial assessment</t>
  </si>
  <si>
    <t>A176</t>
  </si>
  <si>
    <t>Vascular Surgery (17) - Repeat consultation</t>
  </si>
  <si>
    <t>C175</t>
  </si>
  <si>
    <t>C176</t>
  </si>
  <si>
    <t>C173</t>
  </si>
  <si>
    <t>C174</t>
  </si>
  <si>
    <t>Vascular Surgery (17) - Specific re-assessment</t>
  </si>
  <si>
    <t>Vascular Surgery proposed fee value changes</t>
  </si>
  <si>
    <t>Rxxx</t>
  </si>
  <si>
    <t>Definition and Required Elements of Service:  Interdisciplinary Care Conference (ICC) is participation by the physician most responsible for the care of the patient and at least 2 other participants that include physicians, regulated social workers, and/or regulated health professionals, conducted for the purpose of discussing and directing the management and disposition planning of one or more hospital, chronic care, or long-term care patients where the physician is in attendance either in person
*  per 10 minute period of time</t>
  </si>
  <si>
    <t>Reporting molecular pathology for single gene analysis including PCR, NGS, ddPCR, SNP-array, methylation analysis or other single gene assay, for solid organ or hematolymphoid neoplasm, interrogation for sequence variants, insertions/deletions, copy number variants, rearrangements, and other alterations</t>
  </si>
  <si>
    <t>Single Gene Analysis</t>
  </si>
  <si>
    <t>Small Gene Panel</t>
  </si>
  <si>
    <t>solid organ or hematolymphoid neoplasm or disorder, 2 - 50 genes, NGS, PCR, microarray or other multi-gene analysis or other genomic analysis, interrogation for sequence variants and copy number variants or rearrangements, or isoform expression, mRNA expression levels or other genetic findings</t>
  </si>
  <si>
    <t>Large Gene Panel</t>
  </si>
  <si>
    <t>solid organ or hematolymphoid neoplasm or disorder, &gt;50 genes, WGS, WES, NGS, microarray, Nanostring, methylation array or other genomic analysis, interrogation for sequence variants and copy number variants or rearrangements, or isoform expression, mRNA expression levels or other genetic findings</t>
  </si>
  <si>
    <t>Lxxx</t>
  </si>
  <si>
    <t>Jxxx</t>
  </si>
  <si>
    <t>endovascular approach performed to retrieve an acute intracranial endoluminal thrombus in acute stroke in the anterior or posterior circulation. Includes all types of arterial approaches: femoral, radial, brachial, axillary and direct puncture. 	Should be paid regardless even if unsuccessful in opening vessel or gaining access.</t>
  </si>
  <si>
    <t>Proposed (rounded)</t>
  </si>
  <si>
    <t>Bxxx</t>
  </si>
  <si>
    <t>New hospital in-patient fee codes for Radiologists set equivalent to the GP/FP hospital “Subsequent visits” fees (C002, C007 and C009)</t>
  </si>
  <si>
    <t>Pxxx</t>
  </si>
  <si>
    <t>Fxxx</t>
  </si>
  <si>
    <t>Mxxx</t>
  </si>
  <si>
    <t>Counselling one or more persons.</t>
  </si>
  <si>
    <t>A/C680</t>
  </si>
  <si>
    <t>Laboratory Medicine - Anatomic Pathology - Cytopathology - Cervical vaginal specimens including all types of cellular abnormality, assessment of flora, and/or cytohormonal evaluation</t>
  </si>
  <si>
    <t>Foot and Ankle , Arthrotomy - Ankle - Metatarsal/phalangeal</t>
  </si>
  <si>
    <t>Foot and Ankle - Forefoot - Hallux Valgus- e.g. Mayo, Keller</t>
  </si>
  <si>
    <t>Foot and Ankle - Forefoot - Overlapping 5th toe</t>
  </si>
  <si>
    <t>Pelvis and Hip ,Incision and Drainage - Saucerization and bone graft</t>
  </si>
  <si>
    <t>Pelvis and Hip  - Pseudoarthrosis - Pelvis</t>
  </si>
  <si>
    <t>Hand and Wrist , Arthroplasty  - Hand - interposition - Basal thumb - first carpometacarpal joint</t>
  </si>
  <si>
    <t>Paediatrics (26) - Low birth weight newborn uncomplicated care - initial, per newborn</t>
  </si>
  <si>
    <t>Paediatrics (26) - Low birth weight newborn uncomplicated care - thereafter, per visit</t>
  </si>
  <si>
    <t>Hand and Wrist - Fractures - Bennett's - no reduction, rigid immobilization</t>
  </si>
  <si>
    <t>Hand and Wrist - Fractures - Bennett's - closed reduction</t>
  </si>
  <si>
    <t>Hand and Wrist - Fractures - Bennett's - open reduction</t>
  </si>
  <si>
    <t>Hand and Wrist, Arthroplasty  - Hand - interposition - multiple</t>
  </si>
  <si>
    <t>Hand and Wrist - Tendon - Mallet finger - K-wire</t>
  </si>
  <si>
    <t>Hand and Wrist - Tendon - Mallet finger - open</t>
  </si>
  <si>
    <t>Hand and Wrist - Tendon - Boutonniere - late</t>
  </si>
  <si>
    <t>Hand and Wrist - Tendon - Boutonniere - open</t>
  </si>
  <si>
    <t>Rupture, anterior urethra (diversion of urine extra)</t>
  </si>
  <si>
    <t>Posterior urethra - immediate repair</t>
  </si>
  <si>
    <t>Drainage of perinephric abscess</t>
  </si>
  <si>
    <t>Exploration of renal and peri-renal tissues (with or withoutBiopsy  or unroofing of cyst)</t>
  </si>
  <si>
    <t>Pyelolithotomy - open</t>
  </si>
  <si>
    <t>Removal of staghorn calculus filling renal pelvis and calyces -open, with or without x-ray control and/or anatrophic nephrolithotomy</t>
  </si>
  <si>
    <t>Partial or heminephrectomy with total ureterectomy</t>
  </si>
  <si>
    <t>Nephrectomy - ectopic kidney</t>
  </si>
  <si>
    <t>Nephrectomy - lumbar</t>
  </si>
  <si>
    <t>Nephrectomy - transperitoneal</t>
  </si>
  <si>
    <t>Symphysiotomy for horseshoe kidney with or without nephropexy and associated procedures</t>
  </si>
  <si>
    <t>Sacrococcygeal teratoma</t>
  </si>
  <si>
    <t>Selective catheterization of calyces (one or more)</t>
  </si>
  <si>
    <t>Endoscopy - Cystoscopy  - with needleBiopsy  of prostate, add</t>
  </si>
  <si>
    <t>Bladder - Catheterization - office</t>
  </si>
  <si>
    <t>Bladder - Catheterization - home</t>
  </si>
  <si>
    <t>Penis - Slit of prepuce (complete care) - infant</t>
  </si>
  <si>
    <t>Penis - Slit of prepuce (complete care) - adult or child</t>
  </si>
  <si>
    <t>Prostate -Biopsy , perineal, open operation</t>
  </si>
  <si>
    <t>Bladder - Aspiration</t>
  </si>
  <si>
    <t>Prostatectomy - Laparoscopic radical prostatectomy</t>
  </si>
  <si>
    <t>Prostatectomy - Perineal</t>
  </si>
  <si>
    <t>Prostatectomy - Perineal with vesiculectomy</t>
  </si>
  <si>
    <t>Prostatectomy - Suprapubic - with or without removal of bladder stones</t>
  </si>
  <si>
    <t>Carotid - aneurysm - reconstruction or excision with graft</t>
  </si>
  <si>
    <t>Abdominal aorta - repair or excision with graft - aneurysm with repair of iliac artery aneurysm (unilateral or bilateral)</t>
  </si>
  <si>
    <t>Aorto-Iliac repair - including common iliac repair (uni- or bilateral)</t>
  </si>
  <si>
    <t>Aorto-Iliac repair - plus unilateral common femoral repair</t>
  </si>
  <si>
    <t>Aorto-Iliac repair - plus bilateral common femoral repair</t>
  </si>
  <si>
    <t>Aorto-Iliac repair - Partial removal of infected aortic graft (one limb only)</t>
  </si>
  <si>
    <t>Calycectomy with diversion of urine</t>
  </si>
  <si>
    <t>Renal autotransplantation</t>
  </si>
  <si>
    <t>Penis - Slit of prepuce (complete care) - newborn</t>
  </si>
  <si>
    <t>R875</t>
  </si>
  <si>
    <t>Endovascular aneurysm repair using stent grafting</t>
  </si>
  <si>
    <t>Carotid - endarterectomy, with or without bypass graft</t>
  </si>
  <si>
    <t>R802</t>
  </si>
  <si>
    <t>Abdominal aorta - repair or excision with graft - aneurysm repair alone or including unilateral common femoral repair</t>
  </si>
  <si>
    <t>R803</t>
  </si>
  <si>
    <t>Thoracic aorta aneurysm - repair or excision with graft - Thoraco-abdominal aneurysm</t>
  </si>
  <si>
    <t>R817</t>
  </si>
  <si>
    <t>Abdominal aorta - repair or excision with graft - aneurysm repair and bilateral common femoral repair</t>
  </si>
  <si>
    <t>E627</t>
  </si>
  <si>
    <t>Arteries   -  ruptured aneurysm, to R802, R803, R817 or R877, R875, add</t>
  </si>
  <si>
    <t>Mesenteric or celiac artery repair - endarterectomy or graft</t>
  </si>
  <si>
    <t>E510</t>
  </si>
  <si>
    <t>Arteries   -  for branched or fenestrated devices, to R875, add</t>
  </si>
  <si>
    <t>Femoro-anterior/posterial tibial/peroneal bypass graft - Embolectomy - artery or graft - as sole procedure</t>
  </si>
  <si>
    <t>R858</t>
  </si>
  <si>
    <t>Aorto-Iliac repair - Total removal of infected aortic graft (stem and limbs)</t>
  </si>
  <si>
    <t>Carotid - carotid body tumour</t>
  </si>
  <si>
    <t>Endocarditis premium</t>
  </si>
  <si>
    <t>S553</t>
  </si>
  <si>
    <t>S405</t>
  </si>
  <si>
    <t>6 units</t>
  </si>
  <si>
    <t>$ Change</t>
  </si>
  <si>
    <t>% Change</t>
  </si>
  <si>
    <t xml:space="preserve">Re-assessment </t>
  </si>
  <si>
    <t>The Section would like to remove payment rules 1. a,b, and c so that re-assessments (after 2 hours) are eligible for payment even if the physician discharges or refers the patient.</t>
  </si>
  <si>
    <t>Diabetic Management Assessment</t>
  </si>
  <si>
    <t>Initial discussion with patient, to eligible services, add</t>
  </si>
  <si>
    <t>Preamble</t>
  </si>
  <si>
    <t xml:space="preserve">Chronic disease assessment premium </t>
  </si>
  <si>
    <t xml:space="preserve">Add medical oncology codes to the Geriatric Premium (Page GP64 in the Schedule of Benefits): A445, A443, A441, A444, A448, A615,A613, A611, A614, A618 </t>
  </si>
  <si>
    <t>TBD</t>
  </si>
  <si>
    <t>Periodic health visit for adults with Intellectual and Developmental Disabilities (IDD)</t>
  </si>
  <si>
    <t>E875</t>
  </si>
  <si>
    <t>E876</t>
  </si>
  <si>
    <t>E876 -with magnetic resonance spectroscopy, to X425....... Add</t>
  </si>
  <si>
    <t>E875 -with magnetic resonance spectroscopy, to X421....... Add</t>
  </si>
  <si>
    <t>Posterior Interbody Implant/Graft/Nuclear Replacement - one disc level, to N511, N512 or N513, add</t>
  </si>
  <si>
    <t xml:space="preserve">Change descriptor to: Femoral neck, trochanteric, intertrochanteric, pertrochanteric
# F100 - open reduction - includes fixation by any method (e.g.  screws, screw/plate, intramedullary nail, etc.) - changed to include IM nails (Gamma)
* allow surgeons to use the E048 code with F100 if treated with a IM nail (Gamma Nail)
E048 - intramedullary nail  with  distal and  proximal  locking  screws
Change the description for the F096 code to: 
Femoral shaft/supracondylar/subtrochanteric </t>
  </si>
  <si>
    <t xml:space="preserve">Change the description for the F096 code to: 
Femoral shaft/supracondylar/subtrochanteric </t>
  </si>
  <si>
    <t>F096</t>
  </si>
  <si>
    <t>Second assistant</t>
  </si>
  <si>
    <t>Adding the pelvic, acetabular and hip dislocation codes to the list of procedures eligible for a second assistant: F135, D046, D047, D043, D052, D060</t>
  </si>
  <si>
    <t>Revised descriptor to: peripheral joint injection using image guidance</t>
  </si>
  <si>
    <t>Revised descriptor to: Airways resistance by plethysmography, oscillometry, or estimated using oesophageal catheter</t>
  </si>
  <si>
    <t>Orthopaedic Surgery</t>
  </si>
  <si>
    <t>Psychiatry</t>
  </si>
  <si>
    <t>Allergy &amp; Clinical Immunology</t>
  </si>
  <si>
    <t>Otolaryngology</t>
  </si>
  <si>
    <t>Paediatrics</t>
  </si>
  <si>
    <t>Multiple</t>
  </si>
  <si>
    <t>A007</t>
  </si>
  <si>
    <t>K005</t>
  </si>
  <si>
    <t>E401B</t>
  </si>
  <si>
    <t>Increase the percentage to 125%.</t>
  </si>
  <si>
    <t>K101</t>
  </si>
  <si>
    <t>K111</t>
  </si>
  <si>
    <t>K112</t>
  </si>
  <si>
    <t>A003</t>
  </si>
  <si>
    <t>K013</t>
  </si>
  <si>
    <t>Rheumatology proposed fee value changes</t>
  </si>
  <si>
    <t>A485</t>
  </si>
  <si>
    <t>Rheumatology (48) - Consultation</t>
  </si>
  <si>
    <t>A481</t>
  </si>
  <si>
    <t>Rheumatology (48) - Complex medical specific re-assessment</t>
  </si>
  <si>
    <t>A483</t>
  </si>
  <si>
    <t>Rheumatology (48) - Medical specific assessment</t>
  </si>
  <si>
    <t>A484</t>
  </si>
  <si>
    <t>Rheumatology (48) - Medical specific re-assessment</t>
  </si>
  <si>
    <t>A480</t>
  </si>
  <si>
    <t>Rheumatology (48) - Complex rheumatology assessment</t>
  </si>
  <si>
    <t>A488</t>
  </si>
  <si>
    <t>Rheumatology (48) - Partial assessment</t>
  </si>
  <si>
    <t>K481</t>
  </si>
  <si>
    <t>Rheumatology (48) - Rheumatoid arthritis management by a specialist</t>
  </si>
  <si>
    <t>A590</t>
  </si>
  <si>
    <t>Rheumatology (48) - Comprehensive rheumatology consultation</t>
  </si>
  <si>
    <t>A486</t>
  </si>
  <si>
    <t>Rheumatology (48) - Repeat consultation</t>
  </si>
  <si>
    <t>C485</t>
  </si>
  <si>
    <t>C481</t>
  </si>
  <si>
    <t>C483</t>
  </si>
  <si>
    <t>A595</t>
  </si>
  <si>
    <t>Rheumatology (48) - Limited consultation</t>
  </si>
  <si>
    <t>C488</t>
  </si>
  <si>
    <t>Rheumatology (48) - Concurrent care, per visit</t>
  </si>
  <si>
    <t>C480</t>
  </si>
  <si>
    <t>C590</t>
  </si>
  <si>
    <t>C486</t>
  </si>
  <si>
    <t>C484</t>
  </si>
  <si>
    <t>C595</t>
  </si>
  <si>
    <t>See tab RHE for additional details</t>
  </si>
  <si>
    <t>Z744</t>
  </si>
  <si>
    <t>Z788</t>
  </si>
  <si>
    <t>Z781</t>
  </si>
  <si>
    <t>Respiratory Disease proposed fee value changes</t>
  </si>
  <si>
    <t>C472</t>
  </si>
  <si>
    <t>C479</t>
  </si>
  <si>
    <t>C477</t>
  </si>
  <si>
    <t>Respiratory Disease - Non-emergency hospital in-patient services - Subsequent visits - First five weeks per visit</t>
  </si>
  <si>
    <t>See tab RES for additional details</t>
  </si>
  <si>
    <t>J304</t>
  </si>
  <si>
    <t>J310</t>
  </si>
  <si>
    <t>J307</t>
  </si>
  <si>
    <t>J327</t>
  </si>
  <si>
    <t>J333</t>
  </si>
  <si>
    <t>J315</t>
  </si>
  <si>
    <t>J340</t>
  </si>
  <si>
    <t>J311</t>
  </si>
  <si>
    <t>E451</t>
  </si>
  <si>
    <t>E450</t>
  </si>
  <si>
    <t>J330</t>
  </si>
  <si>
    <t>J316</t>
  </si>
  <si>
    <t>Proposed</t>
  </si>
  <si>
    <t>Pulmonary Function Studies - Flow volume loop - Volume versus flow study - From which an expiratory limb, and inspiratory limb if indicated, are generated. A flow volume loop may include derivation of FEV1, VC, V50, V25</t>
  </si>
  <si>
    <t>A474</t>
  </si>
  <si>
    <t>A478</t>
  </si>
  <si>
    <t>C478</t>
  </si>
  <si>
    <t>C474</t>
  </si>
  <si>
    <t>See tab CDS for additional details</t>
  </si>
  <si>
    <t>Respiratory Disease - Non-emergency hospital in-patient services - Medical specific re-assessment</t>
  </si>
  <si>
    <t>Cardiology proposed fee value changes</t>
  </si>
  <si>
    <t>Pulmonary Function Studies (PFAF 198)</t>
  </si>
  <si>
    <t>Respiratory Disease - Non-emergency hospital in-patient services - Subsequent visits (PFAF 199)</t>
  </si>
  <si>
    <t>A473</t>
  </si>
  <si>
    <t>A471</t>
  </si>
  <si>
    <t>C570</t>
  </si>
  <si>
    <t>C471</t>
  </si>
  <si>
    <t>C473</t>
  </si>
  <si>
    <t>A570</t>
  </si>
  <si>
    <t>A605</t>
  </si>
  <si>
    <t>A603</t>
  </si>
  <si>
    <t>A601</t>
  </si>
  <si>
    <t>A604</t>
  </si>
  <si>
    <t>A608</t>
  </si>
  <si>
    <t>Respiratory Disease - Assessments (PFAF 196, 195)</t>
  </si>
  <si>
    <t>C605</t>
  </si>
  <si>
    <t>C603</t>
  </si>
  <si>
    <t>C601</t>
  </si>
  <si>
    <t>C604</t>
  </si>
  <si>
    <t>C608</t>
  </si>
  <si>
    <t>Cardiology (60) - Consultation</t>
  </si>
  <si>
    <t>Cardiology (60) - Medical specific assessment</t>
  </si>
  <si>
    <t>Cardiology (60) - Complex medical specific re-assessment</t>
  </si>
  <si>
    <t>Cardiology (60) - Medical specific re-assessment</t>
  </si>
  <si>
    <t>Cardiology (60) - Partial assessment</t>
  </si>
  <si>
    <t>Cardiology (60) - Concurrent care, per visit</t>
  </si>
  <si>
    <t>A475</t>
  </si>
  <si>
    <t>A476</t>
  </si>
  <si>
    <t>C475</t>
  </si>
  <si>
    <t>A575</t>
  </si>
  <si>
    <t>A765</t>
  </si>
  <si>
    <t>C476</t>
  </si>
  <si>
    <t>C575</t>
  </si>
  <si>
    <t>Respiratory Disease - Consultation</t>
  </si>
  <si>
    <t>Respiratory Disease - Consultations (PFAF 194)</t>
  </si>
  <si>
    <t>Respiratory Disease - Non-emergency hospital in-patient services - Subsequent visits - After 13th wk. (max. of 6/patient/month) - Per visit</t>
  </si>
  <si>
    <t>Respiratory Disease - Non-emergency hospital in-patient services - Subsequent visits - 6th-13th wks inclusive (maximum 3 per patient per week) per visit</t>
  </si>
  <si>
    <t>Pulmonary Function Studies - Functional residual capacity - Carbon monoxide diffusing capacity by single breath method</t>
  </si>
  <si>
    <t>Pulmonary Function Studies - Functional residual capacity - By body plethysmography</t>
  </si>
  <si>
    <t>Pulmonary Function Studies - Functional residual capacity - Airways resistance by plethysmography or estimated using oesophageal catheter</t>
  </si>
  <si>
    <t>Pulmonary Function Studies - Flow volume loop - Repeat after bronchodilator</t>
  </si>
  <si>
    <t>Pulmonary Function Studies - Oxygen saturation - Non- Specific bronchial provocative test (histamine, methacholine, thermal challenge)</t>
  </si>
  <si>
    <t>Pulmonary Function Studies - Stage I - Graded exercise to maximum tolerance (exercise must include continuous heart rate, oximetry and ventilation at rest and at each workload)</t>
  </si>
  <si>
    <t>Pulmonary Function Studies - Functional residual capacity - maximum inspiratory and expiratory pressures</t>
  </si>
  <si>
    <t>Pulmonary Function Studies - Functional residual capacity - By gas dilution method</t>
  </si>
  <si>
    <t>Pulmonary Function Studies - Stage 1- J315 plus 12 lead E.C.G. done at rest, used for monitoring during the exercise and followed for at least 5 minutes post exercise add</t>
  </si>
  <si>
    <t>Pulmonary Function Studies - Stage 1 - J315 plus J301 or J304 before and/or after exercise add</t>
  </si>
  <si>
    <t>Pulmonary Function Studies - Stage II - Assessment of exercise induced asthma (workload sufficient to achieve heart rate 85% of predicted maximum performance of J301 or J304 before exercise and 5-10 minutes post exercise)</t>
  </si>
  <si>
    <t>Pulmonary Function Studies - Stage II - Repeated steady state graded exercise (must include heart rate, oximetry, ventilation, VO2, VCO2, BP, ECG, end tidal and mixed Venous CO2 at rest, 3 levels of exercise and recovery)</t>
  </si>
  <si>
    <t>Respiratory Disease - Medical specific re-assessment</t>
  </si>
  <si>
    <t>Respiratory Disease - Partial assessment</t>
  </si>
  <si>
    <t xml:space="preserve">Respiratory Disease - Non-emergency hospital in-patient services - Concurrent care - Per visit </t>
  </si>
  <si>
    <t>Respiratory Disease - Medical specific assessment</t>
  </si>
  <si>
    <t>Respiratory Disease - Complex medical specific re-assessment</t>
  </si>
  <si>
    <t>Respiratory Disease - Complex Respiratory assessment</t>
  </si>
  <si>
    <t xml:space="preserve">Respiratory Disease - Non-emergency hospital in-patient services - Complex respiratory assessment </t>
  </si>
  <si>
    <t>Respiratory Disease - Non-emergency hospital in-patient services - Complex medical specific re-assessment</t>
  </si>
  <si>
    <t>Respiratory Disease - Non-emergency hospital in-patient services - Medical specific assessment</t>
  </si>
  <si>
    <t>Respiratory Disease - Repeat consultation</t>
  </si>
  <si>
    <t>Respiratory Disease - Non-emergency hospital in-patient services - Consultation</t>
  </si>
  <si>
    <t>Respiratory Disease - Limited consultation</t>
  </si>
  <si>
    <t>Medical Specialist (13, 15, 16, 34, 41, 44, 46, 47, 48, 60, 61, 62) - Consultation, patient 16 years of age and under</t>
  </si>
  <si>
    <t>Respiratory Disease - Non-emergency hospital in-patient services - Repeat consultation</t>
  </si>
  <si>
    <t>Respiratory Disease - Non-emergency hospital in-patient services - Limited consultation</t>
  </si>
  <si>
    <t>NOTE:</t>
  </si>
  <si>
    <t>[1]  Proposal items are subject to review by the PPC and may be adjusted.</t>
  </si>
  <si>
    <t>See tab CAR for additional details</t>
  </si>
  <si>
    <t>C602</t>
  </si>
  <si>
    <t>G581</t>
  </si>
  <si>
    <t>Radiation Oncology proposed fee value changes</t>
  </si>
  <si>
    <t>X324</t>
  </si>
  <si>
    <t>Radiation Oncology - Interstitial application of radium or sealed radioisotope</t>
  </si>
  <si>
    <t>X323</t>
  </si>
  <si>
    <t>Radiation Oncology - Intracavitary application of radium or sealed sources including dilatation and curettage carried out at the same time as application - first application</t>
  </si>
  <si>
    <t>X334</t>
  </si>
  <si>
    <t>Radiation Oncology - Intracavitary application of radium or sealed sources including dilatation and curettage carried out at the same time as application - repeat application</t>
  </si>
  <si>
    <t>X322</t>
  </si>
  <si>
    <t>Radiation Oncology - Treatment planning, dosage calculation and preparation of any special treatment device</t>
  </si>
  <si>
    <t>X325</t>
  </si>
  <si>
    <t>Radiation Oncology - Application of radium or radioisotope plaque or mould</t>
  </si>
  <si>
    <t>See tab RAO for additional details</t>
  </si>
  <si>
    <t>A345</t>
  </si>
  <si>
    <t>Radiation Oncology (34) - Consultation</t>
  </si>
  <si>
    <t>A343</t>
  </si>
  <si>
    <t>Radiation Oncology (34) - Medical specific assessment</t>
  </si>
  <si>
    <t>A348</t>
  </si>
  <si>
    <t>Radiation Oncology (34) - Partial assessment</t>
  </si>
  <si>
    <t>A346</t>
  </si>
  <si>
    <t>Radiation Oncology (34) - Repeat consultation</t>
  </si>
  <si>
    <t>Z296</t>
  </si>
  <si>
    <t>Fiberoptic Endoscopyofupper airway (nose, hypopharynx or larynx) (IOP) - with flexible endoscope - if only operative procedure performed</t>
  </si>
  <si>
    <t>C345</t>
  </si>
  <si>
    <t>A745</t>
  </si>
  <si>
    <t>Radiation Oncology (34) - Limited consultation</t>
  </si>
  <si>
    <t>C346</t>
  </si>
  <si>
    <t>C745</t>
  </si>
  <si>
    <t>C343</t>
  </si>
  <si>
    <t>Relativity fee increases (PFAF 278, 316)</t>
  </si>
  <si>
    <t>G370</t>
  </si>
  <si>
    <t>Emergency Medicine proposed fee value changes</t>
  </si>
  <si>
    <t>G395</t>
  </si>
  <si>
    <t>G391</t>
  </si>
  <si>
    <t>G521</t>
  </si>
  <si>
    <t>G523</t>
  </si>
  <si>
    <t>G522</t>
  </si>
  <si>
    <t>R156</t>
  </si>
  <si>
    <t>R143</t>
  </si>
  <si>
    <t>R110</t>
  </si>
  <si>
    <t>Z182</t>
  </si>
  <si>
    <t>Z135</t>
  </si>
  <si>
    <t>R144</t>
  </si>
  <si>
    <t>R114</t>
  </si>
  <si>
    <t>R146</t>
  </si>
  <si>
    <t>R147</t>
  </si>
  <si>
    <t>Z740</t>
  </si>
  <si>
    <t>R119</t>
  </si>
  <si>
    <t>R118</t>
  </si>
  <si>
    <t>Pelvis and Hip , Arthrodesis - Sacro-iliac joint</t>
  </si>
  <si>
    <t>Pelvis and Hip - Fractures - Femoral neck trochanteric, subtrochanteric - open reduction - pin and plate/screws (cannulated included)</t>
  </si>
  <si>
    <t>Femur - Fractures - Closed reduction - open reduction</t>
  </si>
  <si>
    <t>Submission Year</t>
  </si>
  <si>
    <t>See tab EME for additional details</t>
  </si>
  <si>
    <t>H101</t>
  </si>
  <si>
    <t>H102</t>
  </si>
  <si>
    <t>H103</t>
  </si>
  <si>
    <t>H104</t>
  </si>
  <si>
    <t>H131</t>
  </si>
  <si>
    <t>H132</t>
  </si>
  <si>
    <t>H133</t>
  </si>
  <si>
    <t>H134</t>
  </si>
  <si>
    <t>H151</t>
  </si>
  <si>
    <t>H152</t>
  </si>
  <si>
    <t>H153</t>
  </si>
  <si>
    <t>H154</t>
  </si>
  <si>
    <t>H121</t>
  </si>
  <si>
    <t>H122</t>
  </si>
  <si>
    <t>H123</t>
  </si>
  <si>
    <t>H124</t>
  </si>
  <si>
    <t>Emergency Medicine - Assessment H codes  (PFAF 265)</t>
  </si>
  <si>
    <t>E174</t>
  </si>
  <si>
    <t>F139</t>
  </si>
  <si>
    <t>E828</t>
  </si>
  <si>
    <t>H112</t>
  </si>
  <si>
    <t>H113</t>
  </si>
  <si>
    <t>Emergency Medicine - After Hours Premium H codes  (PFAF 269)</t>
  </si>
  <si>
    <t>R536</t>
  </si>
  <si>
    <t>E592</t>
  </si>
  <si>
    <t>R585</t>
  </si>
  <si>
    <t>E581</t>
  </si>
  <si>
    <t>R578</t>
  </si>
  <si>
    <t>E580</t>
  </si>
  <si>
    <t>R534</t>
  </si>
  <si>
    <t>R537</t>
  </si>
  <si>
    <t>E571</t>
  </si>
  <si>
    <t>R559</t>
  </si>
  <si>
    <t>E052</t>
  </si>
  <si>
    <t>R563</t>
  </si>
  <si>
    <t>E054</t>
  </si>
  <si>
    <t>H112, H113</t>
  </si>
  <si>
    <t>N282</t>
  </si>
  <si>
    <t>H055</t>
  </si>
  <si>
    <t>H065</t>
  </si>
  <si>
    <t>F099</t>
  </si>
  <si>
    <t>Emergency Medicine - Consults H codes  (PFAF 272)</t>
  </si>
  <si>
    <t>H055, H065</t>
  </si>
  <si>
    <t>Pelvis and Hip - Fractures - Femoral neck trochanteric, subtrochanteric - open reduction - pin only</t>
  </si>
  <si>
    <t>H105</t>
  </si>
  <si>
    <t>Z756</t>
  </si>
  <si>
    <t>Critical Care - First ¼ hour (or part thereof)</t>
  </si>
  <si>
    <t>Critical Care - After first ¼ hour, per ¼ hour (or part thereof)/Amount payable per physician per patient for the fourth and subsequent physicians (per ¼ hour or part thereof)</t>
  </si>
  <si>
    <t>Critical Care - Life threatening critical care - First ¼ hour (or part thereof)</t>
  </si>
  <si>
    <t>Critical Care - Life threatening critical care - Second ¼ hour (or part thereof)</t>
  </si>
  <si>
    <t>Critical Care - Life threatening critical care - After first ½ hour, per ¼ hour (or part thereof)</t>
  </si>
  <si>
    <t xml:space="preserve">GP/FP - Monday to Friday - Daytime (08:00h to 17:00h) - Minor assessment </t>
  </si>
  <si>
    <t xml:space="preserve">GP/FP - Monday to Friday - Daytime (08:00h to 17:00h) - Comprehensive assessment and care </t>
  </si>
  <si>
    <t xml:space="preserve">GP/FP - Monday to Friday - Daytime (08:00h to 17:00h) - Multiple systems assessment </t>
  </si>
  <si>
    <t xml:space="preserve">GP/FP - Monday to Friday - Daytime (08:00h to 17:00h) - Re-assessment </t>
  </si>
  <si>
    <t xml:space="preserve">GP/FP - Monday to Friday - Evenings (17:00h to 24:00h) - Minor assessment </t>
  </si>
  <si>
    <t xml:space="preserve">GP/FP - Monday to Friday - Evenings (17:00h to 24:00h) - Comprehensive assessment and care </t>
  </si>
  <si>
    <t xml:space="preserve">GP/FP - Monday to Friday - Evenings (17:00h to 24:00h) - Multiple systems assessment </t>
  </si>
  <si>
    <t xml:space="preserve">GP/FP - Monday to Friday - Evenings (17:00h to 24:00h) - Re-assessment </t>
  </si>
  <si>
    <t xml:space="preserve">GP/FP - Saturdays, Sundays and Holidays - Daytime and Evenings (08:00h to 24:00h) - Minor assessment </t>
  </si>
  <si>
    <t xml:space="preserve">GP/FP - Saturdays, Sundays and Holidays - Daytime and Evenings (08:00h to 24:00h) - Comprehensive assessment and care </t>
  </si>
  <si>
    <t xml:space="preserve">GP/FP - Saturdays, Sundays and Holidays - Daytime and Evenings (08:00h to 24:00h) - Multiple systems assessment </t>
  </si>
  <si>
    <t xml:space="preserve">GP/FP - Saturdays, Sundays and Holidays - Daytime and Evenings (08:00h to 24:00h) - Re-assessment </t>
  </si>
  <si>
    <t>GP/FP - Nights (00:00h to 08:00h) - Minor assessment</t>
  </si>
  <si>
    <t>GP/FP - Nights (00:00h to 08:00h) - Comprehensive assessment and care</t>
  </si>
  <si>
    <t>GP/FP - Nights (00:00h to 08:00h) - Multiple systems assessment</t>
  </si>
  <si>
    <t>GP/FP - Nights (00:00h to 08:00h) - Re-assessment</t>
  </si>
  <si>
    <t>GP/FP - Nights (00:00h to 08:00h)</t>
  </si>
  <si>
    <t>GP/FP - Daytime and evenings (08:00h to 24:00h) on Saturdays, Sundays or Holidays</t>
  </si>
  <si>
    <t xml:space="preserve">GP/FP - Emergency Medicine - ED - Physician On Duty - Consultation </t>
  </si>
  <si>
    <t xml:space="preserve">GP/FP - Consultation in Emergency Medicine </t>
  </si>
  <si>
    <t>Monthly maintenance code for substance use pharmacotherapy</t>
  </si>
  <si>
    <t>Gastroenterology proposed fee value changes</t>
  </si>
  <si>
    <t>Gastroenterology - Consults and Assesment Codes (PFAF 155)</t>
  </si>
  <si>
    <t>A411</t>
  </si>
  <si>
    <t>A413</t>
  </si>
  <si>
    <t>A414</t>
  </si>
  <si>
    <t>A415</t>
  </si>
  <si>
    <t>A416</t>
  </si>
  <si>
    <t>A418</t>
  </si>
  <si>
    <t>A545</t>
  </si>
  <si>
    <t>C411</t>
  </si>
  <si>
    <t>C412</t>
  </si>
  <si>
    <t>C413</t>
  </si>
  <si>
    <t>C414</t>
  </si>
  <si>
    <t>C415</t>
  </si>
  <si>
    <t>C416</t>
  </si>
  <si>
    <t>C417</t>
  </si>
  <si>
    <t>C418</t>
  </si>
  <si>
    <t>C419</t>
  </si>
  <si>
    <t>C545</t>
  </si>
  <si>
    <t>N290</t>
  </si>
  <si>
    <t>N285</t>
  </si>
  <si>
    <t>N289</t>
  </si>
  <si>
    <t>N287</t>
  </si>
  <si>
    <t>N291</t>
  </si>
  <si>
    <t>N189</t>
  </si>
  <si>
    <t>N190</t>
  </si>
  <si>
    <t>Nerve procedure codes (PFAF 227)</t>
  </si>
  <si>
    <t>See tab PLA for additional details</t>
  </si>
  <si>
    <t>R601</t>
  </si>
  <si>
    <t>R489</t>
  </si>
  <si>
    <t>Gastroenterology - Complete Medical specific re-assessment</t>
  </si>
  <si>
    <t>Gastroenterology - Medical specific assessment</t>
  </si>
  <si>
    <t>Gastroenterology - Medical specific re-assessment</t>
  </si>
  <si>
    <t>Gastroenterology - Consultation</t>
  </si>
  <si>
    <t>Gastroenterology - Repeat consultation</t>
  </si>
  <si>
    <t>Gastroenterology - Partial assessment</t>
  </si>
  <si>
    <t>Gastroenterology - Limited consultation</t>
  </si>
  <si>
    <t>Gastroenterology - Non-emergency hospital in-patient services - Complex medical specific re-assessment</t>
  </si>
  <si>
    <t>Gastroenterology - Non-emergency hospital in-patient services - Subsequent visits - First five weeks - Per visit</t>
  </si>
  <si>
    <t>Gastroenterology - Non-emergency hospital in-patient services - Medical specific assessment</t>
  </si>
  <si>
    <t>Gastroenterology - Non-emergency hospital in-patient services - Medical specific re-assessment</t>
  </si>
  <si>
    <t>Gastroenterology - Non-emergency hospital in-patient services - Consultation</t>
  </si>
  <si>
    <t>Gastroenterology - Non-emergency hospital in-patient services - Repeat consultation</t>
  </si>
  <si>
    <t>Gastroenterology - Non-emergency hospital in-patient services - Subsequent visits - 6th-13th wks inclusive (max. of 3 patient/week) - Per visit</t>
  </si>
  <si>
    <t xml:space="preserve">Gastroenterology - Non-emergency hospital in-patient services - Concurrent care - Per visit </t>
  </si>
  <si>
    <t>Gastroenterology - Non-emergency hospital in-patient services - Subsequent visits - After 13th week (max. of 6/patient/month)</t>
  </si>
  <si>
    <t>Gastroenterology - Non-emergency hospital in-patient services - Limited consultation</t>
  </si>
  <si>
    <t>Skull and Mandible (PFAF 242)</t>
  </si>
  <si>
    <t>See tab GAS for additional details</t>
  </si>
  <si>
    <t>R549</t>
  </si>
  <si>
    <t>R037</t>
  </si>
  <si>
    <t>Hand and Wrist (PFAF 221, 224, 236)</t>
  </si>
  <si>
    <t>See tab INM for additional details</t>
  </si>
  <si>
    <t>General Internal Medicine proposed fee value changes</t>
  </si>
  <si>
    <t>A135</t>
  </si>
  <si>
    <t>C135</t>
  </si>
  <si>
    <t>A133</t>
  </si>
  <si>
    <t>C133</t>
  </si>
  <si>
    <t>A131</t>
  </si>
  <si>
    <t>Hand and Wrist - Fractures (PFAF 219)</t>
  </si>
  <si>
    <t>C131</t>
  </si>
  <si>
    <t>A138</t>
  </si>
  <si>
    <t>F007</t>
  </si>
  <si>
    <t>F010</t>
  </si>
  <si>
    <t>F011</t>
  </si>
  <si>
    <t>F017</t>
  </si>
  <si>
    <t>E559</t>
  </si>
  <si>
    <t>D003</t>
  </si>
  <si>
    <t>D006</t>
  </si>
  <si>
    <t>A134</t>
  </si>
  <si>
    <t>C134</t>
  </si>
  <si>
    <t>A130</t>
  </si>
  <si>
    <t>C130</t>
  </si>
  <si>
    <t>A435</t>
  </si>
  <si>
    <t>Urology proposed fee value changes</t>
  </si>
  <si>
    <t>C435</t>
  </si>
  <si>
    <t>C122</t>
  </si>
  <si>
    <t>C123</t>
  </si>
  <si>
    <t>C124</t>
  </si>
  <si>
    <t>C132</t>
  </si>
  <si>
    <t>C137</t>
  </si>
  <si>
    <t>C139</t>
  </si>
  <si>
    <t>C138</t>
  </si>
  <si>
    <t>C142</t>
  </si>
  <si>
    <t>C143</t>
  </si>
  <si>
    <t>E545</t>
  </si>
  <si>
    <t>E750</t>
  </si>
  <si>
    <t>E751</t>
  </si>
  <si>
    <t>E753</t>
  </si>
  <si>
    <t>E754</t>
  </si>
  <si>
    <t>E755</t>
  </si>
  <si>
    <t>E759</t>
  </si>
  <si>
    <t>E762</t>
  </si>
  <si>
    <t>E767</t>
  </si>
  <si>
    <t>E768</t>
  </si>
  <si>
    <t>E771</t>
  </si>
  <si>
    <t>E772</t>
  </si>
  <si>
    <t>E773</t>
  </si>
  <si>
    <t>E775</t>
  </si>
  <si>
    <t>E776</t>
  </si>
  <si>
    <t>E777</t>
  </si>
  <si>
    <t>E781</t>
  </si>
  <si>
    <t>E782</t>
  </si>
  <si>
    <t>E783</t>
  </si>
  <si>
    <t>E784</t>
  </si>
  <si>
    <t>E786</t>
  </si>
  <si>
    <t>E787</t>
  </si>
  <si>
    <t>E789</t>
  </si>
  <si>
    <t>E790</t>
  </si>
  <si>
    <t>E817</t>
  </si>
  <si>
    <t>E818</t>
  </si>
  <si>
    <t>E819</t>
  </si>
  <si>
    <t>E820</t>
  </si>
  <si>
    <t>E823</t>
  </si>
  <si>
    <t>E824</t>
  </si>
  <si>
    <t>S400</t>
  </si>
  <si>
    <t>S411</t>
  </si>
  <si>
    <t>S420</t>
  </si>
  <si>
    <t>S422</t>
  </si>
  <si>
    <t>S424</t>
  </si>
  <si>
    <t>S427</t>
  </si>
  <si>
    <t>S434</t>
  </si>
  <si>
    <t>S435</t>
  </si>
  <si>
    <t>S436</t>
  </si>
  <si>
    <t>S438</t>
  </si>
  <si>
    <t>S440</t>
  </si>
  <si>
    <t>S441</t>
  </si>
  <si>
    <t>S449</t>
  </si>
  <si>
    <t>S450</t>
  </si>
  <si>
    <t>S451</t>
  </si>
  <si>
    <t>S452</t>
  </si>
  <si>
    <t>S453</t>
  </si>
  <si>
    <t>S454</t>
  </si>
  <si>
    <t>S455</t>
  </si>
  <si>
    <t>S457</t>
  </si>
  <si>
    <t>S458</t>
  </si>
  <si>
    <t>S459</t>
  </si>
  <si>
    <t>S460</t>
  </si>
  <si>
    <t>S461</t>
  </si>
  <si>
    <t>S462</t>
  </si>
  <si>
    <t>S463</t>
  </si>
  <si>
    <t>S465</t>
  </si>
  <si>
    <t>S466</t>
  </si>
  <si>
    <t>S467</t>
  </si>
  <si>
    <t>S468</t>
  </si>
  <si>
    <t>S471</t>
  </si>
  <si>
    <t>S476</t>
  </si>
  <si>
    <t>S481</t>
  </si>
  <si>
    <t>S482</t>
  </si>
  <si>
    <t>S483</t>
  </si>
  <si>
    <t>S484</t>
  </si>
  <si>
    <t>S485</t>
  </si>
  <si>
    <t>S488</t>
  </si>
  <si>
    <t>S490</t>
  </si>
  <si>
    <t>S491</t>
  </si>
  <si>
    <t>S512</t>
  </si>
  <si>
    <t>S513</t>
  </si>
  <si>
    <t>S518</t>
  </si>
  <si>
    <t>S519</t>
  </si>
  <si>
    <t>S521</t>
  </si>
  <si>
    <t>S522</t>
  </si>
  <si>
    <t>S523</t>
  </si>
  <si>
    <t>S524</t>
  </si>
  <si>
    <t>S525</t>
  </si>
  <si>
    <t>S530</t>
  </si>
  <si>
    <t>S531</t>
  </si>
  <si>
    <t>S532</t>
  </si>
  <si>
    <t>S536</t>
  </si>
  <si>
    <t>S537</t>
  </si>
  <si>
    <t>S538</t>
  </si>
  <si>
    <t>S539</t>
  </si>
  <si>
    <t>S540</t>
  </si>
  <si>
    <t>S541</t>
  </si>
  <si>
    <t>S542</t>
  </si>
  <si>
    <t>S543</t>
  </si>
  <si>
    <t>S544</t>
  </si>
  <si>
    <t>S546</t>
  </si>
  <si>
    <t>S547</t>
  </si>
  <si>
    <t>S548</t>
  </si>
  <si>
    <t>S549</t>
  </si>
  <si>
    <t>S554</t>
  </si>
  <si>
    <t>S555</t>
  </si>
  <si>
    <t>S556</t>
  </si>
  <si>
    <t>S557</t>
  </si>
  <si>
    <t>S561</t>
  </si>
  <si>
    <t>S562</t>
  </si>
  <si>
    <t>S564</t>
  </si>
  <si>
    <t>S573</t>
  </si>
  <si>
    <t>S574</t>
  </si>
  <si>
    <t>S575</t>
  </si>
  <si>
    <t>S576</t>
  </si>
  <si>
    <t>S577</t>
  </si>
  <si>
    <t>S581</t>
  </si>
  <si>
    <t>S589</t>
  </si>
  <si>
    <t>S590</t>
  </si>
  <si>
    <t>S591</t>
  </si>
  <si>
    <t>S593</t>
  </si>
  <si>
    <t>S595</t>
  </si>
  <si>
    <t>S596</t>
  </si>
  <si>
    <t>S597</t>
  </si>
  <si>
    <t>S598</t>
  </si>
  <si>
    <t>S599</t>
  </si>
  <si>
    <t>S600</t>
  </si>
  <si>
    <t>S601</t>
  </si>
  <si>
    <t>S602</t>
  </si>
  <si>
    <t>S611</t>
  </si>
  <si>
    <t>S616</t>
  </si>
  <si>
    <t>S618</t>
  </si>
  <si>
    <t>S626</t>
  </si>
  <si>
    <t>S630</t>
  </si>
  <si>
    <t>S631</t>
  </si>
  <si>
    <t>S654</t>
  </si>
  <si>
    <t>S655</t>
  </si>
  <si>
    <t>S656</t>
  </si>
  <si>
    <t>S798</t>
  </si>
  <si>
    <t>S799</t>
  </si>
  <si>
    <t>S800</t>
  </si>
  <si>
    <t>S815</t>
  </si>
  <si>
    <t>Z480</t>
  </si>
  <si>
    <t>Z601</t>
  </si>
  <si>
    <t>Z604</t>
  </si>
  <si>
    <t>Z606</t>
  </si>
  <si>
    <t>Z607</t>
  </si>
  <si>
    <t>Z609</t>
  </si>
  <si>
    <t>Z615</t>
  </si>
  <si>
    <t>Z616</t>
  </si>
  <si>
    <t>Z617</t>
  </si>
  <si>
    <t>Z618</t>
  </si>
  <si>
    <t>Z619</t>
  </si>
  <si>
    <t>Z620</t>
  </si>
  <si>
    <t>Z621</t>
  </si>
  <si>
    <t>Z622</t>
  </si>
  <si>
    <t>Z623</t>
  </si>
  <si>
    <t>Z626</t>
  </si>
  <si>
    <t>Z627</t>
  </si>
  <si>
    <t>Z628</t>
  </si>
  <si>
    <t>Z629</t>
  </si>
  <si>
    <t>Z630</t>
  </si>
  <si>
    <t>Z632</t>
  </si>
  <si>
    <t>Z633</t>
  </si>
  <si>
    <t>Z634</t>
  </si>
  <si>
    <t>Z636</t>
  </si>
  <si>
    <t>Z701</t>
  </si>
  <si>
    <t>Z702</t>
  </si>
  <si>
    <t>Z703</t>
  </si>
  <si>
    <t>Z704</t>
  </si>
  <si>
    <t>Z705</t>
  </si>
  <si>
    <t>Z706</t>
  </si>
  <si>
    <t>Z707</t>
  </si>
  <si>
    <t>Z708</t>
  </si>
  <si>
    <t>Z709</t>
  </si>
  <si>
    <t>Z712</t>
  </si>
  <si>
    <t>Z713</t>
  </si>
  <si>
    <t>Z767</t>
  </si>
  <si>
    <t>Z768</t>
  </si>
  <si>
    <t>Z231</t>
  </si>
  <si>
    <t>R603</t>
  </si>
  <si>
    <t>R606</t>
  </si>
  <si>
    <t>R610</t>
  </si>
  <si>
    <t>R217</t>
  </si>
  <si>
    <t>R258</t>
  </si>
  <si>
    <t>R608</t>
  </si>
  <si>
    <t>R465</t>
  </si>
  <si>
    <t>Hand and Wrist - Bone Reconstruction &amp; Amputation (PFAF 214)</t>
  </si>
  <si>
    <t>Vasectomy - when performed outside hospital, add</t>
  </si>
  <si>
    <t>Bladder  -  when done in conjunction with another procedure, add</t>
  </si>
  <si>
    <t>Endoscopy - Cystoscopy  - with insertion of chemotherapeutic agent(s), add</t>
  </si>
  <si>
    <t>Renal Transplantation Procedures -  live donor, add</t>
  </si>
  <si>
    <t>Pyeloplasty (with or without nephropexy) - with removal of calculus, add</t>
  </si>
  <si>
    <t>Hypospadias or Epispadia - with inflatable prosthesis, add</t>
  </si>
  <si>
    <t>Removal of renal calculi - if disintegrated by any method, to Z627, add</t>
  </si>
  <si>
    <t>Renal Transplantation Procedures -  reconstruction or repair of renal artery done in addition to renal Transplantation procedures, add</t>
  </si>
  <si>
    <t>Nephrectomy - with repair of vena cava for thrombus - below the hepaticvein, add</t>
  </si>
  <si>
    <t>Nephrectomy - with repair of vena cava for thrombus - above the hepatic vein, add</t>
  </si>
  <si>
    <t>Kidney re-Transplant - team fee (not to be billed when assistant fees are billed), add</t>
  </si>
  <si>
    <t>Removal of renal calculi - percutaneous removal of staghorn calculus filling renal pelvis and extending into calyces, add</t>
  </si>
  <si>
    <t>Endoscopy - Cystoscopy  - with placement of ureteric stent past obstructing  lesion (unilateral), add</t>
  </si>
  <si>
    <t>Endoscopy - Cystoscopy  - with catheterization of the ureter and collection of theureteral specimen, unilateral, add</t>
  </si>
  <si>
    <t>Endoscopy - Cystoscopy  - with unilateral brushBiopsy  of renal pelvis and/or ureter, and/or transurethralBiopsy  of bladder, add</t>
  </si>
  <si>
    <t>Endoscopy - Cystoscopy  - with cystometrogram (to include urethral pressure profile if necessary), add</t>
  </si>
  <si>
    <t>Endoscopy - Cystoscopy  - with electrocoagulation - tumour(s), add</t>
  </si>
  <si>
    <t>Endoscopy - Cystoscopy  - with electrocoagulation - Hunner ulcer, add</t>
  </si>
  <si>
    <t>Endoscopy - Cystoscopy  - with secondary surgical evacuation of bladder clots and control of haemorrhage, add</t>
  </si>
  <si>
    <t>Endoscopy - Cystoscopy  - with hydrodistention of bladder - general anaesthetic, add</t>
  </si>
  <si>
    <t>Endoscopy - Cystoscopy  - with resection or incision bladder neck, female, add</t>
  </si>
  <si>
    <t>Endoscopy - Cystoscopy  - with resection or incision bladder neck, male, add</t>
  </si>
  <si>
    <t>Endoscopy - Cystoscopy  - with removal foreign body or calculus, add</t>
  </si>
  <si>
    <t>Endoscopy - Cystoscopy  - with removal of ureteric catheter, add</t>
  </si>
  <si>
    <t>Endoscopy - Cystoscopy  - with catheterization of the ureter and retrograde injection of opaque media, unilateral, add</t>
  </si>
  <si>
    <t>Endoscopy - Cystoscopy  - with insertion of ureteric stent, unilateral, add</t>
  </si>
  <si>
    <t>Cystoscopy  and diagnostic Ureteroscopy - diagnostic ureteroscopy of second ureter, to Z628, add</t>
  </si>
  <si>
    <t>Cystoscopy  and diagnostic Ureteroscopy - withBiopsy  of one or more sites in ureter and/or pelvis using ureteroscope, add</t>
  </si>
  <si>
    <t>Cystoscopy  and diagnostic Ureteroscopy - resection and fulgarization of one or more ureteral or renal pelvic tumours, to Z628, add</t>
  </si>
  <si>
    <t>Endoscopy - Cystoscopy  - with bladderBiopsy  - general anaesthetic, add</t>
  </si>
  <si>
    <t>Laparoscopic placement of probe(s) for ablation of renal tumour</t>
  </si>
  <si>
    <t>Partial or heminephrectomy</t>
  </si>
  <si>
    <t>Nephrectomy - thoraco-abdominal or radical nephrectomy</t>
  </si>
  <si>
    <t>Nephrectomy - Nephroureterectomy, total, with resection of ureterovesical junction</t>
  </si>
  <si>
    <t>Pyeloplasty (with or without nephropexy)</t>
  </si>
  <si>
    <t>Extrophy - plastic closure of bladder with closure of abdominal wall and urethral lengthening with closure of pelvic floor with or without reimplantation of ureters</t>
  </si>
  <si>
    <t>Bladder flap (Boari) - to include re-implantation of ureter</t>
  </si>
  <si>
    <t>Kidney re-Transplant</t>
  </si>
  <si>
    <t>Kidney Transplant</t>
  </si>
  <si>
    <t>Donor nephrectomy - unilateral or bilateral (to include rena lperfusion with hypothermia when rendered by surgeon)</t>
  </si>
  <si>
    <t>Cystectomy - Complete - Retroperitoneal lymph node dissection for bladder cancer, specimen must include obturator, internal iliac and external iliac nodes as a minimum to the level of the iliac bifurcation, bilateral</t>
  </si>
  <si>
    <t>Cystectomy - Complete - with continent urinary diversion</t>
  </si>
  <si>
    <t>Cystectomy - Complete - Creation of continent urinary diversion</t>
  </si>
  <si>
    <t>Ureterectomy - including ureterovesical junction</t>
  </si>
  <si>
    <t>Ureterectomy - other e.g. partial</t>
  </si>
  <si>
    <t>Re-implantation - Ureterovesical anastomosis or re-implantation unilateral</t>
  </si>
  <si>
    <t>Ureteroileal conduit</t>
  </si>
  <si>
    <t>Cystectomy - Complete - with ureteroileal conduit</t>
  </si>
  <si>
    <t>Ureteroileal conduit - with ureterectomy and ileal replacement</t>
  </si>
  <si>
    <t>Ureterointestinal anastomosis -unilateral</t>
  </si>
  <si>
    <t>Ureteroureterostomy</t>
  </si>
  <si>
    <t>Ureterostomy - Cutaneous - unilateral</t>
  </si>
  <si>
    <t>Ureterovaginal f istula</t>
  </si>
  <si>
    <t>Ureterolysis for periureteral fibrosis - unilateral</t>
  </si>
  <si>
    <t>Ureteroplasty (Hutch) - unilateral</t>
  </si>
  <si>
    <t>Ureterointestinal anastomosis - bilateral</t>
  </si>
  <si>
    <t>Ureterostomy - Cutaneous - with lower third ureterotomy</t>
  </si>
  <si>
    <t>Traumatic rupture, or transection (partial or complete) - Immediate - upper 2/3</t>
  </si>
  <si>
    <t>Traumatic rupture, or transection (partial or complete) - Immediate - lower 1/3</t>
  </si>
  <si>
    <t>Traumatic rupture, or transection (partial or complete) - Late repair - upper 2/3</t>
  </si>
  <si>
    <t>Traumatic rupture, or transection (partial or complete) - later repair - lower 1/3</t>
  </si>
  <si>
    <t>Cystectomy - Complete - Excision of urachal cyst or sinus with or without umbilical hernia repair</t>
  </si>
  <si>
    <t>Bladder - Cutaneous vesicostomy</t>
  </si>
  <si>
    <t>Cystolithotomy - when sole operative procedure</t>
  </si>
  <si>
    <t>Cystectomy - Partial - partial for tumour or diverticulum (single or multiple)</t>
  </si>
  <si>
    <t>Cystectomy - Partial - with reimplantation of ureter</t>
  </si>
  <si>
    <t>Cystectomy - Complete - complete cystectomy, without Transplant</t>
  </si>
  <si>
    <t>Cystectomy - Complete - complete cystectomy, without transplant</t>
  </si>
  <si>
    <t>Extrophy - excision of bladder and repair of abdominal wall - inclusive of graft</t>
  </si>
  <si>
    <t>Cystectomy - Partial - with reimplantation of ureters</t>
  </si>
  <si>
    <t>Plastic repair of extrophy using bladder and including skin flaps</t>
  </si>
  <si>
    <t>Repair of ruptured bladder</t>
  </si>
  <si>
    <t>Cystoplasty, using intestine</t>
  </si>
  <si>
    <t>Plastic repair of bladder neck - child</t>
  </si>
  <si>
    <t>Plastic repair of bladder neck - adolescent or adult</t>
  </si>
  <si>
    <t>Bladder - Litholapaxy and removal of fragments</t>
  </si>
  <si>
    <t>Bladder - Closure of fistula - External, suprapubic</t>
  </si>
  <si>
    <t xml:space="preserve">Bladder/Vagina - Closure of fistula - Vesicovaginal/vaginal approach (See Schedule for add'l details) </t>
  </si>
  <si>
    <t>Bladder - Closure of fistula - Vesicovaginal - transvesical approach (with or without omental flap)</t>
  </si>
  <si>
    <t xml:space="preserve">Rectum/Bladder/Closure of fistula - rectovesical/Vesicorectal or vesicosigmoid (See Schedule for add'l details) </t>
  </si>
  <si>
    <t>Urethrotomy - external</t>
  </si>
  <si>
    <t>Urethrotomy - Urethrostomy</t>
  </si>
  <si>
    <t>Urethrotomy - transurethral (visual)</t>
  </si>
  <si>
    <t>Caruncle</t>
  </si>
  <si>
    <t>Urethral papilloma, single or multiple</t>
  </si>
  <si>
    <t>Urethrotomy - repeat procedure within 6 months by same surgeon</t>
  </si>
  <si>
    <t>Retropubic urethropexy for stress incontinence - Insertion of artificial urinary sphincter</t>
  </si>
  <si>
    <t>Retropubic urethropexy for stress incontinence - Revision or removal of artificial urinary sphincter</t>
  </si>
  <si>
    <t>Diverticulectomy - male or female</t>
  </si>
  <si>
    <t>Posterior urethral valve</t>
  </si>
  <si>
    <t>Prolapse urethra</t>
  </si>
  <si>
    <t>Urethrectomy - radical</t>
  </si>
  <si>
    <t xml:space="preserve">Urethra/Vagina - Retropubic Urethropexy - Repeat procedure for failed retropubic or vaginal surgery for stress incontinence (See Schedule for add'l details) </t>
  </si>
  <si>
    <t>Urethroscopy - Removal of foreign body or calculus</t>
  </si>
  <si>
    <t>Urethral sling</t>
  </si>
  <si>
    <t xml:space="preserve">Urethra/Vagina - Retropubic Urethropexy for stress incontinence - Primary procedure (See Schedule for add'l details) </t>
  </si>
  <si>
    <t>Posterior urethra - late repair</t>
  </si>
  <si>
    <t>Fistula - penile urethra (diversion of urine extra)</t>
  </si>
  <si>
    <t>Fistula - perineal u rethra</t>
  </si>
  <si>
    <t>Fistula - Rectourethral with diversion, colostomy and closure of colostomy</t>
  </si>
  <si>
    <t>Urethrovesicolysis - when sole operative procedure</t>
  </si>
  <si>
    <t>Re-implantation - Re-implantation of ureter with extensive tapering with or without ureterolysis</t>
  </si>
  <si>
    <t>Re-implantation - Re-implantation of bifid ureter</t>
  </si>
  <si>
    <t>Transurethral incision or resection of external sphincter - when sole operative procedure</t>
  </si>
  <si>
    <t>Circumcision - for physical symptomatology only - for patients aged one year or older</t>
  </si>
  <si>
    <t>Penis - Amputation - partial</t>
  </si>
  <si>
    <t>Penis - Amputation - partial with inguinal glands 1 or 2 stages</t>
  </si>
  <si>
    <t>Penis - Amputation - radical with inguinal and femoral glands 1 or 2 stages</t>
  </si>
  <si>
    <t>Circumcision - for physical symptomatology only - for infants less than one year of age</t>
  </si>
  <si>
    <t>Hypospadias or Epispadia - Closure urethro-cutaneous fistula</t>
  </si>
  <si>
    <t>Orchidectomy - unilateral</t>
  </si>
  <si>
    <t>Radical orchidectomy for malignancy - Retroperitoneal lymph node dissecton (RPLND) for testicular tumour</t>
  </si>
  <si>
    <t>Orchidopexy - for undescended testis, any type, one or two stages to include hernia repair where required</t>
  </si>
  <si>
    <t>Orchidopexy - Exploration for undescended testicle, without orchidopexy</t>
  </si>
  <si>
    <t>Orchidopexy - Ruptured testicle</t>
  </si>
  <si>
    <t>Orchidopexy - Insertion of testicular prosthesis</t>
  </si>
  <si>
    <t>Hypospadias or Epispadia - Penile prosthesis for impotence</t>
  </si>
  <si>
    <t>Radical orchidectomy for malignancy - unilateral</t>
  </si>
  <si>
    <t>Condylomata - Excision plaque for Peyronies disease</t>
  </si>
  <si>
    <t>Orchidopexy - Reduction of torsion of testis or appendix testis andorchidopexy (one or both sides) if required</t>
  </si>
  <si>
    <t>EPIDIDYMIS - Spermatocele or spermatic granuloma excision</t>
  </si>
  <si>
    <t>EPIDIDYMIS - Epididymectomy - unilateral</t>
  </si>
  <si>
    <t>Hydrocele excision - unilateral</t>
  </si>
  <si>
    <t>Scrotum - Abscess or haematocele - and exploration - unilateral</t>
  </si>
  <si>
    <t>Resection of scrotum</t>
  </si>
  <si>
    <t>Vasectomy - uni - or bilateral - by any technique</t>
  </si>
  <si>
    <t>Hydrocele excision - single</t>
  </si>
  <si>
    <t>Varicocele excision - single</t>
  </si>
  <si>
    <t>Transurethral resection of prostate - for residual or regrowth of tissue within one year of previous prostatectomy by same surgeon</t>
  </si>
  <si>
    <t>Transurethral resection of prostate - and may include Cystoscopy , meatotomy, dilatation of stricture, internal urethrotomy or vasectomy</t>
  </si>
  <si>
    <t>Transurethral resection of prostate - Transurethral drainage of abscess</t>
  </si>
  <si>
    <t>Adrenalectomy or exploration - unilateral</t>
  </si>
  <si>
    <t>Adrenalectomy or exploration - bilateral, with or without oophorectomy</t>
  </si>
  <si>
    <t>Adrenalectomy - unilateral for pheochromocytoma</t>
  </si>
  <si>
    <t>Urethra/Vagina - Retropubic Urethropexy - Tension free vaginal tape mid-urethral sling by any method/approach (See Schedule for add'l details) -</t>
  </si>
  <si>
    <t>Cystotomy with trochar and cannula and insertion of tube</t>
  </si>
  <si>
    <t>RenalBiopsy , needle</t>
  </si>
  <si>
    <t>Urethrotomy - Meatotomy and plastic repair</t>
  </si>
  <si>
    <t>Endoscopy - Cystoscopy  - Diagnostic with or without urethroscopy</t>
  </si>
  <si>
    <t>Endoscopy - Cystoscopy  - Repeat within 30 days</t>
  </si>
  <si>
    <t>Urethrotomy - Periurethral abscess</t>
  </si>
  <si>
    <t>Urethra - Dilatation of stricture - Filiform and follower urethral dilation and may include bladder catheterization</t>
  </si>
  <si>
    <t>Biopsy of urethra (without Endoscopy)</t>
  </si>
  <si>
    <t>Urethroscopy - diagnostic</t>
  </si>
  <si>
    <t xml:space="preserve">Urethroscopy - withBiopsy </t>
  </si>
  <si>
    <t>Urethra - Dilatation of stricture - male, general anaesthetic</t>
  </si>
  <si>
    <t>Dilatation of urethra - female, general anaesthetic</t>
  </si>
  <si>
    <t>Urethra - Dilatation of stricture - male, local anaesthetic</t>
  </si>
  <si>
    <t>Dilatation of urethra - female</t>
  </si>
  <si>
    <t>Insertion of stent</t>
  </si>
  <si>
    <t>Nephroscopy, percutaneous or retrograde</t>
  </si>
  <si>
    <t>Removal of renal calculi</t>
  </si>
  <si>
    <t>Cystoscopy  and diagnostic Ureteroscopy - above intramural</t>
  </si>
  <si>
    <t>Percutaneous nephrostomy</t>
  </si>
  <si>
    <t>Extracorporeal shock wave lithotripsy</t>
  </si>
  <si>
    <t>Endoscopy - Cystoscopy  - single tumour 1 to 2 cm diameter</t>
  </si>
  <si>
    <t>Endoscopy - Cystoscopy  - single tumour over 2 cm diameter</t>
  </si>
  <si>
    <t>Endoscopy - Cystoscopy  - multiple tumours</t>
  </si>
  <si>
    <t>Endoscopic ureterotomy or pyelotomy</t>
  </si>
  <si>
    <t>Condylomata - local anaesthetic</t>
  </si>
  <si>
    <t xml:space="preserve">Penis -Biopsy </t>
  </si>
  <si>
    <t>Testis - Abscess</t>
  </si>
  <si>
    <t>Testis,Biopsy  - Single</t>
  </si>
  <si>
    <t>Testis,Biopsy  - Bilateral</t>
  </si>
  <si>
    <t>Testis,Biopsy   -  with vasography</t>
  </si>
  <si>
    <t>EPIDIDYMIS - Incision of abscess</t>
  </si>
  <si>
    <t>Hydrocele aspiration</t>
  </si>
  <si>
    <t>Scrotum - Abscess or haematocele - local anaesthetic</t>
  </si>
  <si>
    <t>Prostate -Biopsy , needle</t>
  </si>
  <si>
    <t>Prostate -Biopsy , needle - with drainage abscess</t>
  </si>
  <si>
    <t>Condylomata - general anaesthetic</t>
  </si>
  <si>
    <t>Scrotum - Abscess or haematocele - general anaesthetic</t>
  </si>
  <si>
    <t>General Internal Medicine - Consults, Assesment, and Subsequent Visit Codes (PFAF 216)</t>
  </si>
  <si>
    <t xml:space="preserve">Internal Medicine - Consultation </t>
  </si>
  <si>
    <t>Internal Medicine - Non-emergency hospital in-patient services - Consultation</t>
  </si>
  <si>
    <t>Internal Medicine - Medical specific assessment</t>
  </si>
  <si>
    <t>Internal Medicine - Non-emergency hospital in-patient services - Medical specific assessment</t>
  </si>
  <si>
    <t>Internal Medicine - Complex medical specific re-assessment</t>
  </si>
  <si>
    <t>Internal Medicine - Non-emergency hospital in-patient services - Complex medical specific re-assessment</t>
  </si>
  <si>
    <t>Internal Medicine - Partial assessment</t>
  </si>
  <si>
    <t>Internal Medicine - Medical specific re-assessment</t>
  </si>
  <si>
    <t>Internal Medicine - Non-emergency hospital in-patient services - Medical specific re-assessment</t>
  </si>
  <si>
    <t xml:space="preserve">Internal Medicine - Comprehensive internal medicine consultation </t>
  </si>
  <si>
    <t>Internal Medicine - Non-emergency hospital in-patient services - Comprehensive Internal Medicine consultation</t>
  </si>
  <si>
    <t>Internal Medicine - Limited consultation</t>
  </si>
  <si>
    <t>Internal Medicine - Non-emergency hospital in-patient services - Limited consultation</t>
  </si>
  <si>
    <t>All specialties - Subsequent visits by the MRP - Day following hospital admission assessment</t>
  </si>
  <si>
    <t>All specialties - Subsequent visits - MRP - Second day following hospital assessment</t>
  </si>
  <si>
    <t>All specialties - Subsequent visits - MRP - Day of discharge</t>
  </si>
  <si>
    <t>Internal Medicine - Non-emergency hospital in-patient services - Subsequent visits - First five weeks - Per visit</t>
  </si>
  <si>
    <t>Internal Medicine - Non-emergency hospital in-patient services - Subsequent visits - 6th-13th wks inclusive (max. of 3 per patient/wk.) - Per visit</t>
  </si>
  <si>
    <t>Internal Medicine - Non-emergency hospital in-patient services - Subsequent visits - After 13th week (max. of 6/patient/mth)</t>
  </si>
  <si>
    <t>Internal Medicine - Non-emergency hospital in-patient services - Concurrent care - Per visit</t>
  </si>
  <si>
    <t>First subsequent visit by the MRP following transfer from an intensive care area</t>
  </si>
  <si>
    <t>Second subsequent visit by the MRP following transfer from an Intensive Care Area</t>
  </si>
  <si>
    <t>A085</t>
  </si>
  <si>
    <t>C085</t>
  </si>
  <si>
    <t>A086</t>
  </si>
  <si>
    <t>C086</t>
  </si>
  <si>
    <t>A083</t>
  </si>
  <si>
    <t>C083</t>
  </si>
  <si>
    <t>A084</t>
  </si>
  <si>
    <t>C084</t>
  </si>
  <si>
    <t>Plastic Surgery - Consultation</t>
  </si>
  <si>
    <t>Plastic Surgery - Consultation &amp; Visit fees (PFAF 212)</t>
  </si>
  <si>
    <t>Operations of the Breast (PFAF 244)</t>
  </si>
  <si>
    <t>* code to be used for hospital to regional hospital transfer by the new MRP at the receiving hospital
* Same premium as E082</t>
  </si>
  <si>
    <t>* create new code which is to be allowed on the same day as ICU premium if claimed by a different physician
* Same premium as E083</t>
  </si>
  <si>
    <t>General Surgery proposed fee value changes</t>
  </si>
  <si>
    <t>S166</t>
  </si>
  <si>
    <t>S167</t>
  </si>
  <si>
    <t>E796</t>
  </si>
  <si>
    <t>S169</t>
  </si>
  <si>
    <t>S171</t>
  </si>
  <si>
    <t>S213</t>
  </si>
  <si>
    <t>S214</t>
  </si>
  <si>
    <t>S215</t>
  </si>
  <si>
    <t>S216</t>
  </si>
  <si>
    <t>S226</t>
  </si>
  <si>
    <t>S227</t>
  </si>
  <si>
    <t>G456</t>
  </si>
  <si>
    <t>Paediatrics proposed fee value changes</t>
  </si>
  <si>
    <t>See tab GES for additional details</t>
  </si>
  <si>
    <t>C262</t>
  </si>
  <si>
    <t>See tab PAE for additional details</t>
  </si>
  <si>
    <t>A035</t>
  </si>
  <si>
    <t>A935</t>
  </si>
  <si>
    <t>A036</t>
  </si>
  <si>
    <t>A033</t>
  </si>
  <si>
    <t>A034</t>
  </si>
  <si>
    <t>Plastic Surgery - Non-emergency hospital in-patient services - Consultation</t>
  </si>
  <si>
    <t>Plastic Surgery - Repeat consultation</t>
  </si>
  <si>
    <t>Plastic Surgery - Non-emergency hospital in-patient services - Repeat consultation</t>
  </si>
  <si>
    <t>Plastic Surgery - Specific assessment</t>
  </si>
  <si>
    <t>Plastic Surgery - Non-emergency hospital in-patient services - Specific assessment</t>
  </si>
  <si>
    <t>Plastic Surgery - Partial assessment</t>
  </si>
  <si>
    <t>Plastic Surgery - Non-emergency hospital in-patient services - Specific re-assessment</t>
  </si>
  <si>
    <t>Operations of the Breast - Repair -- Post- Mastectomy breast reconstruction - Breast mound creation by insertion of tissue expander, includes creation of submuscular pocket</t>
  </si>
  <si>
    <t xml:space="preserve">Operations of the Breast - Repair - Contralateral balancing mastopexy or reduction to includes nipple transplantation or grafting, if rendered </t>
  </si>
  <si>
    <t>Operations of the Breast - Repair - Reduction mammoplasty and augmentation mammoplasty (other than pos- Mastectomy breast reconstruction) -Reduction mammoplasty (female, to include nipple transplantation or grafting, if rendered) - unilateral</t>
  </si>
  <si>
    <t>Operations of the Breast - Reduction mammoplasty and augmentation mammoplasty (other than postmastectomy breast reconstruction) - Breast capsulectomy</t>
  </si>
  <si>
    <t>Operations of the Breast - Reduction mammoplasty and augmentation mammoplasty (other than post- Mastectomy breast reconstruction - Open capsulotomy with or without replacement of breast prosthesis</t>
  </si>
  <si>
    <t>Operations of the Breast - Repair - Contralateral balancing augmentation mammoplasty</t>
  </si>
  <si>
    <t xml:space="preserve">Operations of the Breast - Repair - Post- Mastectomy breast reconstruction - Revision of breast mound </t>
  </si>
  <si>
    <t>Operations of the Breast - Excision - unilateral - Mastectomy male (benign)- for treatment of adolescent gynecomastia, gynecomastia secondary to Endocrine or genetic disorders (e.g. Klinefelter's Syndrome) or chemotherapy - Simple</t>
  </si>
  <si>
    <t>Operations of the Breast - Excision - unilateral - Mastectomy male (benign) - for treatment of adolescent gynecomastia, gynecomastia secondary to Endocrine or genetic disorders (e.g. Klinefelter's Syndrome) or chemotherapy - Subcutaneous with nipple preservation</t>
  </si>
  <si>
    <t>Operations of the Breast - Incision - Drainage of intramammary abscess or haematoma - Single or multiloculated - General anaesthetic</t>
  </si>
  <si>
    <t>Operations of the Breast - Repair - Post- Mastectomy breast reconstruction - Breast mound creation by prosthesis as sole procedure</t>
  </si>
  <si>
    <t>Operations of the Breast - Repair - Post- Mastectomy breast reconstruction - Breast skin reconstruction by local flaps or grafts, includes Wise pattern skin flaps and de- Epithelialized skin flaps</t>
  </si>
  <si>
    <t>Skull and Mandible - Reduction - Fractures - Orbit - Blowout fracture of floor</t>
  </si>
  <si>
    <t>Skull and Mandible - Mandible - Open reduction, per fracture, to include intermaxillary fixation</t>
  </si>
  <si>
    <t>Skull and Mandible - Reduction - Fractures - Rigid Internal fixation, any method, to F139 add</t>
  </si>
  <si>
    <t>Hand and Wrist/Foot and Ankle- Excision - Soft tissue - Ganglion - Simple or complex</t>
  </si>
  <si>
    <t>Skin and Subcutaneous Tissue - Excision (with or without biopsy) - Lesions - Single or multiple sites (iop) - Group 4  other lesions - Giant cell tumour</t>
  </si>
  <si>
    <t>Hand and Wrist - Reconstruction- Ligaments - Metacarpal phalangeal repair</t>
  </si>
  <si>
    <t>Hand an Wrist - Arthroplasty - Hand - Interposition - Single joint - Total (arthrodesis and/or arthroplasties) maximum of 4</t>
  </si>
  <si>
    <t>Hand and Wrist - Release - Tendon release (open) - Finger/palm</t>
  </si>
  <si>
    <t>Hand and Wrist - Release - Tendon release (open) fingers - More than one, to R536 add</t>
  </si>
  <si>
    <t>Hand and Wrist/Elbow and Forearm/Foot and Ankle - Reconstruction - Tendon/s - Flexor- Single/Suture flexor tendon- Single/one</t>
  </si>
  <si>
    <t>Hand and Wrist, Elbow and Forearm, Foot and Ankle - Reconstruction - Flexor/Suture flexor tendon - Each additional to R585 add</t>
  </si>
  <si>
    <t>Hand and Wrist- Reconstruction - Tendon- Tendon repair- Extensor- Single/Elbow and Forearm- Reconstruction- Tendons- Suture exensor tendon- Single/Foot and Ankle - Reconstruction - Tendons- Suture extensor tendon - One</t>
  </si>
  <si>
    <t>Hand and Wrist, Elbow and Forearm, Foot and Ankle - Reconstruction - Tendons - Tendon repair - Extensor - Each additional - Add to R578</t>
  </si>
  <si>
    <t>Hand and Wrist - Incision and drainage - Phalanx/metacarpal/carpus - Tendon sheath</t>
  </si>
  <si>
    <t>Hand and Wrist - Release - Tendon release (open) - Wrist</t>
  </si>
  <si>
    <t>Hand and Wrist - Tendon release (open) more than one, to R537 add</t>
  </si>
  <si>
    <t>Hand and Wrist one - Reconstruction - Tendon - Tendon graft- One</t>
  </si>
  <si>
    <t>Hand and Wrist - Reconstruction - Tendon graft - Each additional add</t>
  </si>
  <si>
    <t>Hand and Wrist/Elbow and Forearm - Reconstruction - Tendons - Transplant/transfer/Transposition/transplantation/transfer- Single</t>
  </si>
  <si>
    <t>Hand and Wrist - Reconstruction - Tendon - Transplant/transfer- Each additional add</t>
  </si>
  <si>
    <t>Hand and Wrist - Reduction - Fractures - Phalanx - Open reduction</t>
  </si>
  <si>
    <t>Hand and Wrist - Reduction - Fractures - Intra- Articular - Open reduction</t>
  </si>
  <si>
    <t>Hand and Wrist - Reduction - Fractures - Metacarpal - Open reduction</t>
  </si>
  <si>
    <t>Hand and Wrist - Reduction - Fractures - Carpus - Open reduction, one or more</t>
  </si>
  <si>
    <t>Hand and Wrist - Reduction - Fractures - Metacarpal - Each additional (open) add</t>
  </si>
  <si>
    <t>Hand and Wrist  - Reduction - Dislocations - Finger - Open reduction</t>
  </si>
  <si>
    <t>Hand and Wrist  - Reduction - Dislocations - Metacarpal/phalangeal - Open</t>
  </si>
  <si>
    <t>Hand and Wrist - Amputation - Phalanx</t>
  </si>
  <si>
    <t>Hand and Wrist - Amputation - Trans. metacarpal 2nd to 5th ray</t>
  </si>
  <si>
    <t>Hand and Wrist - Incision and drainage - Phalanx/metacarpal/carpus - Saucerization and bone graft</t>
  </si>
  <si>
    <t xml:space="preserve">Hand and Wrist - Reconstruction - Bone  - Deformity - Osteotomy - Phalanx - Middle proximal or metacarpal </t>
  </si>
  <si>
    <t>Hand and Wrist - Amputation - Metacarpal or metaphalangeal joint</t>
  </si>
  <si>
    <t>Hand and Wrist - Arthrodesis - Finger- Thumb</t>
  </si>
  <si>
    <t>Musculoskeletal - Hand and wrist - Decompression/denervation -Decompression median nerve at wrist/carpal tunnel syndrome/Neurological Surgical Procedures - Peripheral nerves - Carpal tunnel release</t>
  </si>
  <si>
    <t>Musculoskeletal/Neurological Surgical Procedures - Hand and wrist/pelvis and hip/Knee/peripheral nerves - Decompression/denervation - Exploration and/or decompression and/or transposition and/or neurolysis of major nerve (excluding carpal tunnel nerve/- Major nerve - Excluding carpal tunnel or ulnar nerve at elbow/Denervation of gastrocnemius</t>
  </si>
  <si>
    <t>Peripheral Nerves - Nerve suture - Minor - (sensory/cutaneous nerve)</t>
  </si>
  <si>
    <t>Peripheral Nerves - Nerve suture - Major - (mixed sensory and motor nerve, or pure motor nerve)</t>
  </si>
  <si>
    <t>Nerve transfer - major – (mixed sensory and motor nerve, or pure motor
nerve)</t>
  </si>
  <si>
    <t>Neurological Surgical Procedures - Peripheral nerves - Nerve Graft - Ulnar nerve transposition at elbow - May include exploration, decompression and/or neurolysis</t>
  </si>
  <si>
    <t xml:space="preserve">Neurological Surgical Procedures - Peripheral nerves - Nerve Graft - Exploration and/or decompression and/or neurolysis of ulnar </t>
  </si>
  <si>
    <t>Subsequent visits (PFAF 72)</t>
  </si>
  <si>
    <t>S139</t>
  </si>
  <si>
    <t>S175</t>
  </si>
  <si>
    <t>S176</t>
  </si>
  <si>
    <t>S177</t>
  </si>
  <si>
    <t>S180</t>
  </si>
  <si>
    <t>S204</t>
  </si>
  <si>
    <t>S207</t>
  </si>
  <si>
    <t>Z541</t>
  </si>
  <si>
    <t>S321</t>
  </si>
  <si>
    <t>E733</t>
  </si>
  <si>
    <t>E734</t>
  </si>
  <si>
    <t>E735</t>
  </si>
  <si>
    <t>E736</t>
  </si>
  <si>
    <t>E739</t>
  </si>
  <si>
    <t>E723</t>
  </si>
  <si>
    <t>H261</t>
  </si>
  <si>
    <t>General Surgery - Rectum and Intestine Codes (PFAF 208)</t>
  </si>
  <si>
    <t>General Surgery - Consult and Assessment Codes (PFAF 280)</t>
  </si>
  <si>
    <t>General Surgery - Acute Care Surgery Codes (PFAF 282)</t>
  </si>
  <si>
    <t>Intestines (except rectum) Excision - Resection with anastomosis- Small and large intestine terminal ileum, cecum and ascending colon (right hemicolectomy)</t>
  </si>
  <si>
    <t>Intestines (except rectum) Excision - Resection with anastomosis- Large intestine - any portion</t>
  </si>
  <si>
    <t>Rectum/intestines (except rectum) - With mobilization of splenic flexure, to S167,  S218  add</t>
  </si>
  <si>
    <t>Intestines (except rectum) Excision - Resection with anastomosis- Total colectomy with ileo-rectal anastomosis</t>
  </si>
  <si>
    <t>Intestines (except rectum) Excision - Resection with anastomosis- Left hemicolectomy with anterior resection or proctosigmoidectomy (anastomosis below peritoneal reflection &amp; mobilization of splenic flexure)</t>
  </si>
  <si>
    <t>Rectum - Excision - Proctectomy - Anterior resection or proctosigmoidectomy (anastomosis below peritoneal reflection)</t>
  </si>
  <si>
    <t>Rectum - Excision - Proctectomy - Abdomino- Perineal resection or pull through</t>
  </si>
  <si>
    <t>Rectum - Excision - Two surgeon team - Abdominal surgeon</t>
  </si>
  <si>
    <t>Rectum - Excision - Two surgeon team - Perineal surgeon</t>
  </si>
  <si>
    <t>Rectum - Repair - Rectal prolapse - Perineal repair - Major</t>
  </si>
  <si>
    <t>Rectum - Repair - Rectal prolapse - Abdominal approach</t>
  </si>
  <si>
    <t>General Surgery - Consultation</t>
  </si>
  <si>
    <t>Surgical specialties - Special surgical consultation  (03, 04, 06, 08, 09, 17, 20, 23, 24, 35, 64)</t>
  </si>
  <si>
    <t>General Surgery - Repeat consultation</t>
  </si>
  <si>
    <t>General Surgery - Specific assessment</t>
  </si>
  <si>
    <t>General Surgery - Partial assessment</t>
  </si>
  <si>
    <t>Stomach - Suture - Gastrorrhaphy (for perforated gastric or duodenal ulcer or wound)</t>
  </si>
  <si>
    <t>Intestines (except rectum) - Intestinal obstruction (mechanical) - One stage - Without resection</t>
  </si>
  <si>
    <t>Intestines (except rectum) - Intestinal obstruction (mechanical) - One stage - With entero- Enterostomy</t>
  </si>
  <si>
    <t>Intestines (except rectum) - Intestinal obstruction (mechanical) - One stage - With resection</t>
  </si>
  <si>
    <t>Intestines (except rectum) - Intestinal obstruction (mechanical) - One stage - With enterotomy</t>
  </si>
  <si>
    <t>Miscellaneous - Appendix - Incision and drainage of abscess</t>
  </si>
  <si>
    <t>Appendix - Appendectomy with or without perforation</t>
  </si>
  <si>
    <t>Rectum - Manipulation - Dilation and/or disimpaction or removal of foreign body under general anaesthetic (as sole procedure)</t>
  </si>
  <si>
    <t>Abdomen, Peritoneum and Omentum - Incision - Laparotomy - for acute trauma</t>
  </si>
  <si>
    <t>Abdomen, Peritoneum and Omentum - Incision - Laparotomy - With repair of intestine - Single add</t>
  </si>
  <si>
    <t>Abdomen, Peritoneum and Omentum - Incision - Laparotomy - Multiple and/or with resection add</t>
  </si>
  <si>
    <t>Abdomen, Peritoneum and Omentum - Incision - Laparotomy - With splenectomy (partial or complete) add</t>
  </si>
  <si>
    <t>Abdomen, Peritoneum and Omentum - Incision - Laparotomy - With repair of lacerated liver add</t>
  </si>
  <si>
    <t>Abdomen, Peritoneum and Omentum - Incision - Laparotomy - With repair of diaphragm add</t>
  </si>
  <si>
    <t>Abdomen, Peritoneum and Omentum - Incision - Laparotomy - With repair of lacerated spleen add</t>
  </si>
  <si>
    <t>G538</t>
  </si>
  <si>
    <t>G700</t>
  </si>
  <si>
    <t>G840</t>
  </si>
  <si>
    <t>G841</t>
  </si>
  <si>
    <t>G842</t>
  </si>
  <si>
    <t>G843</t>
  </si>
  <si>
    <t>G844</t>
  </si>
  <si>
    <t>G845</t>
  </si>
  <si>
    <t>G846</t>
  </si>
  <si>
    <t>G847</t>
  </si>
  <si>
    <t>G848</t>
  </si>
  <si>
    <t>Injections and Infusions - Immunization - Other immunizing agents not listed above</t>
  </si>
  <si>
    <t>Injections and Infusions - Immunization (PFAF 62)</t>
  </si>
  <si>
    <t>K123</t>
  </si>
  <si>
    <t>K122</t>
  </si>
  <si>
    <t>K119</t>
  </si>
  <si>
    <t>A667</t>
  </si>
  <si>
    <t>Development codes (PFAF 61)</t>
  </si>
  <si>
    <t>A263</t>
  </si>
  <si>
    <t>A262</t>
  </si>
  <si>
    <t>A261</t>
  </si>
  <si>
    <t>A264</t>
  </si>
  <si>
    <t>A661</t>
  </si>
  <si>
    <t>A665</t>
  </si>
  <si>
    <t>Z111</t>
  </si>
  <si>
    <t>G282</t>
  </si>
  <si>
    <t>K267</t>
  </si>
  <si>
    <t>K269</t>
  </si>
  <si>
    <t>A260</t>
  </si>
  <si>
    <t>A662</t>
  </si>
  <si>
    <t>A268</t>
  </si>
  <si>
    <t>A265</t>
  </si>
  <si>
    <t>Paediatrics - Consultations, Visits and Other codes (PFAF 59)</t>
  </si>
  <si>
    <t>A645</t>
  </si>
  <si>
    <t>A644</t>
  </si>
  <si>
    <t>A643</t>
  </si>
  <si>
    <t>B998, B988</t>
  </si>
  <si>
    <t>B988</t>
  </si>
  <si>
    <t>Special Visit Premiums</t>
  </si>
  <si>
    <t>A/C/W771</t>
  </si>
  <si>
    <t>Certification of death</t>
  </si>
  <si>
    <t>M135</t>
  </si>
  <si>
    <t>B966</t>
  </si>
  <si>
    <t>SVP - Palliative Care Home Visit - Travel premium</t>
  </si>
  <si>
    <t>GP/FP - Palliative care support per unit</t>
  </si>
  <si>
    <t>S090</t>
  </si>
  <si>
    <t>A244</t>
  </si>
  <si>
    <t>Otolaryngology - Partial assessment</t>
  </si>
  <si>
    <t>A243</t>
  </si>
  <si>
    <t>Otolaryngology - Specific assessment</t>
  </si>
  <si>
    <t>A245</t>
  </si>
  <si>
    <t>Otolaryngology - Consultation</t>
  </si>
  <si>
    <t>M106</t>
  </si>
  <si>
    <t>when performed outside hospital, add</t>
  </si>
  <si>
    <t>Nose - Endoscopy - Fiberoptic endoscopy of upper airway (nose, hypopharynx or larynx) (IOP) - With flexible endoscope - If only operative procedure performed</t>
  </si>
  <si>
    <t>The tray would apply to all nerve blocks peripheral/other injections and interventional pain injections</t>
  </si>
  <si>
    <t>Platelet rich plasma (PRP) injections for osteoarthritis of knees</t>
  </si>
  <si>
    <t>Limited to 2 treatments per year</t>
  </si>
  <si>
    <t>Technical fee</t>
  </si>
  <si>
    <t>Paediatrics - Medical specific assessment</t>
  </si>
  <si>
    <t xml:space="preserve">Paediatrics - Level 2 - Paediatric assessment </t>
  </si>
  <si>
    <t xml:space="preserve">Paediatrics - Level 1 - Paediatric assessment </t>
  </si>
  <si>
    <t>Paediatrics - Medical specific re-assessment</t>
  </si>
  <si>
    <t>Paediatrics - Complex medical specific re-assessment</t>
  </si>
  <si>
    <t>Paediatrics - Prenatal consultation</t>
  </si>
  <si>
    <t>Oral Cavity and Pharynx - Incision- Tongue tie, release of - Simple</t>
  </si>
  <si>
    <t>Cardiovascular - Venipuncture - Umbilical vein catheterization (including obtaining of blood sample)</t>
  </si>
  <si>
    <t>Paediatrics - Periodic health visit - 2 - 11 years of age</t>
  </si>
  <si>
    <t>Paediatrics - Periodic health visit -12 - 17 years of age</t>
  </si>
  <si>
    <t xml:space="preserve">Paediatrics - Special paediatric consultation </t>
  </si>
  <si>
    <t xml:space="preserve">Paediatrics - Extended special paediatric consultation </t>
  </si>
  <si>
    <t>Paediatrics - Enhanced 18 month well baby visit</t>
  </si>
  <si>
    <t>Paediatrics - Consultation</t>
  </si>
  <si>
    <t>Paediatrics - Family developmental and/or behavioural care per unit</t>
  </si>
  <si>
    <t>Paediatrics - Individual developmental and/or behavioural care per unit</t>
  </si>
  <si>
    <t xml:space="preserve">Paediatrics - Paediatric developmental assessment incentive </t>
  </si>
  <si>
    <t>Paediatrics - Neurodevelopmental consultation</t>
  </si>
  <si>
    <t>Basic fee- Per- Visit premium for procedures marked(+)</t>
  </si>
  <si>
    <t>Injections and Infusions - Immunization - Diphtheria, Tetanus, and acellular Pertussis vaccine/ Inactivated Poliovirus vaccine (DTaP/IPV) - Paediatric</t>
  </si>
  <si>
    <t>Injections and Infusions - Immunization - Diphtheria, Tetanus, acellular Pertussis, Inactivated Polio Virus, Haemophilus influenza type b (DTaP- IPV- Hib) - Paediatric</t>
  </si>
  <si>
    <t>Injections and Infusions - Immunization - Hepatitis B (HB)</t>
  </si>
  <si>
    <t xml:space="preserve">Injections and Infusions - Immunization - Human Papillomavirus (HPV) </t>
  </si>
  <si>
    <t>Injections and Infusions - Immunization - Meningococcal C Conjugate (Men-C)</t>
  </si>
  <si>
    <t>Injections and Infusions - Immunization - Measles, mumps, rubella (MMR)</t>
  </si>
  <si>
    <t xml:space="preserve">Injections and Infusions - Immunization - Pneumococcal conjugate </t>
  </si>
  <si>
    <t>Injections and Infusions - Immunization -Diphtheria, Tetanus, acellular Pertussis (Tdap) - Adult</t>
  </si>
  <si>
    <t>Injections and Infusions - Immunization - Varicella (VAR)</t>
  </si>
  <si>
    <t>Paediatrics - Non-emergency hospital in-patient services - Subsequent visits - First five weeks - Per visit</t>
  </si>
  <si>
    <t>Charged for every patient who attends OHP and receives interventional procedure</t>
  </si>
  <si>
    <t>E671</t>
  </si>
  <si>
    <t>Re-operation involving open heart procedures with pump - following previous sternotomy, add</t>
  </si>
  <si>
    <t>R321</t>
  </si>
  <si>
    <t>R322</t>
  </si>
  <si>
    <t>R410</t>
  </si>
  <si>
    <t>R466</t>
  </si>
  <si>
    <t>R485</t>
  </si>
  <si>
    <t>R316</t>
  </si>
  <si>
    <t>F019</t>
  </si>
  <si>
    <t>R288</t>
  </si>
  <si>
    <t>R290</t>
  </si>
  <si>
    <t>R291</t>
  </si>
  <si>
    <t>R294</t>
  </si>
  <si>
    <t>R421</t>
  </si>
  <si>
    <t>R422</t>
  </si>
  <si>
    <t>R438</t>
  </si>
  <si>
    <t>R486</t>
  </si>
  <si>
    <t>R524</t>
  </si>
  <si>
    <t>R527</t>
  </si>
  <si>
    <t>Z223</t>
  </si>
  <si>
    <t>R595</t>
  </si>
  <si>
    <t>D023</t>
  </si>
  <si>
    <t>D028</t>
  </si>
  <si>
    <t>D046</t>
  </si>
  <si>
    <t>D047</t>
  </si>
  <si>
    <t>D052</t>
  </si>
  <si>
    <t>D059</t>
  </si>
  <si>
    <t>D060</t>
  </si>
  <si>
    <t>F023</t>
  </si>
  <si>
    <t>F026</t>
  </si>
  <si>
    <t>F033</t>
  </si>
  <si>
    <t>F036</t>
  </si>
  <si>
    <t>F041</t>
  </si>
  <si>
    <t>F044</t>
  </si>
  <si>
    <t>F052</t>
  </si>
  <si>
    <t>F055</t>
  </si>
  <si>
    <t>F064</t>
  </si>
  <si>
    <t>F065</t>
  </si>
  <si>
    <t>F068</t>
  </si>
  <si>
    <t>F072</t>
  </si>
  <si>
    <t>F076</t>
  </si>
  <si>
    <t>F077</t>
  </si>
  <si>
    <t>F080</t>
  </si>
  <si>
    <t>F081</t>
  </si>
  <si>
    <t>F084</t>
  </si>
  <si>
    <t>F087</t>
  </si>
  <si>
    <t>F101</t>
  </si>
  <si>
    <t>F108</t>
  </si>
  <si>
    <t>F118</t>
  </si>
  <si>
    <t>F121</t>
  </si>
  <si>
    <t>F135</t>
  </si>
  <si>
    <t>R222</t>
  </si>
  <si>
    <t>R225</t>
  </si>
  <si>
    <t>R231</t>
  </si>
  <si>
    <t>R237</t>
  </si>
  <si>
    <t>R238</t>
  </si>
  <si>
    <t>R242</t>
  </si>
  <si>
    <t>R243</t>
  </si>
  <si>
    <t>R245</t>
  </si>
  <si>
    <t>R255</t>
  </si>
  <si>
    <t>R262</t>
  </si>
  <si>
    <t>R267</t>
  </si>
  <si>
    <t>R314</t>
  </si>
  <si>
    <t>R323</t>
  </si>
  <si>
    <t>R325</t>
  </si>
  <si>
    <t>R326</t>
  </si>
  <si>
    <t>R328</t>
  </si>
  <si>
    <t>R329</t>
  </si>
  <si>
    <t>R439</t>
  </si>
  <si>
    <t>R442</t>
  </si>
  <si>
    <t>R444</t>
  </si>
  <si>
    <t>R491</t>
  </si>
  <si>
    <t>R495</t>
  </si>
  <si>
    <t>R542</t>
  </si>
  <si>
    <t>R571</t>
  </si>
  <si>
    <t>R596</t>
  </si>
  <si>
    <t>R624</t>
  </si>
  <si>
    <t>R625</t>
  </si>
  <si>
    <t>R626</t>
  </si>
  <si>
    <t>R627</t>
  </si>
  <si>
    <t xml:space="preserve">R630 </t>
  </si>
  <si>
    <t>R642</t>
  </si>
  <si>
    <t>F060</t>
  </si>
  <si>
    <t>R201</t>
  </si>
  <si>
    <t>R202</t>
  </si>
  <si>
    <t>R220</t>
  </si>
  <si>
    <t>R277</t>
  </si>
  <si>
    <t>R282</t>
  </si>
  <si>
    <t>R306</t>
  </si>
  <si>
    <t>R309</t>
  </si>
  <si>
    <t>E587</t>
  </si>
  <si>
    <t>R311</t>
  </si>
  <si>
    <t>R338</t>
  </si>
  <si>
    <t>R420</t>
  </si>
  <si>
    <t>R425</t>
  </si>
  <si>
    <t>R453</t>
  </si>
  <si>
    <t>R471</t>
  </si>
  <si>
    <t>E575</t>
  </si>
  <si>
    <t>R475</t>
  </si>
  <si>
    <t>R544</t>
  </si>
  <si>
    <t>R546</t>
  </si>
  <si>
    <t>R552</t>
  </si>
  <si>
    <t>R572</t>
  </si>
  <si>
    <t>R576</t>
  </si>
  <si>
    <t>R581</t>
  </si>
  <si>
    <t>R620</t>
  </si>
  <si>
    <t>R621</t>
  </si>
  <si>
    <t>R622</t>
  </si>
  <si>
    <t>R640</t>
  </si>
  <si>
    <t>R695</t>
  </si>
  <si>
    <t>R697</t>
  </si>
  <si>
    <t>R355</t>
  </si>
  <si>
    <t>R363</t>
  </si>
  <si>
    <t>E512</t>
  </si>
  <si>
    <t>E511</t>
  </si>
  <si>
    <t>R493</t>
  </si>
  <si>
    <t>R430</t>
  </si>
  <si>
    <t>E594</t>
  </si>
  <si>
    <t>Aesthetic mastectomy (flat closure)</t>
  </si>
  <si>
    <t>See tab ORT for additional details</t>
  </si>
  <si>
    <t>Hand &amp; Wrist / Upper Extremity (PFAF 181)</t>
  </si>
  <si>
    <t>Trauma /  General / Lower extremity (PFAF 181)</t>
  </si>
  <si>
    <t>Foot and Ankle (PFAF 181)</t>
  </si>
  <si>
    <t>Completion cholecystectomy</t>
  </si>
  <si>
    <t>R226</t>
  </si>
  <si>
    <t>General Fees - Orthopaedic Tumour Surgery - Biopsy of suspected sarcoma, or resection of a complex bone or complex soft tissue tumour(s), per 15 minutes</t>
  </si>
  <si>
    <t>Portal lymphadenectomy</t>
  </si>
  <si>
    <t>Comprehensive care review for transition treatment</t>
  </si>
  <si>
    <t>Orthopaedic Surgery proposed fee value changes</t>
  </si>
  <si>
    <t>Hand and Wrist- Reconstruction- Bone - Pseudoarthrosis/non - Union/avascular necrosis - Phalanx, metacarpal/Foot and Ankle - Reconstruction- Pseudoarthrosis- Tarsals/metatarsals/phalanx</t>
  </si>
  <si>
    <t>Hand and Wrist - Reconstruction - Bone - Pseudoarthrosis/non - Union/avascular necrosis - Scaphoid</t>
  </si>
  <si>
    <t>Hand an Wrist  - Arthrotomy - Wrist/open wrist/joint- Open wrist/Incision and drainage/wrist joint</t>
  </si>
  <si>
    <t>Hand and Wrist/Elbow and Forearm/Foot and Ankle - Arthrodesis - Wrist/Elbow/Ankle</t>
  </si>
  <si>
    <t>Hand and Wrist - Arthroplasty - Wrist - Total</t>
  </si>
  <si>
    <t xml:space="preserve">Hand and Wrist - Excision - Bone - Proximal row carpectomy </t>
  </si>
  <si>
    <t>Hand and Wrist - Reduction - Fractures - Scaphoid - Open reduction</t>
  </si>
  <si>
    <t>Elbow and Forearm - Arthroplasty - Implant radial head</t>
  </si>
  <si>
    <t xml:space="preserve">Elbow and Forearm - Excision - Bone - Olecranon </t>
  </si>
  <si>
    <t>Elbow and Forearm - Excision - Bone - Olecranon with fascial repair</t>
  </si>
  <si>
    <t>Elbow and Forearm - Excision - Bone tumours- Simple excision/Shoulder, Arm &amp; Chest - Excision - Humerus - Benign tumour/exostosis</t>
  </si>
  <si>
    <t xml:space="preserve">Elbow and Forearm - Excision - Joint contents - Synovectomy/capsulectomy/debridement, etc. </t>
  </si>
  <si>
    <t>Shoulder, Arm and Chest - Excision -joint - Synovectomy and debridement</t>
  </si>
  <si>
    <t>Shoulder, Arm and Chest - Arthroplasty  - Humeral prosthesis</t>
  </si>
  <si>
    <t>Elbow and Forearm - Arthroplasty - Complete arthroplasty replacement</t>
  </si>
  <si>
    <t xml:space="preserve">Elbow and Forearm/Pelvis and Hip/Femur - Muscles - Myositis ossificans/Myositis/Excision of myositis </t>
  </si>
  <si>
    <t>Shoulder, Arm and Chest - Reconstruction  - Muscles/soft tissues - Muscle transplant - Pectoralis major</t>
  </si>
  <si>
    <t>Hand and Wrist/Elbow and Forearm/Foot and Ankle- Reconstruction - Ligaments - Extensive/multiple repair - Wrist/extensive/multiple</t>
  </si>
  <si>
    <t>Hand and Wrist/Elbow and Forearm/Foot and Ankle - Reconstruction - Ligaments - Simple/single repair - Wrist/Simple/single repair/ankle- One</t>
  </si>
  <si>
    <t xml:space="preserve">Shoulder, Arm and Chest - Examination/Manipulation - Manipulation under general anaesthetic </t>
  </si>
  <si>
    <t>Elbow and Forearm - Bursae - Olecranon</t>
  </si>
  <si>
    <t>Shoulder, Arm and Chest - Reduction - Dislocations - Acromio- Clav./sterno- Clav. - Open reduction</t>
  </si>
  <si>
    <t>Foot and Ankle - Reduction - Dislocations - Tarso- Metatarsal - Open reduction, one joint</t>
  </si>
  <si>
    <t>Pelvis and Hip - Reduction - Dislocations - Acetabulum - Open reduction - One pillar</t>
  </si>
  <si>
    <t>Pelvis and Hip - Reduction - Dislocations - Acetabulum - Open reduction - Two pillars</t>
  </si>
  <si>
    <t>Pelvis and Hip - Reduction - Dislocations - Acetabulum - Open reduction - Lips</t>
  </si>
  <si>
    <t>Pelvis and Hip - Reduction - Dislocations - Sacro-Iliac - Closed, traction, spica, etc.</t>
  </si>
  <si>
    <t>Pelvis and Hip - Reduction - Dislocations - Sacro-Iliac - Open reduction</t>
  </si>
  <si>
    <t>Elbow and Forearm - Reduction - Fractures - Radius and ulna - Monteggia - Open reduction of ulna plus closed reduction radial head</t>
  </si>
  <si>
    <t>Elbow and Forearm - Reduction - Fractures - Radius and ulnar shaft - Open reduction</t>
  </si>
  <si>
    <t>Elbow and Forearm - Reduction - Fractures - Radius - Distal, e.g. Colles', Smith's, or Barton's fracture  - Open reduction</t>
  </si>
  <si>
    <t>Elbow and Forearm - Reduction - Fractures -Radius or ulna - Open reduction</t>
  </si>
  <si>
    <t>Elbow and Forearm - Reduction - Fractures - Olecranon - Open reduction</t>
  </si>
  <si>
    <t>Elbow and Forearm - Reduction - Fractures - Transcondylar/condylar -  open reduction</t>
  </si>
  <si>
    <t>Shoulder, Arm and Chest - Reduction - Fractures - Shaft - Open reduction</t>
  </si>
  <si>
    <t>Shoulder, Arm and Chest - Reduction - Fractures - Neck with dislocation of head -  open reduction</t>
  </si>
  <si>
    <t>Shoulder, Arm and Chest - Reduction - Fractures - Neck without dislocation of head - - Open reduction</t>
  </si>
  <si>
    <t>Foot and Ankle - Reduction - Fractures - Metatarsus - Open reduction - One</t>
  </si>
  <si>
    <t>Foot and Ankle  - Reduction - Fractures - Metatarsus - Open reduction - Two or more</t>
  </si>
  <si>
    <t>Foot and Ankle - Reduction - Fractures - Tarsus excluding Os calcis - Open reduction</t>
  </si>
  <si>
    <t>Foot and Ankle - Reduction - Fractures - Os calcis - Open reduction - With repair of both the subtalar and calcaneocuboid joints</t>
  </si>
  <si>
    <t>Foot and Ankle - Reduction - Fractures - Ankle - Open reduction - One malleolus</t>
  </si>
  <si>
    <t>Foot and Ankle - Reduction - Fractures - Ankle - Open reduction - Multiple malleoli or ligaments</t>
  </si>
  <si>
    <t>Fibula and Tibia - Reduction - Fractures - Tibia with or without fibula - Open reduction - Shaft</t>
  </si>
  <si>
    <t>Fibula and Tibia - Reduction - Fractures - Intramedullary nail with distal and proximal locking screws - Medial or lateral tibial plateau</t>
  </si>
  <si>
    <t>Fibula and Tibia - Reduction - Fractures - Fibula - Open reduction</t>
  </si>
  <si>
    <t>Knee - Reduction - Fractures - Patella - Open reduction or excision with or without repair</t>
  </si>
  <si>
    <t>Femur - Reconstruction - Fractures - Closed reduction - Open reduction</t>
  </si>
  <si>
    <t>Pelvis and Hip - Reduction - Fractures - Femoral neck trochanteric, subtrochanteric  - Open reduction - Pin and plate/screws (cannulated included)</t>
  </si>
  <si>
    <t>Pelvis and Hip - Reduction - Fractures - Femoral neck trochanteric, subtrochanteric open reduction - Primary prosthesis, Femur only (includes Moore, Thompson, Unipolar, Bipolar)</t>
  </si>
  <si>
    <t>Foot and Ankle - Reduction - Fractures - Ankle fracture with tibial Plafond burst - Open reduction</t>
  </si>
  <si>
    <t>Shoulder, Arm and Chest - Reduction - Fractures - Clavicle - Open reduction</t>
  </si>
  <si>
    <t>Shoulder, Arm and Chest - Reduction - Fractures - Scapula - Open reduction</t>
  </si>
  <si>
    <t>Pelvis and Hip - Reduction - Fractures - Pelvic ring- Open reduction</t>
  </si>
  <si>
    <t>Shoulder, Arm and Chest - Biopsy - Incision and drainage - Humerus/clavicle/scapula</t>
  </si>
  <si>
    <t>Shoulder, Arm and Chest - Biopsy - Incision and drainage - Sequestrectomy</t>
  </si>
  <si>
    <t>Elbow and Forearm - Incision and drainage  - Sequestrectomy</t>
  </si>
  <si>
    <t xml:space="preserve">Fibula and Tibia  - Incision and drainage - Bone </t>
  </si>
  <si>
    <t>Fibula and Tibia  - Incision and drainage - Saucerization and bone grafting</t>
  </si>
  <si>
    <t xml:space="preserve">Femur - Incision and drainage  -  bone </t>
  </si>
  <si>
    <t>Femur - Incision and drainage - Saucerization and graft</t>
  </si>
  <si>
    <t>Femur - Incision and drainage - Sequestrectomy</t>
  </si>
  <si>
    <t>Knee - Reduction - Dislocations - Patella - Open reduction - Late</t>
  </si>
  <si>
    <t xml:space="preserve">Femur - Reconstruction - Deformity - Osteotomy femoral shaft </t>
  </si>
  <si>
    <t>General Fees - Fixation - Removal of Internal fixation device - General anaesthetic</t>
  </si>
  <si>
    <t>Femur - Excision - Bone - Simple cyst/extosis</t>
  </si>
  <si>
    <t>Elbow and Forearm - Reconstruction- Bone- Pseudoarthrosis -Radius or ulna</t>
  </si>
  <si>
    <t>Shoulder, Arm and Chest - Reconstruction- Pseudoarthrosis - Humerus</t>
  </si>
  <si>
    <t>Fibula and Tibia  - Reconstruction - Pseudoarthrosis, Tibia/fibula</t>
  </si>
  <si>
    <t>Pelvis and Hip - Reconstruction - Pseudoarthrosis - Hip/Femur - Reconstruction - Pseudoarthrosis - Bone graft with or without external fixation</t>
  </si>
  <si>
    <t>Shoulder, Arm and Chest - Reconstruction- Pseudoarthrosis - Clavicle</t>
  </si>
  <si>
    <t>Pelvis and Hip - Arthroplasty - Unipolar</t>
  </si>
  <si>
    <t>Knee - Arthroplasty - Hemiarthroplasty - Replacement Liner</t>
  </si>
  <si>
    <t>Knee - Incision &amp; drainage - Joint</t>
  </si>
  <si>
    <t>Pelvis and Hip - Arthroplasty - Removal only - Replacement acetabular liner and/or femoral head</t>
  </si>
  <si>
    <t>Elbow and Forearm-Decompression/Denervation- Fasciotomy for compartment syndrome (not including secondary closure wound/Fibula and  Tibia - Decompression/Denervation - Decompression of fascial compartments</t>
  </si>
  <si>
    <t>Knee - Reconstruction - Ligaments - Extensive ligament reconstruction (including synthetics) includes when rendered preparation of intracondyar notch</t>
  </si>
  <si>
    <t>Femur - Reconstruction - Muscles/Tendons - Lengthening of hamstrings- Tendon or muscle transfer/Knee - Reconstruction - Muscles/Tendons - Transplant of tendon/single</t>
  </si>
  <si>
    <t>Shoulder, Arm and Chest - Reduction - Dislocations - Acromio- Clavicular/sterno- Clavicular - Late</t>
  </si>
  <si>
    <t>Fibula and Tibia - Amputation - Tibia/fibula</t>
  </si>
  <si>
    <t>femur/Knee - Amputation - Gritti- Stokes or Callander/Through Knee - Disarticulation</t>
  </si>
  <si>
    <t>Femur - Amputation - Through femur</t>
  </si>
  <si>
    <t>Pelvis and Hip - Reduction - Fractures  - Slipped epiphysis - Open reduction/fixation</t>
  </si>
  <si>
    <t>Pelvis and Hip - Reduction - Fractures - Slipped epiphysis - Closed reduction/Internal fixation</t>
  </si>
  <si>
    <t>Foot and Ankle - Reduction - Fractures - Phalanx - Open reduction</t>
  </si>
  <si>
    <t xml:space="preserve">Foot and Ankle - Incision and drainage - Sequestrectomy </t>
  </si>
  <si>
    <t>Foot and Ankle - Incision and drainage - Saucerization and bone graft</t>
  </si>
  <si>
    <t>Foot and Ankle - Incision and drainage - Bone</t>
  </si>
  <si>
    <t>Foot and Ankle - Reconstruction - Deformity - Osteotomy- Midtarsal/tarsal</t>
  </si>
  <si>
    <t>Foot and Ankle - Excision - Bone - Exostosis (dorsal, subungual)</t>
  </si>
  <si>
    <t>Foot and Ankle - Excision - Bone - Tarsal bar</t>
  </si>
  <si>
    <t xml:space="preserve">Foot and Ankle - Excision - Bone - Metatarsal head </t>
  </si>
  <si>
    <t>Foot and Ankle - Excision - Bone - Metatarsal head - Each additional add</t>
  </si>
  <si>
    <t>Fibula and Tibia - Excision - Exostosis/cyst</t>
  </si>
  <si>
    <t>Foot and Ankle - Reconstruction - Deformity - Shortening metatarsal - Two or more</t>
  </si>
  <si>
    <t>Foot and Ankle - Excision - Joint - Ankle synovectomy</t>
  </si>
  <si>
    <t>Hand an Wrist- Excision - Joint - Synovectomy/capsulectomy/debridement- Finger joint/Foot and Ankle - Excision - Metatarsophalangeal synovectomy - One</t>
  </si>
  <si>
    <t>Foot and Ankle - Arthroplasty - Metatarsophalyngeal interposition - Metatarsophalyngeal (Swansons, etc.)</t>
  </si>
  <si>
    <t>Foot and Ankle  - Arthrodesis - Interphalangeal</t>
  </si>
  <si>
    <t>Foot and Ankle - Arthrodesis - Interphalangeal - Each additional</t>
  </si>
  <si>
    <t>Foot and Ankle  - Arthrodesis - Pan- Talar, one stage</t>
  </si>
  <si>
    <t>Foot and Ankle - Arthrotomy - Ankle - Metatarsal/phalangeal</t>
  </si>
  <si>
    <t>Foot and Ankle -  Tendons - Achilles or tibialis anterior/posterior tenotomy - Open</t>
  </si>
  <si>
    <t>Foot and Ankle - Reconstruction - Club Foot - Plantar fascia release (Steindler)</t>
  </si>
  <si>
    <t>Foot and Ankle - Arthrodesis - Ankle - Revision of arthrodesis</t>
  </si>
  <si>
    <t>Foot and Ankle - Reconstruction - Tendons - Tendon transfer Foot and Ankle - Tenodesis</t>
  </si>
  <si>
    <t>Foot and Ankle - Excision - Soft tissue - Excision of fascia for Dupuytrens (planter fibromatosis), one or more rays</t>
  </si>
  <si>
    <t>Foot and Ankle - Reconstruction - Tendons - Tenotomy - Open - More than one toe</t>
  </si>
  <si>
    <t>Foot and Ankle - Amputation - Metatarsal/phalanx disarticulation</t>
  </si>
  <si>
    <t>Foot and Ankle - Amputation - Ray (single)</t>
  </si>
  <si>
    <t>Foot and Ankle - Amputation - Transmetatarsal/transtarsal</t>
  </si>
  <si>
    <t>Foot and Ankle - Reconstruction - Tendons - Exploration - Tendon sheath</t>
  </si>
  <si>
    <t>Foot and Ankle  - Arthrodesis - Subtalar</t>
  </si>
  <si>
    <t>Foot and Ankle  - Arthrodesis - Metatarsal- Tarsal (fusion of one or more joints)</t>
  </si>
  <si>
    <t>Foot and Ankle - Reconstruction - Forefoot - Hallux valgus - E.g. Joplin, Mcbride</t>
  </si>
  <si>
    <t>Foot and Ankle - Reconstruction - Pseudoarthrosis - Malleoli</t>
  </si>
  <si>
    <t>Foot and Ankle - Arthrodesis- Additional midtarsal(s), to R696 add</t>
  </si>
  <si>
    <t>Foot and Ankle - Arthrodesis - Additional midtarsal(s), to R695 add</t>
  </si>
  <si>
    <t>Foot and Ankle - Arthroplasty- Ankle - Total replacement</t>
  </si>
  <si>
    <t>Foot and Ankle - Reconstruction - Forefoot - Claw and hammer toe</t>
  </si>
  <si>
    <t>Foot and Ankle - Reconstruction - Forefoot - Claw and hammer toe - Each additional hammer toe add</t>
  </si>
  <si>
    <t>A045</t>
  </si>
  <si>
    <t>Neurosurgery (04) - Consultation</t>
  </si>
  <si>
    <t>N123</t>
  </si>
  <si>
    <t>INTRACRANIAL ABSCESS - Stereotaxis - intracranial (to include ventriculography)</t>
  </si>
  <si>
    <t>N512</t>
  </si>
  <si>
    <t>Posterior Spinal Decompression - Lumbar - One level - bilateral</t>
  </si>
  <si>
    <t>E361</t>
  </si>
  <si>
    <t>Posterior Spinal Decompression - Cervical/Thoracic/Lumbar - each additional level decompressed including disc excision - unilateral or bilateral, to N509, N510, N511, N512, N524 or N562, add</t>
  </si>
  <si>
    <t>E370</t>
  </si>
  <si>
    <t>Posterior Spinal Arthrodesis Following Decompression or Osteotomy - Cervical … with instrumentation - by same surgeon - one disc level - below C2, to N509, N510, N572, N574, N575, N576, N560 or N561, add</t>
  </si>
  <si>
    <t>N103</t>
  </si>
  <si>
    <t>Craniotomy plus excision - Astrocytoma, oligodendroglioma, glioblastoma or metastatic tumour - supratentorial</t>
  </si>
  <si>
    <t>N510</t>
  </si>
  <si>
    <t>Posterior Spinal Decompression - Cervical / Thoracic - One level - bilateral</t>
  </si>
  <si>
    <t>N153</t>
  </si>
  <si>
    <t>Meningioma and other tumourous lesions, including pituitary tumours - infratentorial or basal</t>
  </si>
  <si>
    <t>A043</t>
  </si>
  <si>
    <t>Neurosurgery (04) - Specific assessment</t>
  </si>
  <si>
    <t>C042</t>
  </si>
  <si>
    <t>Neurosurgery (04) - Subsequent visits - first five weeks, per visit</t>
  </si>
  <si>
    <t>A044</t>
  </si>
  <si>
    <t>Neurosurgery (04) - Partial assessment</t>
  </si>
  <si>
    <t>N124</t>
  </si>
  <si>
    <t>INTRACRANIAL ABSCESS - Functional stereotaxy</t>
  </si>
  <si>
    <t>N102</t>
  </si>
  <si>
    <t>Meningioma and other tumourous lesions, including pituitary tumours - supratentorial</t>
  </si>
  <si>
    <t>N122</t>
  </si>
  <si>
    <t>INTRACRANIAL ENDOVASCULAR SURGERY - Intracranial aneurysm repair - Endovascular approaches - Carotid circulation - per vessel</t>
  </si>
  <si>
    <t>E901</t>
  </si>
  <si>
    <t>Cranial - with operating microscope, to N152, N153, N105 or N154, N106 or N155, N129, N266 or N267, N211 or N213, add</t>
  </si>
  <si>
    <t>N500</t>
  </si>
  <si>
    <t>Anterior Spinal Decompression - Cervical - Disc excision (one level)</t>
  </si>
  <si>
    <t>E365</t>
  </si>
  <si>
    <t>Anterior Spinal Arthrodesis Following Decompression - Cervical - with instrumentation including cages - one disc level, to N500, N501, N572, N560 or N561, add</t>
  </si>
  <si>
    <t>E150</t>
  </si>
  <si>
    <t>CritiCall review of complex neurosurgical imaging, to K733</t>
  </si>
  <si>
    <t>N230</t>
  </si>
  <si>
    <t>Cranial - CSF shunting procedures - all types</t>
  </si>
  <si>
    <t>Z820</t>
  </si>
  <si>
    <t>INTRACRANIAL ABSCESS - Ventriculoscopy - Insertion of intracranial pressure monitor and/or external ventricular drainage</t>
  </si>
  <si>
    <t>N560</t>
  </si>
  <si>
    <t>Intradural extramedullary spinal tumour(s) - partial or total removal</t>
  </si>
  <si>
    <t>N105</t>
  </si>
  <si>
    <t>Neurosurgery - Open Surgical Approach - Intracranial aneurysm repair - Craniotomy approaches - Carotid circulation - per vessel</t>
  </si>
  <si>
    <t>N524</t>
  </si>
  <si>
    <t>Posterior Spinal Decompression - Lumbar - One level - bilateral canal enlargement - unilateral approach</t>
  </si>
  <si>
    <t>Z823</t>
  </si>
  <si>
    <t>Neurological Surgical Procedures - Cranial/Peripheral Nerves - Functional stereotaxy - Implantation or revision of stimulation pack or leads (peripheralnerve, brain)</t>
  </si>
  <si>
    <t>N151</t>
  </si>
  <si>
    <t>Craniotomy plus excision - Astrocytoma, oligodendroglioma, glioblastoma or metastatic tumour  - infratentorial</t>
  </si>
  <si>
    <t>N572</t>
  </si>
  <si>
    <t>Fractures of the Spine - Open reduction, any single level, spine fracture/dislocation, anterior/posterior</t>
  </si>
  <si>
    <t>N117</t>
  </si>
  <si>
    <t>INTRACRANIAL ABSCESS - Craniotomy</t>
  </si>
  <si>
    <t>N104</t>
  </si>
  <si>
    <t>SPONTANEOUS INTRACEREBRAL HAEMORRHAGE - Craniotomy plus removal - supratentorial</t>
  </si>
  <si>
    <t>N161</t>
  </si>
  <si>
    <t>Cranial - Repair of skull defect - Acrylic or metal cranioplasty</t>
  </si>
  <si>
    <t>N148</t>
  </si>
  <si>
    <t>Cranial - Removal of intracerebral haematoma and/or debridement of traumatized brain (includes management of any skull fracture)</t>
  </si>
  <si>
    <t>N125</t>
  </si>
  <si>
    <t>INTRACRANIAL ENDOVASCULAR SURGERY - Intracranial aneurysm repair - Endovascular approaches - Vertebrobasilar circulation, including aneurysm of vein of Galen</t>
  </si>
  <si>
    <t>N110</t>
  </si>
  <si>
    <t>INTRACRANIAL ABSCESS - Lobectomy and/or excision of cortical scar for epilepsy</t>
  </si>
  <si>
    <t>N106</t>
  </si>
  <si>
    <t>Neurosurgery - Open Surgical Approach - Cerebral vascular malformation - Craniotomy - supratentorial</t>
  </si>
  <si>
    <t>N561</t>
  </si>
  <si>
    <t>Intradural intramedullary spinaltumour(s) - partial or total removal</t>
  </si>
  <si>
    <t>N245</t>
  </si>
  <si>
    <t>Cranial - Revision of CSF shunt - operative - all types</t>
  </si>
  <si>
    <t>C047</t>
  </si>
  <si>
    <t>Neurosurgery (04) - Subsequent visits - sixth to thirteenth week inclusive (maximum 3 per patient per week, per visit</t>
  </si>
  <si>
    <t>N119</t>
  </si>
  <si>
    <t>INTRACRANIAL ABSCESS - Functional stereotaxy - Intracranial implantation of chronic surface electrodes</t>
  </si>
  <si>
    <t>N129</t>
  </si>
  <si>
    <t>INTRACRANIAL ABSCESS - Posterior fossa decompression for Arnold Chiari malformation</t>
  </si>
  <si>
    <t>N200</t>
  </si>
  <si>
    <t>Cranial - Decompressive craniectomy (frontal, sub-temporal)</t>
  </si>
  <si>
    <t>N501</t>
  </si>
  <si>
    <t>Anterior Spinal Decompression - Cervical -Vertebrectomy (removal of vertebral body and excision of adjacent discs)</t>
  </si>
  <si>
    <t>N152</t>
  </si>
  <si>
    <t>Craniotomy plus excision - Craniotomy plus lobectomy</t>
  </si>
  <si>
    <t>N157</t>
  </si>
  <si>
    <t>SPONTANEOUS INTRACEREBRAL HAEMORRHAGE - Craniotomy plus removal - infratentorial</t>
  </si>
  <si>
    <t>N155</t>
  </si>
  <si>
    <t>Neurosurgery - Open Surgical Approach - Cerebral vascular malformation - Craniotomy - infratentorial</t>
  </si>
  <si>
    <t>N540</t>
  </si>
  <si>
    <t>Deformities of the Spine - Posterior scoliosis correction - up to six levels (includes approach, disc excision and instrumentation)</t>
  </si>
  <si>
    <t>N140</t>
  </si>
  <si>
    <t>Cranial - Reduction of skull fracture - compound</t>
  </si>
  <si>
    <t>N154</t>
  </si>
  <si>
    <t>Neurosurgery - Open Surgical Approach - Intracranial aneurysm repair - Craniotomy approaches - Vertebrobasilar circulation, including aneurysm of vein of Galen</t>
  </si>
  <si>
    <t>N111</t>
  </si>
  <si>
    <t>Skull Base Surgery – Resection Of Lesion(S) - Endonasal Approach - Pituitary lesion(s) - Transsphenoidal microscopic resection of lesion(s) originating in the sella turcica requiring simple closure, repair and/or reconstruction of surgical defect(s)</t>
  </si>
  <si>
    <t>Neurosurgery proposed fee value changes</t>
  </si>
  <si>
    <t>A225</t>
  </si>
  <si>
    <t>K222</t>
  </si>
  <si>
    <t>K223</t>
  </si>
  <si>
    <t>Rheumatology - Consultation &amp; Visit fees (PFAF 9)</t>
  </si>
  <si>
    <t>See tab NES for additional details</t>
  </si>
  <si>
    <t>Neurosurgery - Consultations, Visits fees, and Other codes (PFAF 6, 126)</t>
  </si>
  <si>
    <t>Outdated PFAF (see PFAF 126)</t>
  </si>
  <si>
    <t>Geriatric Medicine proposed fee value changes</t>
  </si>
  <si>
    <t>A770</t>
  </si>
  <si>
    <t>Geriatrics (07) - Extended comprehensive geriatric consultation</t>
  </si>
  <si>
    <t>C770</t>
  </si>
  <si>
    <t>A070</t>
  </si>
  <si>
    <t>Geriatrics (07) - Consultation in association with special visit to a hospitalin-patient, long-term care in-patient or emergencydepartment patient</t>
  </si>
  <si>
    <t>A075</t>
  </si>
  <si>
    <t>Geriatrics (07) - Consultation</t>
  </si>
  <si>
    <t>C075</t>
  </si>
  <si>
    <t>W770</t>
  </si>
  <si>
    <t>W075</t>
  </si>
  <si>
    <t>A775</t>
  </si>
  <si>
    <t>Geriatrics (07) - Comprehensive geriatric consultation</t>
  </si>
  <si>
    <t>C775</t>
  </si>
  <si>
    <t>W775</t>
  </si>
  <si>
    <t>Neurology proposed fee value changes</t>
  </si>
  <si>
    <t>A185</t>
  </si>
  <si>
    <t>C185</t>
  </si>
  <si>
    <t>A180</t>
  </si>
  <si>
    <t>C180</t>
  </si>
  <si>
    <t>A682</t>
  </si>
  <si>
    <t>C682</t>
  </si>
  <si>
    <t>C384</t>
  </si>
  <si>
    <t>A186</t>
  </si>
  <si>
    <t>C186</t>
  </si>
  <si>
    <t>A385</t>
  </si>
  <si>
    <t>C385</t>
  </si>
  <si>
    <t>See tab GER for additional details</t>
  </si>
  <si>
    <t>Thumb carpometacarpal (CMC joint arthritis ligament reconstruction tendon interposition (LRTI)</t>
  </si>
  <si>
    <t xml:space="preserve"> Other fee value increases (PFAF 165)</t>
  </si>
  <si>
    <t>See tab NEL for additional details</t>
  </si>
  <si>
    <t>Geriatric Medicine - Consult Codes (PFAF 104)</t>
  </si>
  <si>
    <t>A071</t>
  </si>
  <si>
    <t>Geriatrics (07) - Complex medical specific re-assessment</t>
  </si>
  <si>
    <t>A073</t>
  </si>
  <si>
    <t>Geriatrics (07) - Medical specific assessment</t>
  </si>
  <si>
    <t>A074</t>
  </si>
  <si>
    <t>Geriatrics (07) - Medical specific re-assessment</t>
  </si>
  <si>
    <t>A078</t>
  </si>
  <si>
    <t>Geriatrics (07) - Partial assessment</t>
  </si>
  <si>
    <t>C071</t>
  </si>
  <si>
    <t>C073</t>
  </si>
  <si>
    <t>C074</t>
  </si>
  <si>
    <t>Z457</t>
  </si>
  <si>
    <t>Cardiovascular - Venipuncture - Surgical removal or Repair of implanted central venous catheter</t>
  </si>
  <si>
    <t>Geriatric Medicine - Assessment Codes (PFAF 111)</t>
  </si>
  <si>
    <t>G412</t>
  </si>
  <si>
    <t>G408</t>
  </si>
  <si>
    <t>G409</t>
  </si>
  <si>
    <t>Neurology - Consultation</t>
  </si>
  <si>
    <t>Neurology - Non-emergency hospital in-patient services - Consultation</t>
  </si>
  <si>
    <t>Neurology - Special neurology consultation</t>
  </si>
  <si>
    <t xml:space="preserve">Neurology - Non-emergency hospital in-patient services - Special neurology consultation </t>
  </si>
  <si>
    <t>Extended special neurological consultation</t>
  </si>
  <si>
    <t>Neurology - Repeat consultation</t>
  </si>
  <si>
    <t>Neurology - Non-emergency hospital in-patient services - Repeat consultation</t>
  </si>
  <si>
    <t>Neurology - Limited consultation</t>
  </si>
  <si>
    <t>Neurology - Non-emergency hospital in-patient services - Limited consultation</t>
  </si>
  <si>
    <t>Consultation and Management for Acute Cerebral Vascular Syndrome (ACVS)</t>
  </si>
  <si>
    <t>Nephrology proposed fee value changes</t>
  </si>
  <si>
    <t>See tab NEP for additional details</t>
  </si>
  <si>
    <t>E060</t>
  </si>
  <si>
    <t>Geriatric Medicine - Other Codes (PFAF 113)</t>
  </si>
  <si>
    <t>C072</t>
  </si>
  <si>
    <t>Geriatrics (07) - Subsequent visits - first five weeks, per visit</t>
  </si>
  <si>
    <t>K703</t>
  </si>
  <si>
    <t>GP/FP (00) - Geriatric out-patient case conference, per unit</t>
  </si>
  <si>
    <t>A076</t>
  </si>
  <si>
    <t>Geriatrics (07) - Repeat consultation</t>
  </si>
  <si>
    <t>C077</t>
  </si>
  <si>
    <t>Geriatrics (07) - Subsequent visits - sixth to thirteenth week inclusive (maximum 3 per patient per week, per visit</t>
  </si>
  <si>
    <t>C078</t>
  </si>
  <si>
    <t>Geriatrics (07) - Concurrent care ,per visit</t>
  </si>
  <si>
    <t>A375</t>
  </si>
  <si>
    <t>Geriatrics (07) - Limited consultation</t>
  </si>
  <si>
    <t>C375</t>
  </si>
  <si>
    <t>C079</t>
  </si>
  <si>
    <t>Geriatrics (07) - Subsequent visits - after thirteenth week (maximum 6 per patient per month), per visit</t>
  </si>
  <si>
    <t>C076</t>
  </si>
  <si>
    <t>W073</t>
  </si>
  <si>
    <t>Geriatrics (07) - Nursing home or home for the aged - first 2 subsequent visits per patient per month, per visit</t>
  </si>
  <si>
    <t>W272</t>
  </si>
  <si>
    <t>Geriatrics (07) - Admission assessment - Type 1</t>
  </si>
  <si>
    <t>W072</t>
  </si>
  <si>
    <t>Geriatrics (07) - Chronic care or convalescent hospital - first 4 subsequent visits per patient per month, per visit</t>
  </si>
  <si>
    <t>W375</t>
  </si>
  <si>
    <t>W076</t>
  </si>
  <si>
    <t>SVP - Geriatric Home Visit - excluding Nights (00:00 - 07:00) - First Person Seen</t>
  </si>
  <si>
    <t>B986</t>
  </si>
  <si>
    <t>SVP - Geriatric Home Visit - Travel Premium</t>
  </si>
  <si>
    <t>Post renal transplant assessment premium-add</t>
  </si>
  <si>
    <t>Increase E060 from 25% to 50%</t>
  </si>
  <si>
    <t>A/C/W160</t>
  </si>
  <si>
    <t>Nephrology - Comprehensive nephrology consultation</t>
  </si>
  <si>
    <t>A/C 160 Increase by 15%</t>
  </si>
  <si>
    <t>G325</t>
  </si>
  <si>
    <t>G323</t>
  </si>
  <si>
    <t>G083</t>
  </si>
  <si>
    <t>G085</t>
  </si>
  <si>
    <t>G082</t>
  </si>
  <si>
    <t>G094</t>
  </si>
  <si>
    <t>G090</t>
  </si>
  <si>
    <t>G096</t>
  </si>
  <si>
    <t>G330</t>
  </si>
  <si>
    <t>G331</t>
  </si>
  <si>
    <t>G860</t>
  </si>
  <si>
    <t>G861</t>
  </si>
  <si>
    <t>G862</t>
  </si>
  <si>
    <t>G863</t>
  </si>
  <si>
    <t>G864</t>
  </si>
  <si>
    <t>G865</t>
  </si>
  <si>
    <t>G866</t>
  </si>
  <si>
    <t>Dialysis - Haemodialysis - Medical component alone</t>
  </si>
  <si>
    <t>Haematology &amp; Medical Oncology proposed fee value changes</t>
  </si>
  <si>
    <t>Reduction of paraphimosis or phimosis to include incision of foreskin as necessary</t>
  </si>
  <si>
    <t>Dialysis (PFAF 56)</t>
  </si>
  <si>
    <t>Priapism - emergency management</t>
  </si>
  <si>
    <t>Priapism - emergency management - distal corporo-glanular shunt, add</t>
  </si>
  <si>
    <t>Nephrology - Consultation &amp; Visit fees (PFAF 54)</t>
  </si>
  <si>
    <t>Z403</t>
  </si>
  <si>
    <t>A165</t>
  </si>
  <si>
    <t>C165</t>
  </si>
  <si>
    <t>A865</t>
  </si>
  <si>
    <t>C865</t>
  </si>
  <si>
    <t>A166</t>
  </si>
  <si>
    <t>C166</t>
  </si>
  <si>
    <t>Initial assessment – substance abuse</t>
  </si>
  <si>
    <t>A163</t>
  </si>
  <si>
    <t>C163</t>
  </si>
  <si>
    <t>A164</t>
  </si>
  <si>
    <t>C164</t>
  </si>
  <si>
    <t>A161</t>
  </si>
  <si>
    <t>C161</t>
  </si>
  <si>
    <t>A168</t>
  </si>
  <si>
    <t>C168</t>
  </si>
  <si>
    <t>See tab HAE-ONC for additional details</t>
  </si>
  <si>
    <t>Eliminate payment rules 1 - 3.</t>
  </si>
  <si>
    <t>A613</t>
  </si>
  <si>
    <t>A614</t>
  </si>
  <si>
    <t>A611</t>
  </si>
  <si>
    <t>A618</t>
  </si>
  <si>
    <t>C765</t>
  </si>
  <si>
    <t>A615</t>
  </si>
  <si>
    <t>Laboratory Medicine proposed fee value changes</t>
  </si>
  <si>
    <t>Laboratory Medicine - Consultation &amp; Visit fees (PFAF 17)</t>
  </si>
  <si>
    <t>A585</t>
  </si>
  <si>
    <t>C585</t>
  </si>
  <si>
    <t>Surgical assist base units for selected procedures</t>
  </si>
  <si>
    <t>Diagnostic and Therapeutic Codes (PFAF 17)</t>
  </si>
  <si>
    <t>L800</t>
  </si>
  <si>
    <t>L810</t>
  </si>
  <si>
    <t>L846</t>
  </si>
  <si>
    <t>See tab LAB for additional details</t>
  </si>
  <si>
    <t>Nephrology - Consultation</t>
  </si>
  <si>
    <t>Nephrology - Non-emergency hospital in-patient services - Consultation</t>
  </si>
  <si>
    <t>Nephrology - Limited consultation</t>
  </si>
  <si>
    <t>Nephrology - Non-emergency hospital in-patient services - Limited consultation</t>
  </si>
  <si>
    <t>Nephrology - Repeat consultation</t>
  </si>
  <si>
    <t>Nephrology - Non-emergency hospital in-patient services - Repeat consultation</t>
  </si>
  <si>
    <t>Nephrology - Medical specific assessment</t>
  </si>
  <si>
    <t>Nephrology - Non-emergency hospital in-patient services - Medical specific assessment</t>
  </si>
  <si>
    <t>Nephrology - Medical specific re-assessment</t>
  </si>
  <si>
    <t>Nephrology - Non-emergency hospital in-patient services - Medical specific re-assessment</t>
  </si>
  <si>
    <t>Nephrology - Complex medical specific re-assessment</t>
  </si>
  <si>
    <t>Nephrology - Non-emergency hospital in-patient services - Complex medical specific re-assessment</t>
  </si>
  <si>
    <t>Nephrology - Partial assessment</t>
  </si>
  <si>
    <t>Nephrology - Non-emergency hospital in-patient services - Concurrent care - Per visit</t>
  </si>
  <si>
    <t>Dialysis - Haemodialysis - Acute, repeat - for the first 3 services</t>
  </si>
  <si>
    <t>Dialysis- Haemodialysis - Continuous venovenous haemodialysis - Initial and acute (for the first 3 services)</t>
  </si>
  <si>
    <t>Dialysis- Haemodialysis - Continuous venovenous haemofiltration - Initial and acute (for the first 3 services)</t>
  </si>
  <si>
    <t>Dialysis- Continuous haemodiafiltration - Continuous venovenous haemodiafiltration - Initial and acute (for the first 3 services)</t>
  </si>
  <si>
    <t>Dialysis- Continuous haemodiafiltration - Chronic, continuous haemodiafiltration</t>
  </si>
  <si>
    <t>Dialysis- Slow continuous ultrafiltration - Venovenous slow continuous ultrafiltration - Initial and acute (for the first 3 services)</t>
  </si>
  <si>
    <t>Dialysis- Slow continuous ultrafiltration - Chronic, slow continuous ultrafiltration</t>
  </si>
  <si>
    <t>Dialysis - Peritoneal dialysis - Acute (up to 48 hours) includes stylette cannula insertion (temporary)</t>
  </si>
  <si>
    <t>Dialysis - Peritoneal dialysis - Repeat acute (up to 48 hours) - for the first 3 services</t>
  </si>
  <si>
    <t>Dialysis - Chronic dialysis weekly team fee - Hospital haemodialysis</t>
  </si>
  <si>
    <t>Dialysis - Chronic dialysis weekly team fee - Hospital peritoneal dialysis</t>
  </si>
  <si>
    <t>Dialysis - Chronic dialysis weekly team fee - Hospital self- Care haemodialysis or satellite haemodialysis</t>
  </si>
  <si>
    <t>Dialysis - Chronic dialysis weekly team fee - Independent health facility haemodialysis</t>
  </si>
  <si>
    <t>Dialysis - Chronic dialysis weekly team fee - Home peritoneal dialysis</t>
  </si>
  <si>
    <t>Dialysis - Chronic dialysis weekly team fee - Home haemodialysis</t>
  </si>
  <si>
    <t>Dialysis - Chronic dialysis weekly team fee - Intermittent haemodialysis - At an auxiliary treatment centre (per treatment, maximum 2 per patient per 7-day period referred to above)</t>
  </si>
  <si>
    <t>* Add surgical assist base units (10) for the following surgical codes: S090, S091, S092, S096, S098 and S099.
* The codes are on the 2nd surgical assist list but because surgical assistants bill using S074B (thoracic approach) per the oesophagus section, the claims are being rejected.</t>
  </si>
  <si>
    <t>A445</t>
  </si>
  <si>
    <t>Infectious Diseases proposed fee value changes</t>
  </si>
  <si>
    <t>Haematology - Assessment Codes (PFAF 091)</t>
  </si>
  <si>
    <t>Infectious Diseases - Consultation &amp; Visit fees (PFAF 43)</t>
  </si>
  <si>
    <t xml:space="preserve">A443 </t>
  </si>
  <si>
    <t>A444</t>
  </si>
  <si>
    <t>A441</t>
  </si>
  <si>
    <t>A448</t>
  </si>
  <si>
    <t>A465</t>
  </si>
  <si>
    <t>Infectious Disease (46) - Consultation</t>
  </si>
  <si>
    <t>A463</t>
  </si>
  <si>
    <t>Infectious Disease (46) - Medical specific assessment</t>
  </si>
  <si>
    <t>A461</t>
  </si>
  <si>
    <t>Infectious Disease (46) - Complex medical specific re-assessment</t>
  </si>
  <si>
    <t>A464</t>
  </si>
  <si>
    <t>Infectious Disease (46) - Medical specific re-assessment</t>
  </si>
  <si>
    <t>A460</t>
  </si>
  <si>
    <t>Infectious Disease (46) - Comprehensive infectious disease consultation</t>
  </si>
  <si>
    <t>A468</t>
  </si>
  <si>
    <t>Infectious Disease (46) - Partial assessment</t>
  </si>
  <si>
    <t>A466</t>
  </si>
  <si>
    <t>Infectious Disease (46) - Repeat consultation</t>
  </si>
  <si>
    <t>C465</t>
  </si>
  <si>
    <t>C462</t>
  </si>
  <si>
    <t>Infectious Disease (46) - Subsequent visits - first five weeks, per visit</t>
  </si>
  <si>
    <t>C461</t>
  </si>
  <si>
    <t>C463</t>
  </si>
  <si>
    <t>C460</t>
  </si>
  <si>
    <t>C468</t>
  </si>
  <si>
    <t>Infectious Disease (46) - Concurrent care, per visit</t>
  </si>
  <si>
    <t>C467</t>
  </si>
  <si>
    <t>Infectious Disease (46) - Subsequent visits - sixth to thirteenth week inclusive (maximum 3 per patient per week, per visit</t>
  </si>
  <si>
    <t>C466</t>
  </si>
  <si>
    <t>A275</t>
  </si>
  <si>
    <t>Infectious Disease (46) - Limited consultation</t>
  </si>
  <si>
    <t>C464</t>
  </si>
  <si>
    <t>C469</t>
  </si>
  <si>
    <t>Infectious Disease (46) - Subsequent visits - after thirteenth week (maximum 6 per patient per month), per visit</t>
  </si>
  <si>
    <t>C275</t>
  </si>
  <si>
    <t>W460</t>
  </si>
  <si>
    <t>W275</t>
  </si>
  <si>
    <t>W462</t>
  </si>
  <si>
    <t>Infectious Disease (46) - Chronic care or convalescent hospital - first 4 subsequent visits per patient per month, per visit</t>
  </si>
  <si>
    <t>Medical Oncology - Medical specific assessment</t>
  </si>
  <si>
    <t>Add into GP 25 and 26 the following diagnostic codes: 202, 203, 204 and 205</t>
  </si>
  <si>
    <t>See tab IDI for additional details</t>
  </si>
  <si>
    <t>Laboratory medicine - Diagnostic consultation</t>
  </si>
  <si>
    <t>Laboratory  Medicine - Non-emergency hospital in-patient services - Diagnostic consultation</t>
  </si>
  <si>
    <t>Laboratory Medicine - Haematopathology - Blood film interpretation (Romanowsky stain)</t>
  </si>
  <si>
    <t>Laboratory Medicine - Anatomic Pathology - Cytopathology - Fluids e.g. pleural, ascitic cyst, pericardial, C.S.F., urine and joint</t>
  </si>
  <si>
    <t>Laboratory Medicine - Special Procedures and Interpretation - Flow cell cytometry and interpretation - Per marker</t>
  </si>
  <si>
    <t>Medical Oncology - Assessment Codes (PFAF 204)</t>
  </si>
  <si>
    <t>Haematology - Medical specific assessment</t>
  </si>
  <si>
    <t>Haematology - Medical specific re-assessment</t>
  </si>
  <si>
    <t>Haematology - Complex medical specific re-assessment</t>
  </si>
  <si>
    <t>Haematology - Partial assessment</t>
  </si>
  <si>
    <t>Medical Oncology - Medical specific re-assessment</t>
  </si>
  <si>
    <t>Medical Oncology - Complex medical specific re-assessment</t>
  </si>
  <si>
    <t>Medical Oncology - Partial assessment</t>
  </si>
  <si>
    <t>Request that K133 be out of basket for FHO and FHT physicians</t>
  </si>
  <si>
    <t>Hospital Medicine proposed fee value changes</t>
  </si>
  <si>
    <t>C002</t>
  </si>
  <si>
    <t>C007</t>
  </si>
  <si>
    <t>C009</t>
  </si>
  <si>
    <t>C121</t>
  </si>
  <si>
    <t>Subsequent Visit fees (PFAF 149)</t>
  </si>
  <si>
    <t>GP/FP - Non-emergency hospital in-patient services - Subsequent visits - Up to five weeks - Per visit</t>
  </si>
  <si>
    <t>GP/FP - Non-emergency hospital in-patient services - Subsequent visits - 6th-13th wks. incl. (max. of 3/per patient/wk.)</t>
  </si>
  <si>
    <t>GP/FP - Non-emergency hospital in-patient services - Subsequent visits - After 13th week (max. of 6/per patient/mth)</t>
  </si>
  <si>
    <t xml:space="preserve">Subsequent visits by the MRP following transfer from an Intensive Care Area - Additional visits due to intercurrent illness </t>
  </si>
  <si>
    <t>See tab HOS for additional details</t>
  </si>
  <si>
    <t>C352</t>
  </si>
  <si>
    <t>C357</t>
  </si>
  <si>
    <t>C359</t>
  </si>
  <si>
    <t>Subsequent visit - first five weeks</t>
  </si>
  <si>
    <t>Subsequent visit - sixth to thirteenth week inclusive (maximum 3 per patient per week)</t>
  </si>
  <si>
    <t>Subsequent visit - after thirteenth week (maximum 6 per patient per month)</t>
  </si>
  <si>
    <t>Major initiative</t>
  </si>
  <si>
    <t>Patients on advanced therapies, like biologics, targeted immunomodulators, and gene therapies, can have severe disease and multiple comorbidities. These patients require a high level of coordination among specialists, close monitoring, and long-term follow-up to track treatment effectiveness and manage potential side effects. Pertinent conditions include autoimmune diseases, severe asthma, inflammatory bowel disease, rheumatoid arthritis, and certain cancers, where patients have often failed conventional treatments and need complex, tailored care plans. Managing these patients is time-intensive and requires significant clinical expertise, risk assessment, and ongoing decision-making. To support high-quality, multidisciplinary care and recognize the additional workload, a complexity modifier should be introduced for these cases, ensuring fair compensation that reflects the extra time, resources, and expertise involved.</t>
  </si>
  <si>
    <t>Patients on advanced therapies premium</t>
  </si>
  <si>
    <t>Northern Ontario service premium</t>
  </si>
  <si>
    <t>The disparities in Northern Ontario are quite distinct and concerning. With issues ranging from access to health care services, the physical environments that are more pressured (e.g., food security including fresh vegetables, harsh environments with heating costs, isolation, etc) not just to physical health but also more pressured for mental health (i.e., depression, substance abuse, addictions, etc), employment for Northern patients that are traditionally physically demanding (e.g. mines which can also be quite beneficial and lucrative to the government).</t>
  </si>
  <si>
    <t>SAP and EAP form fees</t>
  </si>
  <si>
    <t>We often spend time organizing therapeutics that are evidence and guideline based such as Fidaxomicin. This is a time consuming process which is compensation and requires frequent correspondence. In world of increasing antimicrobial resistance, this will increasingly take up more of our time. I propose that we are compensated for phone calls, paperwork or electronic applications required including the correspondence for the urgent and often lifesaving medications we prescribe via EAP and SAP.</t>
  </si>
  <si>
    <t>Midwife requested consultations</t>
  </si>
  <si>
    <t>Midwives commonly refer their patients to pediatricians. While OHIP billing codes exist for midwives to directly refer their patients for some services (e.g. A665 - Pediatric Prenatal Consultation), billing codes do not exist for direct referrals for a number of consultations that may arise in the course of their care.
Requiring specific "Midwife Requested" consultation code types complicates the Schedule unnecessarily and leads to discrepancies in payment for the same service when the patient is referred by a midwive vs. by a physician or NP. Pediatrics current active PFAF D91 had to be submitted in order to deal with the current discrepancy in payment since the Pediatric Age Premium does not apply to the A815 and A817 codes.
When midwives request Telephone Consultations, pediatricians cannot bill the K731 code and this is therefore work that is completely unremunerated. It is an equal amount of work whether this consultation request comes from an MD or an NP and should also be paid when requested by a midwife.</t>
  </si>
  <si>
    <t>Pediatrics (26) Modernization in the Schedule of Benefits</t>
  </si>
  <si>
    <t>Cardiology (60)  - Subsequent visits - first five weeks, per visit</t>
  </si>
  <si>
    <t>Echocardiography - Transoesophageal echocardiography - professional component</t>
  </si>
  <si>
    <t>Schedule of Benefits Limitations for Pediatrics and Proposed Solutions</t>
  </si>
  <si>
    <t>Pediatric care is fundamentally different from adult medicine, yet the current Schedule of Benefits does not adequately reflect these differences. Existing billing structures and regulations often disadvantage pediatricians, leading to inefficiencies, increased administrative burden, and reduced access to timely and comprehensive care for children. In addition to the Pediatric Section’s submission outlined in the PPC Schedule Modernization Form titled “Pediatrics (26) Requires Modernization in the Schedule of Benefits“, these proposals seek to better align with the unique aspects of pediatric care, ensuring fair remuneration for pediatricians, improved ability for the Pediatrics Section to represent all of their members and ultimately healthcare outcomes for children.
1. Reassessment of the Two-Year Consult Rule for Pediatric patients
2. Allowance for Multiple Pediatric Consults on the Same Day
3. Billing K Codes with A Codes
4. Expansion of Diagnostic Codes for Pediatric Conditions
5. Improved Compensation for Scoring and Interpretation of questionnaires</t>
  </si>
  <si>
    <t>New fee codes for Tertiary Care Pediatric Work in Academic Centers</t>
  </si>
  <si>
    <t>Highly subspecialized care in pediatric academic centres is difficult to accurately capture using existing billing codes and the Schedule should be modernized in order to reflect this unique work. Examples highlighted by pediatricians working in academic centres include:
a) Transport advice.
b) Level 3 NICU care in tertiary care centers.
c) Child Abuse and Neglect work.
d) Daily rounding on complex patients.
e) Limitations on case conferences</t>
  </si>
  <si>
    <t>Procedural Premiums for Pediatric Patients</t>
  </si>
  <si>
    <t>General Pediatricians and Pediatric Subspecialists do not have access to specific procedural codes or premiums that reflect the additional time and complexity of dealing with an infant or young child. 
Introduce pediatric premiums for carefully selected pediatric procedures where additional complexity exists and additional time is required when caring for infants and children requiring these procedures. This is necessary to address intra-sectional relativity, the gender pay gap and equitable access to pediatric patients for necessary procedures</t>
  </si>
  <si>
    <t>Restructure Pediatrics (26) in the Schedule of Benefits with separate recognition of Pediatric Subspecialties. This would allow greater flexibility to address intra-sectional relativity issues in pediatrics and allow for novel codes that recognize additional time and complexity. This would also lead to improved billing tracking, enabling more accurate and predictable costing estimates for future proposals. Pediatrics has little influence over fee increases initiated by adult medicine sections that further exacerbate pediatric intra-sectional relativity and this would be avoided. Current administrative burden related to rejected claims when multiple subspecialists are involved in the patient’s care would also be eliminated</t>
  </si>
  <si>
    <t>Increase E098 28% premium on A411, A413, A414, and A418 to a 50% premium
Expand to include diagnostic codes 263 (malnutrition) and 579 (celiac disease)</t>
  </si>
  <si>
    <t>A/C715</t>
  </si>
  <si>
    <t>Critical Care Medicine (11) - Consultation</t>
  </si>
  <si>
    <t>Change in A715/C715 from $175.55 to $210.66 ie. 20% increase.</t>
  </si>
  <si>
    <t>Differential visit fees for hospital vs private office services</t>
  </si>
  <si>
    <t>Community specialists are paid the same fees for consultations and assessments as those based in an academic centre. Community specialists must fund all their overhead expenses, whereas those in academic practice may have some or all of their overhead expenses funded by a hospital or university. In other provinces such as Quebec, community specialists are paid higher fees for these services than those who provide them in a hospital outpatient setting to compensate for these overhead costs. For example, in Quebec, a rheumatology consultation in a private office is about $220 and in a hospital outpatient clinic about $160. A follow up is about $112 in a private office and $82 in a hospital outpatient clinic. The PPC should be able to confirm this information by reviewing the OHIP and RAMQ
Schedule of Benefits. The Section of Rheumatology requests the PPC to consider implementing similar differential fee codes in Ontario.</t>
  </si>
  <si>
    <t>Annual continuity of care retention bonus</t>
  </si>
  <si>
    <t>Injection of bursa, or injection and/or aspiration of joint, ganglion or tendon sheath</t>
  </si>
  <si>
    <t>Numerous studies have shown an association between continuity of care and improved health outcomes, including reduced emergency room utilization, lower rates of hospital admission, improved patient satisfaction, lower health care costs, and reduced morbidity and mortality. This is applicable not only to family doctors but also to specialist physicians. Adult and paediatric sub-specialists provide ongoing care often over years to patients with chronic medical conditions. Our section proposes that the PPC consider implementing a yearly continuity of care retention bonus to be paid to health care providers who provide ongoing longitudinal care to patients seen at least twice yearly for 5 years or more.</t>
  </si>
  <si>
    <t>Consultations and assessments premium when requiring the use of interpreters</t>
  </si>
  <si>
    <t>Critical Care - G codes  (PFAF 263)</t>
  </si>
  <si>
    <t>The use of interpreter services in these situations is critical to facilitate accurate, clear, and complete communication. Consultations and assessments requiring the use of interpreters are by their very nature more time consuming as all communication between patient and provider needs to be repeated twice. These visits have an extra layer of complexity as clinicians must collaborate with an interpreter while assessing the patient. Our section proposes that a premium percentage add on fee be created for all visits requiring the use
of an interpreter, including for patients who are deaf/hearing impaired. Recognition of the complexity and increased time and resources that these assessments require would be appropriate.</t>
  </si>
  <si>
    <t>Emergency Department after hour premiums</t>
  </si>
  <si>
    <t xml:space="preserve">GP/FP (00) - GP/FP - In-patient interim admission orders </t>
  </si>
  <si>
    <t>Fecal disimpaction - no anaesthetic</t>
  </si>
  <si>
    <t>Time modifier add-on fee</t>
  </si>
  <si>
    <t>Once a visit goes over the average allotted time for this service, one could bill a time modifier for every extra time block. This would allow physicians to actually be renumerated for the time they spend with their patients. Physicians and patients agree that longer visits equal better care with less future burden on the system. We believe our health care system should not encourage physicians to rush people through but rather do a thorough job and provide quality care. A visit could address more than one issue which would improve patient satisfaction and make our system more efficient. This would also address the gender pay gap. Women physicians usually spend about 10% longer with patients and communicate more effectively, resulting in 6% fewer visits per patient.</t>
  </si>
  <si>
    <t>Fee relativity submission</t>
  </si>
  <si>
    <t xml:space="preserve">
Payment rule, remove "3.K682 is limited to a maximum of six services per patient per 12 month period."</t>
  </si>
  <si>
    <t>GP/FP (00) - Monthly management of a patient in an Opioid Agonist Maintenance Program (OAMP) - Opioid Agonist Maintenance Program monthly managemen tfee - intensive, per month</t>
  </si>
  <si>
    <t>Various surgical procedure codes</t>
  </si>
  <si>
    <t>Major decortication of lung for empyema or tumour</t>
  </si>
  <si>
    <t>Total thoracic oesophageal resection</t>
  </si>
  <si>
    <t>Chest wall reconstruction - Mediastinal tumour</t>
  </si>
  <si>
    <t xml:space="preserve">Bone marrow aspiration (See Schedule for add'l details) </t>
  </si>
  <si>
    <t>Haematology (61)  - Consultation</t>
  </si>
  <si>
    <t>CHEMOTHERAPY - Monthly telephone supervision - Supervision of chemotherapy (pharmacologic therapy of malignancy or autoimmune disease) by telephone,monthly</t>
  </si>
  <si>
    <t>Medical Oncology (44) - Consultation</t>
  </si>
  <si>
    <t>HAEMODYNAMIC/FLOW/METABOLIC STUDIES - Exercise studies during catheterization</t>
  </si>
  <si>
    <t>Neurology - Consultations (PFAF 165)</t>
  </si>
  <si>
    <t xml:space="preserve">There are now clear recommendations to perform the procedure in expert centers to diagnose exercise pulmonary hypertension, due to either pulmonary vascular disease or heart failure.
Since 2022, a definition of exercise pulmonary hypertension has been articulated by major guideline societies, and is known to predict prognosis.
The minimum procedural requirements and skillsets have also evolved. Previously, exercise was conducted during supine right heart catheterization with a few minutes of weighted arm lifts, intended to achieve a small increase in heart rate. </t>
  </si>
  <si>
    <t>R852</t>
  </si>
  <si>
    <t>R855</t>
  </si>
  <si>
    <t>GP/FP (00) - Intermediate assessment or well baby care</t>
  </si>
  <si>
    <t>Dialysis - Peritoneal dialysis - Insertion of peritoneal cannula by laparotomy or laparoscopy</t>
  </si>
  <si>
    <t>Profundoplasty - Common femoral/profunda femoris repair - as sole procedure</t>
  </si>
  <si>
    <t>Payment rule, add 2nd and 3rd time redo premium to be double, add to E671</t>
  </si>
  <si>
    <t>add 6 basic units for assistant (same as the Anaesthesiologist)</t>
  </si>
  <si>
    <t>See tab PAE for additional details.
And request to be included in APP discussions on in-patient care</t>
  </si>
  <si>
    <t>Surgical Assistant Services - After Hours Premiums- Nights (0000h – 0700h) - increase the total assistant's fee by 75%</t>
  </si>
  <si>
    <t xml:space="preserve">Assessments - Ground ambulance transfer with patient per quarter hour or part thereof </t>
  </si>
  <si>
    <t xml:space="preserve">Assessments - Air ambulance transfer with patient per quarter hour or part thereof </t>
  </si>
  <si>
    <t>Assessments - Return trip without patient to place of origin following air or ground ambulance transfer, per half hour or major part thereof</t>
  </si>
  <si>
    <t>Fee relativity submission - hospital subsequent visit fees</t>
  </si>
  <si>
    <t>Fee relativity submission - pulmonary function tests (PFTs)</t>
  </si>
  <si>
    <t>Fee relativity submission - assessment fees</t>
  </si>
  <si>
    <t>Fee relativity submission - Consultation fees</t>
  </si>
  <si>
    <t>Fiducial marker insertion and/or rectal spacer insertion</t>
  </si>
  <si>
    <t>Radium And Radioisotopes (PFAF 316)</t>
  </si>
  <si>
    <t>Increase to AFP base funding</t>
  </si>
  <si>
    <t xml:space="preserve">On April 1, 2015, Ontario's Radiation Oncologists entered into an agreement with the Ministry, the OMA and other parties to achieve a provincial oncology AFP. Through this agreement, radiation oncologists receive base funding for the provision of clinical activities. We wish to request a portion of the allocation awarded to our section be applied to this base funding as a normative adjustment and redress/catch-up amount. </t>
  </si>
  <si>
    <t>Hand and Wrist - Extremities - Digital reimplantation involving microvascular and neuro anastomosis</t>
  </si>
  <si>
    <t>Hand and Wrist - Tenotomy or fasciotomy (closed) - Finger - palmar or plantar</t>
  </si>
  <si>
    <t>Peripheral Nerves - Brachial plexus (excluding thoracic outlet syndrome or cervical rib)</t>
  </si>
  <si>
    <t>Placement of fiducial markers</t>
  </si>
  <si>
    <t>Insertion of rectal spacers</t>
  </si>
  <si>
    <t>Placement of fiducial markers and insertion of rectal spacers</t>
  </si>
  <si>
    <t>Fee relativity submission - operations of the Breast</t>
  </si>
  <si>
    <t>Fee relativity submission - Skull and Mandible</t>
  </si>
  <si>
    <t>The Section of Radiation Oncology submitted a request which was approved by the Ministry of Health for an R990 arrangement. Under this arrangement, radiation oncologists submit claims with a flag for manual review using code R990 which requires submission of the operative report to ensure the below criteria has been met:
1. Physician payment for placement of fiducial markers will be R990 = $122.30.
2. Physician payment for insertion of rectal spacers will be R990 = $223.65.
3. Physician payment for both placement of fiducial markers and insertion of rectal spacers will be R990 = $345.95.
4. For all of these R990 arrangements, the fee includes payment for any imaging or other guidance required.</t>
  </si>
  <si>
    <t>Fee relativity submission - Hand and Wrist</t>
  </si>
  <si>
    <t>Fee relativity submission - Nerve procedure codes</t>
  </si>
  <si>
    <t>Fee relativity submission - Hand and Wrist - Fractures</t>
  </si>
  <si>
    <t>Fee relativity submission - Hand and Wrist - Bone Reconstruction &amp; Amputation</t>
  </si>
  <si>
    <t>Fee relativity submission - Consultation and visit fee relativity changes</t>
  </si>
  <si>
    <t>Hyperbaric Oxygen Therapy (HBOT)</t>
  </si>
  <si>
    <t>The Hyperbaric Medicine MIG is requesting is to extend the use of the current billing codes to include AVN. The UHMS has recently approved this indication due to robust evidence in the literature – see 15th Edition of UHMS Hyperbaric Medicine Indications Manual (2023) - Chapter 15 – Avascular Necrosis.</t>
  </si>
  <si>
    <t>Fee relativity submission - Subsequent visits</t>
  </si>
  <si>
    <t>Fee relativity submission - Various Injections and Infusions codes</t>
  </si>
  <si>
    <t>Fee relativity submission - Various Development codes</t>
  </si>
  <si>
    <t>Fee relativity submission - Various codes</t>
  </si>
  <si>
    <t>Fee relativity submission - Various surgical procedure codes</t>
  </si>
  <si>
    <t>Fee relativity submission - Consultations and Management codes</t>
  </si>
  <si>
    <t>Fee relativity submission - Dialysis codes</t>
  </si>
  <si>
    <t>Fee relativity submission - Consultation and visit fees</t>
  </si>
  <si>
    <t>Geriatric age-based premium</t>
  </si>
  <si>
    <t>Fee relativity submission - Visit fees</t>
  </si>
  <si>
    <t>Fee relativity submission - Consultations</t>
  </si>
  <si>
    <t>Fee relativity submission - Critical Care G-codes</t>
  </si>
  <si>
    <t>Amalgamation of G381 and G281 on a cost neutral basis</t>
  </si>
  <si>
    <t>G281</t>
  </si>
  <si>
    <t>G381</t>
  </si>
  <si>
    <t>CHEMOTHERAPY - Standard chemotherapy - agents with minor toxicity that require physician monitoring</t>
  </si>
  <si>
    <t>CHEMOTHERAPY - each additional standard chemotherapy agent, other than initial agent</t>
  </si>
  <si>
    <t>Rectum  - Fistula-in-ano</t>
  </si>
  <si>
    <t>(1) Initial discussion with patient re: smoking cessation is the service rendered to a patient who currently smokes tobacco and/or cannabis and/or cigars or vapes by the primary care physician most responsible for their patient’s ongoing care, in accordance with the guidelines and subject to the conditions below.
(2) Change to payment rules: E079 to be eligible for payment when rendered in conjunction with K030.</t>
  </si>
  <si>
    <t>Proposed payment rule:
The described procedure includes any interbody implant designed to achieve interbody fusion across a disc level, i.e. synthetic implants (e.g. cages, rods, struts, screws, cement etc.), bone graft or graft substitutes (e.g. corticocancellous chips, calcium graft extenders, etc.), strut grafts</t>
  </si>
  <si>
    <t>Subsequent hospital visit when claimed for Cancelled surgery prior to induction of anaesthesia (GP 90)</t>
  </si>
  <si>
    <t>Cxx2A</t>
  </si>
  <si>
    <t>Add PRONE-POSITION major spinal surgical codes to the eligibility for E676A:
N509, 510, N520, N511, N512, N524, N574, N575, N576, N572, N560, N561, N519, N532, N515,N582, N570, N583</t>
  </si>
  <si>
    <t>Morbidly obese patient premium</t>
  </si>
  <si>
    <t>E676A/B modifiers are only applicable to major surgery of the neck when the BMI of the patient is greater than 45. We propose that this be lowered with regards to neck surgery to be applicable to patients when the BMI is greater than 40. This would better align neck surgery in obese patients with surgery performed on other areas of the body in obese patients.</t>
  </si>
  <si>
    <t>Cancelled Surgery - Assistant Services
Delete Payment Rule 1.
Replace with the following Payment Rule AND add the additional two points into Commentary:
1.  When an operation is cancelled prior to commencement of anaesthesia, the service is payable as ExxxB.
[Commentary:
1.	ExxxB is payable with After-hours Premiums and Special Visit Premiums.
2.	In procedures where two assistants are permitted, both may claim ExxxB.]</t>
  </si>
  <si>
    <t>Deletion of Exclusion criteria from N282.  Allow N282 to be claimed with N283</t>
  </si>
  <si>
    <t>GP/FP (00) - Special palliative care consultation</t>
  </si>
  <si>
    <t>Revision to fee code description, rule payments and medical record keeping requirements
Payment rules: 
1.Start and stop times must be recorded in the patient’s permanent medical record or the amount payable for the service will be adjusted to a lesser paying fee. 
2.When the duration of a palliative care consultation (A945 or C945) exceeds 50 minutes, one or more units of K023 are payable in addition to A945 or C945, provided that the minimum time requirements for K023 are met. The time periods for A945 or C945 and K023 are mutually exclusive (i.e. the start time for determination of minimum time requirements for K023 occurs 50 minutes after start time for A945 or C945). 
3. Time spent is to be inclusive of duration of cumulative time spent on the day of consultation with the patient and family, for certification of death, for counselling of relatives as necessary and for meeting reporting requirements, notification of coroner’s office if applicable and discussions with other health care providers (e.g. other physicians, pharmacist, CCAC) involved in the management of the patient’s end of life care.</t>
  </si>
  <si>
    <t>GP/FP (00) - General assessment</t>
  </si>
  <si>
    <t>GP/FP (00) - Primary mental health care - Individual care, per unit</t>
  </si>
  <si>
    <t>GP/FP (00) - Palliative care support, per unit</t>
  </si>
  <si>
    <t>G804</t>
  </si>
  <si>
    <t>G805</t>
  </si>
  <si>
    <t>HYPERBARIC OXYGEN THERAPY (HBOT) - Physician in hyperbaric unit but not in chamber(s) with patient(s), per session per patient - first ¼ hour</t>
  </si>
  <si>
    <t>HYPERBARIC OXYGEN THERAPY (HBOT) - Physician in hyperbaric unit but not in chamber(s) with patient(s), per session per patient - after first ¼ hour (per ¼ hour or major part thereof)</t>
  </si>
  <si>
    <t>Oesophageal Studies - Oesophageal acid perfusion test and/or provocative drug testing</t>
  </si>
  <si>
    <t>Revision to fee code description, rule payments and medical record keeping requirements
Proposed payment rules and/or medical record keeping requirements:
-time in/out for discussion with nursing/social worker/pharmacist/CCAC/other physicians that are part of care team of the patient
-time in/out for review of chart
-time in/out for direct patient care and counselling of loved ones
-time in/out for documentation of death/communication with coroner and/or funeral home
Maximum 12 units per 24 hour period. Maximum 2 physicians may bill K023 per 24 hour period (in case of MAID consult same day as palliative physician care provision).</t>
  </si>
  <si>
    <t>Revision to fee code description, rule payments and medical record keeping requirements
Proposed payment rules and/or medical record keeping requirements:
-Record names of deceased as well as loved ones involved in counselling session
-Record statement that physician is MRP for the deceased
-Record date of death and date of bereavement counselling (must be same date)
-Record time in and out on medical record
-Eligible for payment with Special Visit Premiums, Palliative Care Table VII
-Eligible for payment with A/C771</t>
  </si>
  <si>
    <t>Musculoskeletal System Surgical Procedures - Ligaments - Extensive/multiple repair/wrist</t>
  </si>
  <si>
    <t>K683</t>
  </si>
  <si>
    <t>K684</t>
  </si>
  <si>
    <t>Oesophageal Studies - Anal-rectal manometry</t>
  </si>
  <si>
    <t>GP/FP (00) - Monthly management of a patient in an Opioid Agonist Maintenance Program (OAMP) - Opioid Agonist Maintenance Program monthly management fee - maintenance, per month</t>
  </si>
  <si>
    <t>GP/FP (00) - Monthly management of a patient in an Opioid Agonist Maintenance Program (OAMP) - Opioid Agonist Maintenance Program - team premium, per month, to K682 or K683, add</t>
  </si>
  <si>
    <t>Unbundling of codes to better reflect higher complexity surgical cases.</t>
  </si>
  <si>
    <t>Musculoskeletal System Surgical Procedures - Ligaments - Simple/single repair - wrist</t>
  </si>
  <si>
    <t>GP/FP (00) - Counselling - Individual care - first three units of K013 and K040 combined per patient per provider per 12 month period, per unit</t>
  </si>
  <si>
    <t>Oesophageal Studies - oesophageal pH study for reflux, with installation of acid, with 24 hour monitoring</t>
  </si>
  <si>
    <t>Unbundling of codes to better reflect higher complexity surgical cases.
Currently, R597 is also used for Wrist ligament reconstruction.</t>
  </si>
  <si>
    <t>Decannulation of circulatory assist device - open</t>
  </si>
  <si>
    <t>Extracorporeal Membrane Oxygenator (ECMO) - includes cannulating and decannulating, by any method heart, vein and/or artery and repair of vessels if rendered</t>
  </si>
  <si>
    <t>Decannulation of circulatory assist device - percutaneous</t>
  </si>
  <si>
    <t>G558</t>
  </si>
  <si>
    <t>G557</t>
  </si>
  <si>
    <t>COMPREHENSIVE CARE (INTENSIVE CARE AREA) - Physician-in-charge - 2nd to 30th day, inclusive, per diem</t>
  </si>
  <si>
    <t>COMPREHENSIVE CARE (INTENSIVE CARE AREA) - Physician-in-charge - 1st day</t>
  </si>
  <si>
    <t>Oesophageal Studies - Oesophageal motility study(ies) with manometry</t>
  </si>
  <si>
    <t>Nephrological component of renal Transplantation - 1st day following Transplantation</t>
  </si>
  <si>
    <t>Nephrological component of renal Transplantation - 2nd to 10th day, inclusive, per diem</t>
  </si>
  <si>
    <t>Nephrological component of renal Transplantation - 11th to 21st day, inclusive, per diem</t>
  </si>
  <si>
    <t>Genetics (22) - Consultation</t>
  </si>
  <si>
    <t>Genetics (22) - Genetic care, patient or family, per unit</t>
  </si>
  <si>
    <t>Genetics (22) - Clinical interpretation by a geneticist</t>
  </si>
  <si>
    <t>6 basic units</t>
  </si>
  <si>
    <t>Paediatrics (26) - Newborn care in hospital or home</t>
  </si>
  <si>
    <t>General Thoracic Surgery (64) - Consultation</t>
  </si>
  <si>
    <t>General Thoracic Surgery (64) - Partial assessment</t>
  </si>
  <si>
    <t>General Thoracic Surgery (64) - Specific assessment</t>
  </si>
  <si>
    <t>Papanicolaou Smear - when papanicolaou smear is performed outside of hospital, to G365, add</t>
  </si>
  <si>
    <t>Neck lymph nodes- Ileoinguinal, radical resection</t>
  </si>
  <si>
    <t>Elbow and Forearm  - Fractures - Radius - distal, e.g. Colles', Smith's, or Barton's fracture - open reduction</t>
  </si>
  <si>
    <t>E-modifier for Intra-articular distal radius fracture, requiring a volar &amp; dorsal approach with dual plating. E-modifier = add 50% to ORIF fee</t>
  </si>
  <si>
    <t>Section proposed to adjust S251 description to include "exploration of fistula tract and insertion of Seton drain and/or fistulotomy"
Section proposed to add payment rules to S251 so that it is not eligible for concurrent billing of Z543 as anoscopy/proctoscopy is implicit in S251. Definitive repair should be billed under the new code for fistula in ano (separate from this code) and this code should not be eligible for concurrent billing with the new proposed code. Complex or recurrent disease (new premium code) should be applicable to this code. This code should be eligible for concurrent billing of perianal and/or ischiorectal abscess drain under GA in the case that there is a persistent abscess component with the fistula. This code should be eligible for repeat billing given some patients will have recurrent fistulizing disease and perianal abscesses.</t>
  </si>
  <si>
    <t>Pancreatectomy - Distal - body, tail with splenectomy with or without anastomosis</t>
  </si>
  <si>
    <t>We propose the following changes to the payment rules:
1. A384 and K181 are only eligible for payment for patients seen within the timeframe for eligibility for intravenous thrombolysis therapy
and/or endovascular thrombectomy as defined by the Canadian Stroke Best Practices.
2. No change
3. No change
4. A384 and K181 are only eligible for payment if the physician remains in constant attendance with the patient or is providing a
consultation by Video.
5. No change
6. No change
7. No change</t>
  </si>
  <si>
    <t>Modernization of the Schedule.</t>
  </si>
  <si>
    <t>Create an additional fee code for ONLY surgical aortic valve replacement, R739A
Payment rule add, "Can only be billed by section 09 and only in the setting of open surgical aortic valve replacment"</t>
  </si>
  <si>
    <t>Pancreatectomy - Distal - body, tail with preservation of spleen, with or without anastomosis</t>
  </si>
  <si>
    <t>Section proposed to increase value of S299.</t>
  </si>
  <si>
    <t>Amalgamation and redefining the G345 and G359 fee codes.
Proposed payment rules:
1. Diagnostic codes restricted to malignant hematology/oncology diagnostic codes
2. G359 would then be billable only for administration of systemic therapy for malignant disease.
Physicians billing for administration of therapies for autoimmune disease would bill G345 only
(not G359) and physicians billing for systemic therapy of malignancy would not bill G345.</t>
  </si>
  <si>
    <t>Section proposed to add payment rule so that this operation can only be billed by by hepatobiliary surgeons working in one of the 12 current Ontario Health centres of excellence.
Section proposed to increase value of S298</t>
  </si>
  <si>
    <t>Surgical aortic valve replacement</t>
  </si>
  <si>
    <t>Pancreatectomy - Complete with splenectomy</t>
  </si>
  <si>
    <t>Pancreatectomy - "Whipple type" procedure</t>
  </si>
  <si>
    <t>Revisions to payment rules 1. and 2.:
1. A maximum of three (3) units of K077 are eligible for payment per patient per day.
2. A maximum of twelve (12) K077 units are eligible for payment per patient per 12 month period</t>
  </si>
  <si>
    <t>G915</t>
  </si>
  <si>
    <t>G914</t>
  </si>
  <si>
    <t>Section proposed to add payment rule so that S300 can only be billed if performedat one of the CCO HPB Centres of Excellence.
Section proposed to increase value of S300.</t>
  </si>
  <si>
    <t>Addition of commentary to the payment rules similar to that used for geriatrics consultation codes:
[Commentary: A07x/C07x is eligible for payment when the purpose is for the assessment of dementia regardless of the patient's age.</t>
  </si>
  <si>
    <t>Section proposed to adjust G914 and G915 description to include Cervical facet.
Section proposed to remove payment rule #1:  G914 only eligible for payment is flouroscopically guided injection was performed by the same physician at the same levels within 12 months.</t>
  </si>
  <si>
    <t>Nerve Blocks - Interventional Pain Injections  - Percutaneous diagnostic lumbar facet medial branch block with ultrasound guidance - First site</t>
  </si>
  <si>
    <t>Nerve Blocks - Interventional Pain Injections  - Percutaneous diagnostic lumbar facet medial branch block with ultrasound guidance - each additional site, to G914, add</t>
  </si>
  <si>
    <t>Chest wall - pleura - Pectus excavatum or carinatum repair (by reconstruction, not implant)</t>
  </si>
  <si>
    <t>G385</t>
  </si>
  <si>
    <t>G384</t>
  </si>
  <si>
    <t>Injections or Infusions  - Infiltration of tissues for trigger point</t>
  </si>
  <si>
    <t>Injections or Infusions  - Infiltration of tissues for trigger point - for each additional site (to a maximum of 2) , add.</t>
  </si>
  <si>
    <t>Section proposed to increase value of R352.</t>
  </si>
  <si>
    <t>Multiple assessment codes:
A/C073 - Medical specific assessment
A/C074 - Medical specific re-assessment
A/C071 - Complex medical specific re-assessment
A078 - Partial assessment
C078 - Concurrent care</t>
  </si>
  <si>
    <t>H1x2</t>
  </si>
  <si>
    <t xml:space="preserve">H1X2 Comprehensive assessment and care </t>
  </si>
  <si>
    <t>Urethroplasty - One stage repair and may include skin grafting</t>
  </si>
  <si>
    <t>Section proposed revising H102, H122, H132, and H152 to be complex assesment codes instead of comprehensive assessment codes.
Section proposed to increase value of H102, H122, H132, and H152 - see tab EME for additional details</t>
  </si>
  <si>
    <t>Section proposed to adjust G353 description to reflect the updated medical practice associated with G353.</t>
  </si>
  <si>
    <t>Section proposed to adjust G354 description to include the word "study" and replace "Anal" with "Ano".</t>
  </si>
  <si>
    <t>Section proposed to adjust G351 description to remove "with instillation of acid".</t>
  </si>
  <si>
    <t>Section proposed to adjust G350 description to include "and/or impedance planimetry".</t>
  </si>
  <si>
    <t>Section proposed to adjust E542 so that it can be billed for removal of sutures when initial procedure is done by the same physician or a physician within their group or in an emergency department.</t>
  </si>
  <si>
    <t>Section proposed to andjust E430 so that it can be billed when a pelvic exam is done in office with the use of a speculum &amp; no pap smear is performed. To be billed with A001 &amp; A007 when a pelvic exam with speculum is required to appropriately assess the patient. Not to be billed with A003, K131 or K132.
Section proposed for payment rules, it's required to have document appropriate physical eaxam findings and noting that speculum was used during exam.</t>
  </si>
  <si>
    <t>G375</t>
  </si>
  <si>
    <t>G377</t>
  </si>
  <si>
    <t>G383</t>
  </si>
  <si>
    <t>Section proposed to adjust description of G375, G377, and G383 to include "Intralesional therapy directly injected into the cancer lesion for treatment of in transit metastasis".
Section proposed to add payment rules to the code G375, G377, and G383 so that it must be used for treatment of in-transit metastasis for melanoma.</t>
  </si>
  <si>
    <t>I.C.</t>
  </si>
  <si>
    <t>Injections or Infusions , INTRALESIONAL INFILTRATION - one or two lesions</t>
  </si>
  <si>
    <t>Injections or Infusions , INTRALESIONAL INFILTRATION - 3 or more lesions</t>
  </si>
  <si>
    <t>Injections or Infusions , INTRALESIONAL INFILTRATION - extensive (see General Preamble GP8)</t>
  </si>
  <si>
    <t>Section proposed to adjust S309 description to reflect the updated medical practice associated with S309.</t>
  </si>
  <si>
    <t>Section proposed to adjust S267, S270, and S271 descriptions to reflect the updated medical practice associated with S267, S270, and S271.</t>
  </si>
  <si>
    <t>Bladder - Catheterization - Intravesical instillation of BCG or immunotherapeutic agent orchemotherapeutic agent for the treatment of bladder cancer</t>
  </si>
  <si>
    <t>S267</t>
  </si>
  <si>
    <t>S270</t>
  </si>
  <si>
    <t>S271</t>
  </si>
  <si>
    <t>Liver  - Hepatectomy - Formal anatomical resection - five or more liver segments</t>
  </si>
  <si>
    <t>Liver  - Hepatectomy - Formal anatomical resection - three or four liver segments</t>
  </si>
  <si>
    <t>Liver  - Hepatectomy - Formal anatomical resection - one or two liver segments</t>
  </si>
  <si>
    <t>Prostatectomy - Retropubic - with or without removal of bladder stones - simple</t>
  </si>
  <si>
    <t>Plastic Surgery proposed fee value changes</t>
  </si>
  <si>
    <t>Endoscopy - Cystoscopy  - with periurethral injection of bulking agents, add</t>
  </si>
  <si>
    <t>Proposed payment rules:
1) Cannot be billed with any other procedure code other than Z606
2) Can only be billed once every 16 weeks</t>
  </si>
  <si>
    <t>Prostatectomy - Retropubic - with or without removal of bladder stones - radical</t>
  </si>
  <si>
    <t>G359</t>
  </si>
  <si>
    <t>G345</t>
  </si>
  <si>
    <t>CHEMOTHERAPY - Special single agent or multi-agent therapy - chemotherapy and/or biologic agent(s) with major toxicity that require frequent monitoring and prolonged administration periods and may require immediate intervention by the physician</t>
  </si>
  <si>
    <t>CHEMOTHERAPY - Complex single agent or multi-agent therapy - chemotherapy and/or biologic agent(s) that can cause vesicant damage,infusion reactions, cardiac, neurologic, marrow or renal toxicities that may require immediate intervention by the physician</t>
  </si>
  <si>
    <t>Remove "Retropubic -with or without removal of bladder stones"
There will be one code for all radical prostatectomies. Laparoscopic cases will be identified by E792.</t>
  </si>
  <si>
    <t>Amalgamation and redefining the G345 and G359 fee codes.</t>
  </si>
  <si>
    <t>* There should not be a weekly limit to hospital inpatient subsequent visits.
* Fee value increase relative to A007 - see HOS tab for additional details</t>
  </si>
  <si>
    <t>Proposed following descriptor changes as well as additional E code add-ons:
N122 - Anterior Circulation.
N125 - Posterior circulation, including vein of Galen.
The following are billiable with N122 and N125:
E894- aneurysm greater than 2.5 cm, to N122 or N125
Additional E Code – balloon-assistance or balloon-standby - $300
Additional E Code – stent-assistance - $400
Additional E Code – flow-diverter or intra-saccular device deployment (max twice if more than one device used)  - $700
Stipulation: N122 and N125 cannot be billed with any other N Code or J Code</t>
  </si>
  <si>
    <t>Nephrolithotomy - open</t>
  </si>
  <si>
    <t>Bladder - Catheterization - hospital</t>
  </si>
  <si>
    <t>Modernization of the Schedule
Change wording to "nephrolithotomy or pyelolithotomy", and allow E792.</t>
  </si>
  <si>
    <t>Modernization of the Schedule</t>
  </si>
  <si>
    <t>Modernization of the Schedule
Delete Z602 &amp; Z603 to only have 1 code Z611 under the new name "Catherization"</t>
  </si>
  <si>
    <t>Management of Intravesical instillation of BCG or immunotherapeutic agent or chemotherapeutic agent for the treatment of bladder cancer</t>
  </si>
  <si>
    <t>Delete payment rule #1 from Z610</t>
  </si>
  <si>
    <t>Create a new Gxxx fee code for the supervision of treatment and immediate availability for the 24-hours after administration, paid at $25.65</t>
  </si>
  <si>
    <t>Modernization of the Schedule
Combined R796 &amp; R798.
Proposed payment rules from R798 should be added to R796.</t>
  </si>
  <si>
    <t>Hypospadias Repair</t>
  </si>
  <si>
    <t>See tab URO_Rel for additional details</t>
  </si>
  <si>
    <t>Proposed Fee</t>
  </si>
  <si>
    <t>Distal Hypospadias – Single-Stage Repair</t>
  </si>
  <si>
    <t>Chordee Repair: curvature correction, such as plication, corporotomy, plus graft or flap coverage and additional tissue (i.e. dartos) flap coverage to the layers if appropriate</t>
  </si>
  <si>
    <t>Flap; island pedicle</t>
  </si>
  <si>
    <t>Adjacent tissue transfer or rearrangement (e.g., Byar’s flap)</t>
  </si>
  <si>
    <t>Full thickness graft, free (e.g., buccal or skin graft)</t>
  </si>
  <si>
    <t>Scrotoplasty</t>
  </si>
  <si>
    <t>Mid-Shaft Hypospadias – Single-Stage Repair</t>
  </si>
  <si>
    <t>1-stage mid-shaft hypospadias repair</t>
  </si>
  <si>
    <t>1-stage distal hypospadias repair</t>
  </si>
  <si>
    <t>Proximal Hypospadias – Single-Stage Repair</t>
  </si>
  <si>
    <t>One-stage proximal penile or penoscrotal hypospadias repair (urethroplasty by skin graft tube and/or island flap)</t>
  </si>
  <si>
    <t>Multi-Stage Hypospadias Repairs</t>
  </si>
  <si>
    <t>Plastic operation on penis for first-stage hypospadias repair (with or without transplantation of prepuce/skin flaps)</t>
  </si>
  <si>
    <t>Split-thickness autograft (genitalia)</t>
  </si>
  <si>
    <t>Full thickness graft, free (e.g., buccal or skin or skin graft)</t>
  </si>
  <si>
    <t>Tissue graft harvest (dermal graft)</t>
  </si>
  <si>
    <t>Proximal – First Stage</t>
  </si>
  <si>
    <t>Proximal – Subsequent Stage</t>
  </si>
  <si>
    <t>Urethroplasty for subsequent stage hypospadias repair</t>
  </si>
  <si>
    <t>* Multiple Proposed Codes for Distal, Mid-shaft, Proximal, and Multi-Stage Repairs
* See tab URO_New for additional details</t>
  </si>
  <si>
    <t>muliple</t>
  </si>
  <si>
    <t>Proposed descriptor: Open abdominal aortic repair (tube graft or endarterectomy)</t>
  </si>
  <si>
    <t>Proposed descriptor: Open abdominal aortic repair including iliac and/or femoral arteries (unilateral or bilateral)  </t>
  </si>
  <si>
    <t>Proposed descriptor: Endovascular aneurysm repair using stent grafting</t>
  </si>
  <si>
    <t>Proposed descriptor: Removal o f infected aortic graft (stem and/or limbs, unilateral or bilateral)</t>
  </si>
  <si>
    <t>* $425 for the first 60 minutes, 
* $150 for every additional 30 minutes</t>
  </si>
  <si>
    <t>$425 , then $150</t>
  </si>
  <si>
    <r>
      <t xml:space="preserve">Proposed descriptor:
J182 - per </t>
    </r>
    <r>
      <rPr>
        <sz val="11"/>
        <color rgb="FFC00000"/>
        <rFont val="Aptos Narrow"/>
        <family val="2"/>
        <scheme val="minor"/>
      </rPr>
      <t>joint</t>
    </r>
    <r>
      <rPr>
        <sz val="11"/>
        <color rgb="FF000000"/>
        <rFont val="Aptos Narrow"/>
        <family val="2"/>
        <scheme val="minor"/>
      </rPr>
      <t xml:space="preserve"> (excluding vascular study)</t>
    </r>
  </si>
  <si>
    <t>Proposed descriptor: Multiple biopsies for surveillance of inflammatory bowel disease-associated colorectal cancer or dysplasia, to Z491, Z492, Z493, Z494, Z495, Z496, Z497, Z498, Z499, or Z555…add</t>
  </si>
  <si>
    <t xml:space="preserve">Proposed descriptor: E875 -with magnetic resonance spectroscopy and/or MRI perfusion and/or MRI fiber tracking, to X421....... add </t>
  </si>
  <si>
    <t>Proposed descriptor: E876 -with magnetic resonance spectroscopy and/or MRI perfusion and/or Fiber Tracking , to X425....... Add</t>
  </si>
  <si>
    <t>Proposed descriptor: Sacro-iliac joint (standalone) or sacro-iliac joint (part of lumbopelvic construct) or extension of lumbar fusion to ilium</t>
  </si>
  <si>
    <t>Consultative interview with third party for psychiatric forensic assessment</t>
  </si>
  <si>
    <t>Consultative interview with patient for psychiatric forensic assessment</t>
  </si>
  <si>
    <t>Payable as per other similar consultative interview codes (A191, A192, A197, A198) but for psychiatric forensic assessment (rather than child/adolescent or psychogeriatric assessments)</t>
  </si>
  <si>
    <t>Measurement based care (MBC) psychiatric assessment scales interpretation</t>
  </si>
  <si>
    <t>Payable for MBC scales included/allowed for identifying Complexity Markers (as per existing Section proposal), maximum once per month per patient per physician</t>
  </si>
  <si>
    <t>Urology proposed new fee codes for hypospadias repair (PFAF 296)</t>
  </si>
  <si>
    <t>MRP premium for hospital transfer admission</t>
  </si>
  <si>
    <t>Cardiology (Member Group)</t>
  </si>
  <si>
    <t>35% imaging guidance premium added to PCI procedures completed with intravascular imaging</t>
  </si>
  <si>
    <t>35% Premium added to: Z434 G262 G298</t>
  </si>
  <si>
    <t>Diagnostic Imaging (Member Group)</t>
  </si>
  <si>
    <t>Increases to Breast Axilla Biopsy Fee Codes</t>
  </si>
  <si>
    <t>Gastroenterology (Member Group)</t>
  </si>
  <si>
    <t>E798</t>
  </si>
  <si>
    <t>Oesophagoscopy-gastroscopy, with or without duodenoscopy - management of complicated upper gastrointestinal bleeding by any technique in haemodynamically unstable patients with active bleeding duringEndoscopy, add</t>
  </si>
  <si>
    <t>Allow E798 to be billed during enteroscopy – Z584 – in addition to gastroscopy and colonoscop</t>
  </si>
  <si>
    <t>E797</t>
  </si>
  <si>
    <t>Digestive System Surgical Procedures -  management of uncomplicated upper or lower gastrointestinal bleeding, by any technique (e.g. laser, injection, diathermy, banding etc.) to Z496 or Z497</t>
  </si>
  <si>
    <t>Allow E797 to be billed during enteroscopy – Z584 – in addition to gastroscopy and colonoscop</t>
  </si>
  <si>
    <t>Double balloon enteroscopy</t>
  </si>
  <si>
    <t>Specialized enteroscopy that permits investigation and treatment of diseases deep in the small bowel beyond reach of conventional endoscopy.
* $450 for first 60 minutes, 
* additional $100 for procedures lasting another 30 minutes</t>
  </si>
  <si>
    <t>$450.00 (first 60 mins)
add $100.00 (extra 30 mins)</t>
  </si>
  <si>
    <t>G332</t>
  </si>
  <si>
    <t>Capsule Endoscopy</t>
  </si>
  <si>
    <t xml:space="preserve">Remove rule, “G332 is only insured when rendered for the purpose of identifying gastrointestinal bleeding of obscure origin when all appropriate conventional techniques have failed to identify a source” </t>
  </si>
  <si>
    <t>Electrohydraulic Lithotripsy</t>
  </si>
  <si>
    <t>Endoscopy code for Electrohydraulic Lithotripsy for treatment of choledocholithiasis</t>
  </si>
  <si>
    <t>General Surgery (Member Group)</t>
  </si>
  <si>
    <t>M116</t>
  </si>
  <si>
    <t>Chest wall - pleura- Fixationfor trauma</t>
  </si>
  <si>
    <t>Fee value increase and modify M116 to be eligible for E683</t>
  </si>
  <si>
    <t>Endocrinology &amp; Metabolism (Member Group)</t>
  </si>
  <si>
    <t>Adding Chronic Disease Premium to Transgender Visits</t>
  </si>
  <si>
    <t>Inclusion of: Transgender and/or Gender Diverse Person on Hormone  (Dx302 to chronic disease assessment premium)</t>
  </si>
  <si>
    <t>Diagnostic Imaging (Member Group) proposed fee value changes</t>
  </si>
  <si>
    <t>J149</t>
  </si>
  <si>
    <t>Z143</t>
  </si>
  <si>
    <t>J127</t>
  </si>
  <si>
    <t>Z411</t>
  </si>
  <si>
    <t>Operations of the Breast - Incision - Needle Biopsy - Large core breast biopsy - (14 gauge or larger bore needle)</t>
  </si>
  <si>
    <t>Diagnostic Ultrasound - Specific elements for ultrasonic guidance - Ultrasonic guidance of biopsy, aspiration, amniocentesis or drainage procedures (one physician only)</t>
  </si>
  <si>
    <t>Diagnostic Ultrasound - Miscellaneous - Breast - Scan B-mode (per breast)</t>
  </si>
  <si>
    <t>Lymph Channels - Biopsy - Axillary or inguinal lymph node(s), unilateral</t>
  </si>
  <si>
    <t>Diagnostic Ultrasound - Miscellaneous - Extremities - Per limb (excluding vascular study)</t>
  </si>
  <si>
    <t>See tab Ray(MG) for additional details.</t>
  </si>
  <si>
    <t>*NEW* OMA Constituency and Member Group Submissions to PPC: 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</si>
</sst>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Red]\-&quot;$&quot;#,##0.00"/>
    <numFmt numFmtId="44" formatCode="_-&quot;$&quot;* #,##0.00_-;\-&quot;$&quot;* #,##0.00_-;_-&quot;$&quot;* &quot;-&quot;??_-;_-@_-"/>
    <numFmt numFmtId="43" formatCode="_-* #,##0.00_-;\-* #,##0.00_-;_-* &quot;-&quot;??_-;_-@_-"/>
    <numFmt numFmtId="164" formatCode="###0.00;\-###0.00"/>
    <numFmt numFmtId="165" formatCode="[$$-409]#,##0;\-[$$-409]#,##0"/>
    <numFmt numFmtId="166" formatCode="[$$-409]#,##0.00;\-[$$-409]#,##0.00"/>
    <numFmt numFmtId="167" formatCode="0.0%"/>
    <numFmt numFmtId="168" formatCode="&quot;$&quot;#,##0.00"/>
    <numFmt numFmtId="169" formatCode="[$-1009]mmmm\ d\,\ yyyy;@"/>
    <numFmt numFmtId="170" formatCode="&quot;$&quot;#,##0.00_);[Red]\(&quot;$&quot;#,##0.00\)"/>
  </numFmts>
  <fonts count="73" x14ac:knownFonts="1">
    <font>
      <sz val="11"/>
      <color indexed="8"/>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indexed="8"/>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10"/>
      <name val="Arial"/>
      <family val="2"/>
    </font>
    <font>
      <sz val="11"/>
      <color theme="1"/>
      <name val="Arial"/>
      <family val="2"/>
    </font>
    <font>
      <b/>
      <sz val="11"/>
      <color theme="1"/>
      <name val="Arial"/>
      <family val="2"/>
    </font>
    <font>
      <sz val="11"/>
      <color rgb="FFFF0000"/>
      <name val="Arial"/>
      <family val="2"/>
    </font>
    <font>
      <sz val="10"/>
      <name val="MS Sans Serif"/>
      <family val="2"/>
    </font>
    <font>
      <b/>
      <sz val="11"/>
      <color theme="0"/>
      <name val="Arial"/>
      <family val="2"/>
    </font>
    <font>
      <sz val="11"/>
      <color indexed="8"/>
      <name val="Arial"/>
      <family val="2"/>
    </font>
    <font>
      <sz val="11"/>
      <color theme="0"/>
      <name val="Arial"/>
      <family val="2"/>
    </font>
    <font>
      <b/>
      <sz val="18"/>
      <color theme="3"/>
      <name val="Aptos Display"/>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i/>
      <sz val="11"/>
      <color rgb="FF7F7F7F"/>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30"/>
      <name val="Arial"/>
      <family val="2"/>
    </font>
    <font>
      <sz val="11"/>
      <color rgb="FF9C6500"/>
      <name val="Aptos Narrow"/>
      <family val="2"/>
      <scheme val="minor"/>
    </font>
    <font>
      <sz val="11"/>
      <color rgb="FF000000"/>
      <name val="Arial"/>
      <family val="2"/>
    </font>
    <font>
      <sz val="10"/>
      <color theme="1"/>
      <name val="Arial"/>
      <family val="2"/>
    </font>
    <font>
      <b/>
      <sz val="14"/>
      <color rgb="FF0070C0"/>
      <name val="Aptos Narrow"/>
      <family val="2"/>
      <scheme val="minor"/>
    </font>
    <font>
      <b/>
      <sz val="11"/>
      <color indexed="8"/>
      <name val="Aptos Narrow"/>
      <family val="2"/>
      <scheme val="minor"/>
    </font>
    <font>
      <b/>
      <sz val="14"/>
      <color rgb="FF0070C0"/>
      <name val="Calibri"/>
      <family val="2"/>
    </font>
    <font>
      <sz val="11"/>
      <name val="Aptos Narrow"/>
      <family val="2"/>
      <scheme val="minor"/>
    </font>
    <font>
      <sz val="12"/>
      <color theme="1"/>
      <name val="Aptos Narrow"/>
      <family val="2"/>
      <scheme val="minor"/>
    </font>
    <font>
      <sz val="11"/>
      <color rgb="FFC00000"/>
      <name val="Aptos Narrow"/>
      <family val="2"/>
      <scheme val="minor"/>
    </font>
    <font>
      <b/>
      <sz val="14"/>
      <color rgb="FF0070C0"/>
      <name val="Calibri"/>
      <family val="2"/>
    </font>
    <font>
      <b/>
      <sz val="14"/>
      <color rgb="FF0070C0"/>
      <name val="Calibri"/>
      <family val="2"/>
    </font>
    <font>
      <sz val="11"/>
      <color rgb="FF000000"/>
      <name val="Aptos Narrow"/>
      <family val="2"/>
      <scheme val="minor"/>
    </font>
    <font>
      <b/>
      <sz val="12"/>
      <name val="Calibri"/>
      <family val="2"/>
    </font>
  </fonts>
  <fills count="5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7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rgb="FF000000"/>
      </left>
      <right style="hair">
        <color rgb="FF000000"/>
      </right>
      <top style="hair">
        <color rgb="FF000000"/>
      </top>
      <bottom style="hair">
        <color rgb="FF000000"/>
      </bottom>
      <diagonal/>
    </border>
    <border>
      <left style="medium">
        <color indexed="64"/>
      </left>
      <right style="hair">
        <color rgb="FF000000"/>
      </right>
      <top style="medium">
        <color indexed="64"/>
      </top>
      <bottom style="hair">
        <color rgb="FF000000"/>
      </bottom>
      <diagonal/>
    </border>
    <border>
      <left style="hair">
        <color rgb="FF000000"/>
      </left>
      <right style="hair">
        <color rgb="FF000000"/>
      </right>
      <top style="medium">
        <color indexed="64"/>
      </top>
      <bottom style="hair">
        <color rgb="FF000000"/>
      </bottom>
      <diagonal/>
    </border>
    <border>
      <left style="hair">
        <color rgb="FF000000"/>
      </left>
      <right style="medium">
        <color indexed="64"/>
      </right>
      <top style="medium">
        <color indexed="64"/>
      </top>
      <bottom style="hair">
        <color rgb="FF000000"/>
      </bottom>
      <diagonal/>
    </border>
    <border>
      <left style="medium">
        <color indexed="64"/>
      </left>
      <right style="hair">
        <color rgb="FF000000"/>
      </right>
      <top style="hair">
        <color rgb="FF000000"/>
      </top>
      <bottom style="hair">
        <color rgb="FF000000"/>
      </bottom>
      <diagonal/>
    </border>
    <border>
      <left style="hair">
        <color rgb="FF000000"/>
      </left>
      <right style="medium">
        <color indexed="64"/>
      </right>
      <top style="hair">
        <color rgb="FF000000"/>
      </top>
      <bottom style="hair">
        <color rgb="FF000000"/>
      </bottom>
      <diagonal/>
    </border>
    <border>
      <left style="medium">
        <color indexed="64"/>
      </left>
      <right style="hair">
        <color rgb="FF000000"/>
      </right>
      <top style="hair">
        <color rgb="FF000000"/>
      </top>
      <bottom style="medium">
        <color indexed="64"/>
      </bottom>
      <diagonal/>
    </border>
    <border>
      <left style="hair">
        <color rgb="FF000000"/>
      </left>
      <right style="hair">
        <color rgb="FF000000"/>
      </right>
      <top style="hair">
        <color rgb="FF000000"/>
      </top>
      <bottom style="medium">
        <color indexed="64"/>
      </bottom>
      <diagonal/>
    </border>
    <border>
      <left style="hair">
        <color rgb="FF000000"/>
      </left>
      <right style="medium">
        <color indexed="64"/>
      </right>
      <top style="hair">
        <color rgb="FF000000"/>
      </top>
      <bottom style="medium">
        <color indexed="64"/>
      </bottom>
      <diagonal/>
    </border>
    <border>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right style="hair">
        <color auto="1"/>
      </right>
      <top/>
      <bottom style="hair">
        <color auto="1"/>
      </bottom>
      <diagonal/>
    </border>
    <border>
      <left style="medium">
        <color indexed="64"/>
      </left>
      <right style="hair">
        <color auto="1"/>
      </right>
      <top style="medium">
        <color indexed="64"/>
      </top>
      <bottom style="hair">
        <color auto="1"/>
      </bottom>
      <diagonal/>
    </border>
    <border>
      <left style="hair">
        <color auto="1"/>
      </left>
      <right style="medium">
        <color auto="1"/>
      </right>
      <top style="medium">
        <color auto="1"/>
      </top>
      <bottom style="hair">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style="hair">
        <color auto="1"/>
      </right>
      <top style="hair">
        <color auto="1"/>
      </top>
      <bottom/>
      <diagonal/>
    </border>
    <border>
      <left style="hair">
        <color auto="1"/>
      </left>
      <right style="medium">
        <color indexed="64"/>
      </right>
      <top style="hair">
        <color auto="1"/>
      </top>
      <bottom/>
      <diagonal/>
    </border>
    <border>
      <left style="medium">
        <color indexed="64"/>
      </left>
      <right style="hair">
        <color auto="1"/>
      </right>
      <top/>
      <bottom style="medium">
        <color indexed="64"/>
      </bottom>
      <diagonal/>
    </border>
    <border>
      <left style="hair">
        <color auto="1"/>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medium">
        <color indexed="64"/>
      </top>
      <bottom/>
      <diagonal/>
    </border>
    <border>
      <left style="medium">
        <color indexed="64"/>
      </left>
      <right style="hair">
        <color auto="1"/>
      </right>
      <top/>
      <bottom style="hair">
        <color auto="1"/>
      </bottom>
      <diagonal/>
    </border>
    <border>
      <left style="hair">
        <color indexed="64"/>
      </left>
      <right style="hair">
        <color indexed="64"/>
      </right>
      <top/>
      <bottom style="hair">
        <color indexed="64"/>
      </bottom>
      <diagonal/>
    </border>
    <border>
      <left style="hair">
        <color auto="1"/>
      </left>
      <right style="medium">
        <color auto="1"/>
      </right>
      <top/>
      <bottom style="hair">
        <color auto="1"/>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hair">
        <color auto="1"/>
      </left>
      <right style="medium">
        <color auto="1"/>
      </right>
      <top/>
      <bottom/>
      <diagonal/>
    </border>
    <border>
      <left style="hair">
        <color indexed="64"/>
      </left>
      <right style="hair">
        <color indexed="64"/>
      </right>
      <top/>
      <bottom style="medium">
        <color indexed="64"/>
      </bottom>
      <diagonal/>
    </border>
    <border>
      <left style="medium">
        <color indexed="64"/>
      </left>
      <right style="hair">
        <color rgb="FF000000"/>
      </right>
      <top style="medium">
        <color indexed="64"/>
      </top>
      <bottom style="medium">
        <color indexed="64"/>
      </bottom>
      <diagonal/>
    </border>
    <border>
      <left style="hair">
        <color rgb="FF000000"/>
      </left>
      <right style="hair">
        <color rgb="FF000000"/>
      </right>
      <top style="medium">
        <color indexed="64"/>
      </top>
      <bottom style="medium">
        <color indexed="64"/>
      </bottom>
      <diagonal/>
    </border>
    <border>
      <left style="hair">
        <color rgb="FF000000"/>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hair">
        <color indexed="64"/>
      </top>
      <bottom style="hair">
        <color indexed="64"/>
      </bottom>
      <diagonal/>
    </border>
    <border>
      <left style="medium">
        <color indexed="64"/>
      </left>
      <right style="hair">
        <color auto="1"/>
      </right>
      <top/>
      <bottom/>
      <diagonal/>
    </border>
    <border>
      <left/>
      <right style="hair">
        <color auto="1"/>
      </right>
      <top/>
      <bottom/>
      <diagonal/>
    </border>
    <border>
      <left/>
      <right/>
      <top style="hair">
        <color auto="1"/>
      </top>
      <bottom style="medium">
        <color indexed="64"/>
      </bottom>
      <diagonal/>
    </border>
    <border>
      <left/>
      <right style="hair">
        <color indexed="64"/>
      </right>
      <top style="hair">
        <color indexed="64"/>
      </top>
      <bottom/>
      <diagonal/>
    </border>
  </borders>
  <cellStyleXfs count="55788">
    <xf numFmtId="0" fontId="0" fillId="0" borderId="0"/>
    <xf numFmtId="9" fontId="5" fillId="0" borderId="0" applyFont="0" applyFill="0" applyBorder="0" applyAlignment="0" applyProtection="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4" applyNumberFormat="0" applyAlignment="0" applyProtection="0"/>
    <xf numFmtId="0" fontId="14" fillId="6" borderId="5" applyNumberFormat="0" applyAlignment="0" applyProtection="0"/>
    <xf numFmtId="0" fontId="15" fillId="6" borderId="4" applyNumberFormat="0" applyAlignment="0" applyProtection="0"/>
    <xf numFmtId="0" fontId="16" fillId="0" borderId="6" applyNumberFormat="0" applyFill="0" applyAlignment="0" applyProtection="0"/>
    <xf numFmtId="0" fontId="17" fillId="7"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21"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21"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21"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1"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1"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169" fontId="22" fillId="0" borderId="0"/>
    <xf numFmtId="44" fontId="22" fillId="0" borderId="0" applyFont="0" applyFill="0" applyBorder="0" applyAlignment="0" applyProtection="0"/>
    <xf numFmtId="44" fontId="22" fillId="0" borderId="0" applyFont="0" applyFill="0" applyBorder="0" applyAlignment="0" applyProtection="0"/>
    <xf numFmtId="169" fontId="22" fillId="0" borderId="0"/>
    <xf numFmtId="169"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0" fontId="23"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9" fontId="22" fillId="0" borderId="0" applyFont="0" applyFill="0" applyBorder="0" applyAlignment="0" applyProtection="0"/>
    <xf numFmtId="0" fontId="22"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4" fontId="22" fillId="0" borderId="0" applyFont="0" applyFill="0" applyBorder="0" applyAlignment="0" applyProtection="0"/>
    <xf numFmtId="0" fontId="22" fillId="0" borderId="0"/>
    <xf numFmtId="43" fontId="23" fillId="0" borderId="0" applyFont="0" applyFill="0" applyBorder="0" applyAlignment="0" applyProtection="0"/>
    <xf numFmtId="9" fontId="23" fillId="0" borderId="0" applyFont="0" applyFill="0" applyBorder="0" applyAlignment="0" applyProtection="0"/>
    <xf numFmtId="0" fontId="26"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4" fillId="0" borderId="9" applyNumberFormat="0" applyFill="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0" fontId="22" fillId="0" borderId="0"/>
    <xf numFmtId="0" fontId="26" fillId="0" borderId="0"/>
    <xf numFmtId="0" fontId="28" fillId="0" borderId="0"/>
    <xf numFmtId="44" fontId="23" fillId="0" borderId="0" applyFont="0" applyFill="0" applyBorder="0" applyAlignment="0" applyProtection="0"/>
    <xf numFmtId="0" fontId="23" fillId="0" borderId="0"/>
    <xf numFmtId="43" fontId="2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2"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2"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9" fontId="22"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9" fontId="22"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9" fontId="22" fillId="0" borderId="0"/>
    <xf numFmtId="44" fontId="23" fillId="0" borderId="0" applyFont="0" applyFill="0" applyBorder="0" applyAlignment="0" applyProtection="0"/>
    <xf numFmtId="0" fontId="23" fillId="0" borderId="0"/>
    <xf numFmtId="0" fontId="23" fillId="0" borderId="0"/>
    <xf numFmtId="44" fontId="22"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2" fillId="0" borderId="0"/>
    <xf numFmtId="43" fontId="23" fillId="0" borderId="0" applyFont="0" applyFill="0" applyBorder="0" applyAlignment="0" applyProtection="0"/>
    <xf numFmtId="169" fontId="22" fillId="0" borderId="0"/>
    <xf numFmtId="0" fontId="23" fillId="0" borderId="0"/>
    <xf numFmtId="0" fontId="23" fillId="0" borderId="0"/>
    <xf numFmtId="0" fontId="23" fillId="0" borderId="0"/>
    <xf numFmtId="0" fontId="23" fillId="0" borderId="0"/>
    <xf numFmtId="0" fontId="23" fillId="0" borderId="0"/>
    <xf numFmtId="0" fontId="23" fillId="0" borderId="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9" fontId="22" fillId="0" borderId="0"/>
    <xf numFmtId="9" fontId="22" fillId="0" borderId="0" applyFont="0" applyFill="0" applyBorder="0" applyAlignment="0" applyProtection="0"/>
    <xf numFmtId="0" fontId="23" fillId="0" borderId="0"/>
    <xf numFmtId="0" fontId="23" fillId="0" borderId="0"/>
    <xf numFmtId="44" fontId="22"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2" fillId="0" borderId="0"/>
    <xf numFmtId="43" fontId="23" fillId="0" borderId="0" applyFont="0" applyFill="0" applyBorder="0" applyAlignment="0" applyProtection="0"/>
    <xf numFmtId="169" fontId="22" fillId="0" borderId="0"/>
    <xf numFmtId="0" fontId="23" fillId="0" borderId="0"/>
    <xf numFmtId="0" fontId="23" fillId="0" borderId="0"/>
    <xf numFmtId="0" fontId="23" fillId="0" borderId="0"/>
    <xf numFmtId="0" fontId="23" fillId="0" borderId="0"/>
    <xf numFmtId="0" fontId="23" fillId="0" borderId="0"/>
    <xf numFmtId="0" fontId="23" fillId="0" borderId="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9" fontId="22" fillId="0" borderId="0"/>
    <xf numFmtId="0" fontId="22" fillId="0" borderId="0"/>
    <xf numFmtId="0" fontId="23" fillId="0" borderId="0"/>
    <xf numFmtId="0" fontId="23" fillId="0" borderId="0"/>
    <xf numFmtId="44" fontId="22"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2"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9" fontId="22" fillId="0" borderId="0"/>
    <xf numFmtId="169" fontId="22" fillId="0" borderId="0"/>
    <xf numFmtId="0" fontId="23" fillId="0" borderId="0"/>
    <xf numFmtId="0" fontId="23" fillId="0" borderId="0"/>
    <xf numFmtId="9" fontId="22" fillId="0" borderId="0" applyFont="0" applyFill="0" applyBorder="0" applyAlignment="0" applyProtection="0"/>
    <xf numFmtId="169" fontId="22" fillId="0" borderId="0"/>
    <xf numFmtId="44" fontId="22" fillId="0" borderId="0" applyFont="0" applyFill="0" applyBorder="0" applyAlignment="0" applyProtection="0"/>
    <xf numFmtId="169" fontId="22" fillId="0" borderId="0"/>
    <xf numFmtId="0" fontId="22" fillId="0" borderId="0"/>
    <xf numFmtId="169" fontId="22" fillId="0" borderId="0"/>
    <xf numFmtId="0" fontId="23" fillId="0" borderId="0"/>
    <xf numFmtId="0" fontId="23" fillId="0" borderId="0"/>
    <xf numFmtId="0" fontId="23" fillId="0" borderId="0"/>
    <xf numFmtId="0" fontId="23" fillId="0" borderId="0"/>
    <xf numFmtId="0" fontId="23" fillId="0" borderId="0"/>
    <xf numFmtId="0" fontId="23" fillId="0" borderId="0"/>
    <xf numFmtId="9" fontId="2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169" fontId="22"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0" fontId="22" fillId="0" borderId="0"/>
    <xf numFmtId="169" fontId="22" fillId="0" borderId="0"/>
    <xf numFmtId="44" fontId="22"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0" fontId="22" fillId="0" borderId="0"/>
    <xf numFmtId="169" fontId="22" fillId="0" borderId="0"/>
    <xf numFmtId="44" fontId="22"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0" fontId="22" fillId="0" borderId="0"/>
    <xf numFmtId="169" fontId="22" fillId="0" borderId="0"/>
    <xf numFmtId="44" fontId="22"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2" fillId="0" borderId="0"/>
    <xf numFmtId="44"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4" fontId="22" fillId="0" borderId="0" applyFont="0" applyFill="0" applyBorder="0" applyAlignment="0" applyProtection="0"/>
    <xf numFmtId="0" fontId="26" fillId="0" borderId="0"/>
    <xf numFmtId="0" fontId="23" fillId="0" borderId="0"/>
    <xf numFmtId="0" fontId="23" fillId="0" borderId="0"/>
    <xf numFmtId="0" fontId="22" fillId="0" borderId="0"/>
    <xf numFmtId="0" fontId="23" fillId="0" borderId="0"/>
    <xf numFmtId="9" fontId="22" fillId="0" borderId="0" applyFont="0" applyFill="0" applyBorder="0" applyAlignment="0" applyProtection="0"/>
    <xf numFmtId="44" fontId="22" fillId="0" borderId="0" applyFont="0" applyFill="0" applyBorder="0" applyAlignment="0" applyProtection="0"/>
    <xf numFmtId="0" fontId="26" fillId="0" borderId="0"/>
    <xf numFmtId="0" fontId="23" fillId="0" borderId="0"/>
    <xf numFmtId="0" fontId="22" fillId="0" borderId="0"/>
    <xf numFmtId="0" fontId="23" fillId="0" borderId="0"/>
    <xf numFmtId="9" fontId="22" fillId="0" borderId="0" applyFont="0" applyFill="0" applyBorder="0" applyAlignment="0" applyProtection="0"/>
    <xf numFmtId="44" fontId="22" fillId="0" borderId="0" applyFont="0" applyFill="0" applyBorder="0" applyAlignment="0" applyProtection="0"/>
    <xf numFmtId="0" fontId="26" fillId="0" borderId="0"/>
    <xf numFmtId="0" fontId="23" fillId="0" borderId="0"/>
    <xf numFmtId="0" fontId="23" fillId="0" borderId="0"/>
    <xf numFmtId="0" fontId="22" fillId="0" borderId="0"/>
    <xf numFmtId="0" fontId="23" fillId="0" borderId="0"/>
    <xf numFmtId="43" fontId="23" fillId="0" borderId="0" applyFont="0" applyFill="0" applyBorder="0" applyAlignment="0" applyProtection="0"/>
    <xf numFmtId="0" fontId="23" fillId="0" borderId="0"/>
    <xf numFmtId="0" fontId="26" fillId="0" borderId="0"/>
    <xf numFmtId="0" fontId="23" fillId="0" borderId="0"/>
    <xf numFmtId="0" fontId="23" fillId="0" borderId="0"/>
    <xf numFmtId="9" fontId="23" fillId="0" borderId="0" applyFont="0" applyFill="0" applyBorder="0" applyAlignment="0" applyProtection="0"/>
    <xf numFmtId="0" fontId="22" fillId="0" borderId="0"/>
    <xf numFmtId="0" fontId="23" fillId="0" borderId="0"/>
    <xf numFmtId="0" fontId="30" fillId="0" borderId="0" applyNumberFormat="0" applyFill="0" applyBorder="0" applyAlignment="0" applyProtection="0"/>
    <xf numFmtId="0" fontId="31" fillId="0" borderId="1" applyNumberFormat="0" applyFill="0" applyAlignment="0" applyProtection="0"/>
    <xf numFmtId="0" fontId="32" fillId="0" borderId="2" applyNumberFormat="0" applyFill="0" applyAlignment="0" applyProtection="0"/>
    <xf numFmtId="0" fontId="33" fillId="0" borderId="3" applyNumberFormat="0" applyFill="0" applyAlignment="0" applyProtection="0"/>
    <xf numFmtId="0" fontId="33" fillId="0" borderId="0" applyNumberFormat="0" applyFill="0" applyBorder="0" applyAlignment="0" applyProtection="0"/>
    <xf numFmtId="0" fontId="34" fillId="2" borderId="0" applyNumberFormat="0" applyBorder="0" applyAlignment="0" applyProtection="0"/>
    <xf numFmtId="0" fontId="35" fillId="3" borderId="0" applyNumberFormat="0" applyBorder="0" applyAlignment="0" applyProtection="0"/>
    <xf numFmtId="0" fontId="36" fillId="4" borderId="0" applyNumberFormat="0" applyBorder="0" applyAlignment="0" applyProtection="0"/>
    <xf numFmtId="0" fontId="37" fillId="5" borderId="4" applyNumberFormat="0" applyAlignment="0" applyProtection="0"/>
    <xf numFmtId="0" fontId="38" fillId="6" borderId="5" applyNumberFormat="0" applyAlignment="0" applyProtection="0"/>
    <xf numFmtId="0" fontId="39" fillId="6" borderId="4" applyNumberFormat="0" applyAlignment="0" applyProtection="0"/>
    <xf numFmtId="0" fontId="40" fillId="0" borderId="6" applyNumberFormat="0" applyFill="0" applyAlignment="0" applyProtection="0"/>
    <xf numFmtId="0" fontId="27" fillId="7" borderId="7" applyNumberFormat="0" applyAlignment="0" applyProtection="0"/>
    <xf numFmtId="0" fontId="25" fillId="0" borderId="0" applyNumberFormat="0" applyFill="0" applyBorder="0" applyAlignment="0" applyProtection="0"/>
    <xf numFmtId="0" fontId="41" fillId="0" borderId="0" applyNumberFormat="0" applyFill="0" applyBorder="0" applyAlignment="0" applyProtection="0"/>
    <xf numFmtId="0" fontId="29"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9" fillId="32" borderId="0" applyNumberFormat="0" applyBorder="0" applyAlignment="0" applyProtection="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2" fillId="38" borderId="0" applyNumberFormat="0" applyBorder="0" applyAlignment="0" applyProtection="0"/>
    <xf numFmtId="0" fontId="23" fillId="0" borderId="0"/>
    <xf numFmtId="0" fontId="42" fillId="35" borderId="0" applyNumberFormat="0" applyBorder="0" applyAlignment="0" applyProtection="0"/>
    <xf numFmtId="44" fontId="23" fillId="0" borderId="0" applyFont="0" applyFill="0" applyBorder="0" applyAlignment="0" applyProtection="0"/>
    <xf numFmtId="0" fontId="23" fillId="0" borderId="0"/>
    <xf numFmtId="0" fontId="42" fillId="34" borderId="0" applyNumberFormat="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42" fillId="36" borderId="0" applyNumberFormat="0" applyBorder="0" applyAlignment="0" applyProtection="0"/>
    <xf numFmtId="0" fontId="42" fillId="40" borderId="0" applyNumberFormat="0" applyBorder="0" applyAlignment="0" applyProtection="0"/>
    <xf numFmtId="0" fontId="42" fillId="39" borderId="0" applyNumberFormat="0" applyBorder="0" applyAlignment="0" applyProtection="0"/>
    <xf numFmtId="0" fontId="42" fillId="37" borderId="0" applyNumberFormat="0" applyBorder="0" applyAlignment="0" applyProtection="0"/>
    <xf numFmtId="0" fontId="42" fillId="33" borderId="0" applyNumberFormat="0" applyBorder="0" applyAlignment="0" applyProtection="0"/>
    <xf numFmtId="0" fontId="42" fillId="41" borderId="0" applyNumberFormat="0" applyBorder="0" applyAlignment="0" applyProtection="0"/>
    <xf numFmtId="0" fontId="42" fillId="36" borderId="0" applyNumberFormat="0" applyBorder="0" applyAlignment="0" applyProtection="0"/>
    <xf numFmtId="0" fontId="42" fillId="39" borderId="0" applyNumberFormat="0" applyBorder="0" applyAlignment="0" applyProtection="0"/>
    <xf numFmtId="0" fontId="42" fillId="42" borderId="0" applyNumberFormat="0" applyBorder="0" applyAlignment="0" applyProtection="0"/>
    <xf numFmtId="0" fontId="43" fillId="43" borderId="0" applyNumberFormat="0" applyBorder="0" applyAlignment="0" applyProtection="0"/>
    <xf numFmtId="0" fontId="43" fillId="40" borderId="0" applyNumberFormat="0" applyBorder="0" applyAlignment="0" applyProtection="0"/>
    <xf numFmtId="0" fontId="43" fillId="41"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50" borderId="0" applyNumberFormat="0" applyBorder="0" applyAlignment="0" applyProtection="0"/>
    <xf numFmtId="0" fontId="44" fillId="34" borderId="0" applyNumberFormat="0" applyBorder="0" applyAlignment="0" applyProtection="0"/>
    <xf numFmtId="0" fontId="45" fillId="51" borderId="11" applyNumberFormat="0" applyAlignment="0" applyProtection="0"/>
    <xf numFmtId="0" fontId="46" fillId="52" borderId="12" applyNumberFormat="0" applyAlignment="0" applyProtection="0"/>
    <xf numFmtId="0" fontId="47" fillId="0" borderId="0" applyNumberFormat="0" applyFill="0" applyBorder="0" applyAlignment="0" applyProtection="0"/>
    <xf numFmtId="0" fontId="48" fillId="35" borderId="0" applyNumberFormat="0" applyBorder="0" applyAlignment="0" applyProtection="0"/>
    <xf numFmtId="0" fontId="49" fillId="0" borderId="13" applyNumberFormat="0" applyFill="0" applyAlignment="0" applyProtection="0"/>
    <xf numFmtId="0" fontId="50" fillId="0" borderId="14" applyNumberFormat="0" applyFill="0" applyAlignment="0" applyProtection="0"/>
    <xf numFmtId="0" fontId="51" fillId="0" borderId="15" applyNumberFormat="0" applyFill="0" applyAlignment="0" applyProtection="0"/>
    <xf numFmtId="0" fontId="51" fillId="0" borderId="0" applyNumberFormat="0" applyFill="0" applyBorder="0" applyAlignment="0" applyProtection="0"/>
    <xf numFmtId="0" fontId="52" fillId="38" borderId="11" applyNumberFormat="0" applyAlignment="0" applyProtection="0"/>
    <xf numFmtId="0" fontId="53" fillId="0" borderId="16" applyNumberFormat="0" applyFill="0" applyAlignment="0" applyProtection="0"/>
    <xf numFmtId="0" fontId="54" fillId="53" borderId="0" applyNumberFormat="0" applyBorder="0" applyAlignment="0" applyProtection="0"/>
    <xf numFmtId="0" fontId="28" fillId="54" borderId="10" applyNumberFormat="0" applyFont="0" applyAlignment="0" applyProtection="0"/>
    <xf numFmtId="0" fontId="55" fillId="51" borderId="17" applyNumberFormat="0" applyAlignment="0" applyProtection="0"/>
    <xf numFmtId="0" fontId="56" fillId="0" borderId="0" applyNumberFormat="0" applyFill="0" applyBorder="0" applyAlignment="0" applyProtection="0"/>
    <xf numFmtId="0" fontId="57" fillId="0" borderId="18" applyNumberFormat="0" applyFill="0" applyAlignment="0" applyProtection="0"/>
    <xf numFmtId="0" fontId="58" fillId="0" borderId="0" applyNumberFormat="0" applyFill="0" applyBorder="0" applyAlignment="0" applyProtection="0"/>
    <xf numFmtId="0" fontId="23" fillId="0" borderId="0"/>
    <xf numFmtId="0" fontId="23" fillId="0" borderId="0"/>
    <xf numFmtId="44" fontId="23"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169" fontId="22" fillId="0" borderId="0"/>
    <xf numFmtId="44" fontId="22" fillId="0" borderId="0" applyFont="0" applyFill="0" applyBorder="0" applyAlignment="0" applyProtection="0"/>
    <xf numFmtId="9" fontId="22" fillId="0" borderId="0" applyFont="0" applyFill="0" applyBorder="0" applyAlignment="0" applyProtection="0"/>
    <xf numFmtId="0" fontId="23" fillId="0" borderId="0"/>
    <xf numFmtId="43" fontId="22" fillId="0" borderId="0" applyFont="0" applyFill="0" applyBorder="0" applyAlignment="0" applyProtection="0"/>
    <xf numFmtId="43" fontId="4"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9" fontId="4"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4" fillId="0" borderId="0"/>
    <xf numFmtId="169" fontId="22" fillId="0" borderId="0"/>
    <xf numFmtId="0" fontId="4" fillId="0" borderId="0"/>
    <xf numFmtId="44" fontId="4" fillId="0" borderId="0" applyFont="0" applyFill="0" applyBorder="0" applyAlignment="0" applyProtection="0"/>
    <xf numFmtId="0" fontId="4" fillId="0" borderId="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169" fontId="22" fillId="0" borderId="0"/>
    <xf numFmtId="44" fontId="22" fillId="0" borderId="0" applyFont="0" applyFill="0" applyBorder="0" applyAlignment="0" applyProtection="0"/>
    <xf numFmtId="9" fontId="22" fillId="0" borderId="0" applyFont="0" applyFill="0" applyBorder="0" applyAlignment="0" applyProtection="0"/>
    <xf numFmtId="0" fontId="23" fillId="0" borderId="0"/>
    <xf numFmtId="43" fontId="22"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4" fillId="0" borderId="0"/>
    <xf numFmtId="0" fontId="23" fillId="0" borderId="0"/>
    <xf numFmtId="44" fontId="23" fillId="0" borderId="0" applyFont="0" applyFill="0" applyBorder="0" applyAlignment="0" applyProtection="0"/>
    <xf numFmtId="44" fontId="4" fillId="0" borderId="0" applyFont="0" applyFill="0" applyBorder="0" applyAlignment="0" applyProtection="0"/>
    <xf numFmtId="0" fontId="23" fillId="0" borderId="0"/>
    <xf numFmtId="0" fontId="28" fillId="0" borderId="0"/>
    <xf numFmtId="0" fontId="23" fillId="0" borderId="0"/>
    <xf numFmtId="43" fontId="23" fillId="0" borderId="0" applyFont="0" applyFill="0" applyBorder="0" applyAlignment="0" applyProtection="0"/>
    <xf numFmtId="44" fontId="22"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2" fillId="0" borderId="0"/>
    <xf numFmtId="0" fontId="23" fillId="0" borderId="0"/>
    <xf numFmtId="0" fontId="23" fillId="0" borderId="0"/>
    <xf numFmtId="9" fontId="23" fillId="0" borderId="0" applyFont="0" applyFill="0" applyBorder="0" applyAlignment="0" applyProtection="0"/>
    <xf numFmtId="0" fontId="22"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9" fontId="22"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169" fontId="22" fillId="0" borderId="0"/>
    <xf numFmtId="43" fontId="22"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59" fillId="0" borderId="0" applyNumberFormat="0" applyFill="0" applyBorder="0" applyAlignment="0" applyProtection="0">
      <alignment vertical="top"/>
      <protection locked="0"/>
    </xf>
    <xf numFmtId="0" fontId="28" fillId="0" borderId="0"/>
    <xf numFmtId="0" fontId="23" fillId="0" borderId="0"/>
    <xf numFmtId="169" fontId="22" fillId="0" borderId="0"/>
    <xf numFmtId="43" fontId="22" fillId="0" borderId="0" applyFont="0" applyFill="0" applyBorder="0" applyAlignment="0" applyProtection="0"/>
    <xf numFmtId="9" fontId="22" fillId="0" borderId="0" applyFont="0" applyFill="0" applyBorder="0" applyAlignment="0" applyProtection="0"/>
    <xf numFmtId="44" fontId="22" fillId="0" borderId="0" applyFont="0" applyFill="0" applyBorder="0" applyAlignment="0" applyProtection="0"/>
    <xf numFmtId="169" fontId="22"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169" fontId="22" fillId="0" borderId="0"/>
    <xf numFmtId="169" fontId="22" fillId="0" borderId="0"/>
    <xf numFmtId="169" fontId="22" fillId="0" borderId="0"/>
    <xf numFmtId="169" fontId="22" fillId="0" borderId="0"/>
    <xf numFmtId="169" fontId="22" fillId="0" borderId="0"/>
    <xf numFmtId="169" fontId="22" fillId="0" borderId="0"/>
    <xf numFmtId="169" fontId="22" fillId="0" borderId="0"/>
    <xf numFmtId="169" fontId="22" fillId="0" borderId="0"/>
    <xf numFmtId="169" fontId="22" fillId="0" borderId="0"/>
    <xf numFmtId="0" fontId="23" fillId="0" borderId="0"/>
    <xf numFmtId="43" fontId="23" fillId="0" borderId="0" applyFont="0" applyFill="0" applyBorder="0" applyAlignment="0" applyProtection="0"/>
    <xf numFmtId="0" fontId="23" fillId="0" borderId="0"/>
    <xf numFmtId="9" fontId="23" fillId="0" borderId="0" applyFont="0" applyFill="0" applyBorder="0" applyAlignment="0" applyProtection="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169" fontId="22" fillId="0" borderId="0"/>
    <xf numFmtId="44" fontId="22" fillId="0" borderId="0" applyFont="0" applyFill="0" applyBorder="0" applyAlignment="0" applyProtection="0"/>
    <xf numFmtId="9" fontId="22" fillId="0" borderId="0" applyFont="0" applyFill="0" applyBorder="0" applyAlignment="0" applyProtection="0"/>
    <xf numFmtId="0" fontId="23" fillId="0" borderId="0"/>
    <xf numFmtId="43" fontId="22"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2"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44"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44" fontId="22" fillId="0" borderId="0" applyFont="0" applyFill="0" applyBorder="0" applyAlignment="0" applyProtection="0"/>
    <xf numFmtId="169" fontId="22" fillId="0" borderId="0"/>
    <xf numFmtId="9"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169" fontId="22" fillId="0" borderId="0"/>
    <xf numFmtId="43" fontId="22" fillId="0" borderId="0" applyFont="0" applyFill="0" applyBorder="0" applyAlignment="0" applyProtection="0"/>
    <xf numFmtId="43" fontId="22" fillId="0" borderId="0" applyFont="0" applyFill="0" applyBorder="0" applyAlignment="0" applyProtection="0"/>
    <xf numFmtId="169" fontId="22" fillId="0" borderId="0"/>
    <xf numFmtId="44" fontId="23" fillId="0" borderId="0" applyFont="0" applyFill="0" applyBorder="0" applyAlignment="0" applyProtection="0"/>
    <xf numFmtId="9" fontId="22" fillId="0" borderId="0" applyFont="0" applyFill="0" applyBorder="0" applyAlignment="0" applyProtection="0"/>
    <xf numFmtId="169" fontId="22" fillId="0" borderId="0"/>
    <xf numFmtId="169" fontId="22" fillId="0" borderId="0"/>
    <xf numFmtId="169" fontId="22"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6" fillId="0" borderId="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1" fillId="12"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9" borderId="0" applyNumberFormat="0" applyBorder="0" applyAlignment="0" applyProtection="0"/>
    <xf numFmtId="0" fontId="21" fillId="13"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11" fillId="3" borderId="0" applyNumberFormat="0" applyBorder="0" applyAlignment="0" applyProtection="0"/>
    <xf numFmtId="0" fontId="15" fillId="6" borderId="4" applyNumberFormat="0" applyAlignment="0" applyProtection="0"/>
    <xf numFmtId="0" fontId="17" fillId="7" borderId="7" applyNumberFormat="0" applyAlignment="0" applyProtection="0"/>
    <xf numFmtId="0" fontId="19" fillId="0" borderId="0" applyNumberFormat="0" applyFill="0" applyBorder="0" applyAlignment="0" applyProtection="0"/>
    <xf numFmtId="0" fontId="10" fillId="2"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3" fillId="5" borderId="4" applyNumberFormat="0" applyAlignment="0" applyProtection="0"/>
    <xf numFmtId="0" fontId="16" fillId="0" borderId="6" applyNumberFormat="0" applyFill="0" applyAlignment="0" applyProtection="0"/>
    <xf numFmtId="0" fontId="60" fillId="4" borderId="0" applyNumberFormat="0" applyBorder="0" applyAlignment="0" applyProtection="0"/>
    <xf numFmtId="0" fontId="26" fillId="0" borderId="0"/>
    <xf numFmtId="0" fontId="4" fillId="8" borderId="8" applyNumberFormat="0" applyFont="0" applyAlignment="0" applyProtection="0"/>
    <xf numFmtId="0" fontId="14" fillId="6" borderId="5" applyNumberFormat="0" applyAlignment="0" applyProtection="0"/>
    <xf numFmtId="9" fontId="4" fillId="0" borderId="0" applyFont="0" applyFill="0" applyBorder="0" applyAlignment="0" applyProtection="0"/>
    <xf numFmtId="0" fontId="20" fillId="0" borderId="9" applyNumberFormat="0" applyFill="0" applyAlignment="0" applyProtection="0"/>
    <xf numFmtId="0" fontId="18" fillId="0" borderId="0" applyNumberFormat="0" applyFill="0" applyBorder="0" applyAlignment="0" applyProtection="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169" fontId="22" fillId="0" borderId="0"/>
    <xf numFmtId="44" fontId="22" fillId="0" borderId="0" applyFont="0" applyFill="0" applyBorder="0" applyAlignment="0" applyProtection="0"/>
    <xf numFmtId="9" fontId="22" fillId="0" borderId="0" applyFont="0" applyFill="0" applyBorder="0" applyAlignment="0" applyProtection="0"/>
    <xf numFmtId="0" fontId="23" fillId="0" borderId="0"/>
    <xf numFmtId="43" fontId="22"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9" fontId="23" fillId="0" borderId="0" applyFont="0" applyFill="0" applyBorder="0" applyAlignment="0" applyProtection="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2"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2" fillId="0" borderId="0" applyFont="0" applyFill="0" applyBorder="0" applyAlignment="0" applyProtection="0"/>
    <xf numFmtId="44" fontId="22" fillId="0" borderId="0" applyFont="0" applyFill="0" applyBorder="0" applyAlignment="0" applyProtection="0"/>
    <xf numFmtId="169"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2" fillId="0" borderId="0" applyFont="0" applyFill="0" applyBorder="0" applyAlignment="0" applyProtection="0"/>
    <xf numFmtId="0" fontId="23" fillId="0" borderId="0"/>
    <xf numFmtId="9"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0" fontId="42" fillId="33" borderId="0" applyNumberFormat="0" applyBorder="0" applyAlignment="0" applyProtection="0"/>
    <xf numFmtId="0" fontId="42" fillId="34" borderId="0" applyNumberFormat="0" applyBorder="0" applyAlignment="0" applyProtection="0"/>
    <xf numFmtId="0" fontId="42" fillId="35" borderId="0" applyNumberFormat="0" applyBorder="0" applyAlignment="0" applyProtection="0"/>
    <xf numFmtId="0" fontId="42" fillId="36" borderId="0" applyNumberFormat="0" applyBorder="0" applyAlignment="0" applyProtection="0"/>
    <xf numFmtId="0" fontId="42" fillId="37" borderId="0" applyNumberFormat="0" applyBorder="0" applyAlignment="0" applyProtection="0"/>
    <xf numFmtId="0" fontId="42"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2" fillId="36" borderId="0" applyNumberFormat="0" applyBorder="0" applyAlignment="0" applyProtection="0"/>
    <xf numFmtId="0" fontId="42" fillId="39" borderId="0" applyNumberFormat="0" applyBorder="0" applyAlignment="0" applyProtection="0"/>
    <xf numFmtId="0" fontId="42" fillId="42" borderId="0" applyNumberFormat="0" applyBorder="0" applyAlignment="0" applyProtection="0"/>
    <xf numFmtId="0" fontId="43" fillId="43" borderId="0" applyNumberFormat="0" applyBorder="0" applyAlignment="0" applyProtection="0"/>
    <xf numFmtId="0" fontId="43" fillId="40" borderId="0" applyNumberFormat="0" applyBorder="0" applyAlignment="0" applyProtection="0"/>
    <xf numFmtId="0" fontId="43" fillId="41"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50" borderId="0" applyNumberFormat="0" applyBorder="0" applyAlignment="0" applyProtection="0"/>
    <xf numFmtId="0" fontId="44" fillId="34" borderId="0" applyNumberFormat="0" applyBorder="0" applyAlignment="0" applyProtection="0"/>
    <xf numFmtId="0" fontId="45" fillId="51" borderId="11" applyNumberFormat="0" applyAlignment="0" applyProtection="0"/>
    <xf numFmtId="0" fontId="46" fillId="52" borderId="12" applyNumberFormat="0" applyAlignment="0" applyProtection="0"/>
    <xf numFmtId="43" fontId="23" fillId="0" borderId="0" applyFont="0" applyFill="0" applyBorder="0" applyAlignment="0" applyProtection="0"/>
    <xf numFmtId="43" fontId="22" fillId="0" borderId="0" applyFont="0" applyFill="0" applyBorder="0" applyAlignment="0" applyProtection="0"/>
    <xf numFmtId="43" fontId="23" fillId="0" borderId="0" applyFont="0" applyFill="0" applyBorder="0" applyAlignment="0" applyProtection="0"/>
    <xf numFmtId="0" fontId="47" fillId="0" borderId="0" applyNumberFormat="0" applyFill="0" applyBorder="0" applyAlignment="0" applyProtection="0"/>
    <xf numFmtId="0" fontId="48" fillId="35" borderId="0" applyNumberFormat="0" applyBorder="0" applyAlignment="0" applyProtection="0"/>
    <xf numFmtId="0" fontId="49" fillId="0" borderId="13" applyNumberFormat="0" applyFill="0" applyAlignment="0" applyProtection="0"/>
    <xf numFmtId="0" fontId="50" fillId="0" borderId="14" applyNumberFormat="0" applyFill="0" applyAlignment="0" applyProtection="0"/>
    <xf numFmtId="0" fontId="51" fillId="0" borderId="15" applyNumberFormat="0" applyFill="0" applyAlignment="0" applyProtection="0"/>
    <xf numFmtId="0" fontId="51" fillId="0" borderId="0" applyNumberFormat="0" applyFill="0" applyBorder="0" applyAlignment="0" applyProtection="0"/>
    <xf numFmtId="0" fontId="52" fillId="38" borderId="11" applyNumberFormat="0" applyAlignment="0" applyProtection="0"/>
    <xf numFmtId="0" fontId="53" fillId="0" borderId="16" applyNumberFormat="0" applyFill="0" applyAlignment="0" applyProtection="0"/>
    <xf numFmtId="0" fontId="54" fillId="53" borderId="0" applyNumberFormat="0" applyBorder="0" applyAlignment="0" applyProtection="0"/>
    <xf numFmtId="169" fontId="22" fillId="0" borderId="0"/>
    <xf numFmtId="0" fontId="23" fillId="0" borderId="0"/>
    <xf numFmtId="0" fontId="22" fillId="0" borderId="0"/>
    <xf numFmtId="169" fontId="22" fillId="0" borderId="0"/>
    <xf numFmtId="0" fontId="22" fillId="0" borderId="0"/>
    <xf numFmtId="0" fontId="23" fillId="0" borderId="0"/>
    <xf numFmtId="0" fontId="23" fillId="0" borderId="0"/>
    <xf numFmtId="169" fontId="22" fillId="0" borderId="0"/>
    <xf numFmtId="169" fontId="22" fillId="0" borderId="0"/>
    <xf numFmtId="169" fontId="22" fillId="0" borderId="0"/>
    <xf numFmtId="0" fontId="23" fillId="8" borderId="8" applyNumberFormat="0" applyFont="0" applyAlignment="0" applyProtection="0"/>
    <xf numFmtId="0" fontId="55" fillId="51" borderId="17" applyNumberFormat="0" applyAlignment="0" applyProtection="0"/>
    <xf numFmtId="9" fontId="23" fillId="0" borderId="0" applyFont="0" applyFill="0" applyBorder="0" applyAlignment="0" applyProtection="0"/>
    <xf numFmtId="0" fontId="57" fillId="0" borderId="18" applyNumberFormat="0" applyFill="0" applyAlignment="0" applyProtection="0"/>
    <xf numFmtId="0" fontId="58" fillId="0" borderId="0" applyNumberFormat="0" applyFill="0" applyBorder="0" applyAlignment="0" applyProtection="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44" fontId="23" fillId="0" borderId="0" applyFont="0" applyFill="0" applyBorder="0" applyAlignment="0" applyProtection="0"/>
    <xf numFmtId="0" fontId="23" fillId="0" borderId="0"/>
    <xf numFmtId="0" fontId="22" fillId="0" borderId="0"/>
    <xf numFmtId="0" fontId="23" fillId="0" borderId="0"/>
    <xf numFmtId="0" fontId="23" fillId="10" borderId="0" applyNumberFormat="0" applyBorder="0" applyAlignment="0" applyProtection="0"/>
    <xf numFmtId="43" fontId="23" fillId="0" borderId="0" applyFont="0" applyFill="0" applyBorder="0" applyAlignment="0" applyProtection="0"/>
    <xf numFmtId="0" fontId="23" fillId="0" borderId="0"/>
    <xf numFmtId="44" fontId="23" fillId="0" borderId="0" applyFont="0" applyFill="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23" fillId="0" borderId="0"/>
    <xf numFmtId="43" fontId="22" fillId="0" borderId="0" applyFont="0" applyFill="0" applyBorder="0" applyAlignment="0" applyProtection="0"/>
    <xf numFmtId="44" fontId="23" fillId="0" borderId="0" applyFont="0" applyFill="0" applyBorder="0" applyAlignment="0" applyProtection="0"/>
    <xf numFmtId="0" fontId="23" fillId="19" borderId="0" applyNumberFormat="0" applyBorder="0" applyAlignment="0" applyProtection="0"/>
    <xf numFmtId="0" fontId="23" fillId="30" borderId="0" applyNumberFormat="0" applyBorder="0" applyAlignment="0" applyProtection="0"/>
    <xf numFmtId="0" fontId="23" fillId="23" borderId="0" applyNumberFormat="0" applyBorder="0" applyAlignment="0" applyProtection="0"/>
    <xf numFmtId="0" fontId="23" fillId="15" borderId="0" applyNumberFormat="0" applyBorder="0" applyAlignment="0" applyProtection="0"/>
    <xf numFmtId="0" fontId="23" fillId="11" borderId="0" applyNumberFormat="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22" borderId="0" applyNumberFormat="0" applyBorder="0" applyAlignment="0" applyProtection="0"/>
    <xf numFmtId="169" fontId="22" fillId="0" borderId="0"/>
    <xf numFmtId="0" fontId="23" fillId="31" borderId="0" applyNumberFormat="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9" fontId="23" fillId="0" borderId="0" applyFont="0" applyFill="0" applyBorder="0" applyAlignment="0" applyProtection="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9" fontId="23" fillId="0" borderId="0" applyFont="0" applyFill="0" applyBorder="0" applyAlignment="0" applyProtection="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9" fontId="22" fillId="0" borderId="0" applyFont="0" applyFill="0" applyBorder="0" applyAlignment="0" applyProtection="0"/>
    <xf numFmtId="0" fontId="23" fillId="0" borderId="0"/>
    <xf numFmtId="9"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169" fontId="22" fillId="0" borderId="0"/>
    <xf numFmtId="169" fontId="22" fillId="0" borderId="0"/>
    <xf numFmtId="169" fontId="22" fillId="0" borderId="0"/>
    <xf numFmtId="0" fontId="23" fillId="8" borderId="8" applyNumberFormat="0" applyFont="0" applyAlignment="0" applyProtection="0"/>
    <xf numFmtId="9" fontId="23" fillId="0" borderId="0" applyFont="0" applyFill="0" applyBorder="0" applyAlignment="0" applyProtection="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9"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8" borderId="8" applyNumberFormat="0" applyFont="0" applyAlignment="0" applyProtection="0"/>
    <xf numFmtId="0" fontId="23" fillId="0" borderId="0"/>
    <xf numFmtId="44" fontId="23" fillId="0" borderId="0" applyFont="0" applyFill="0" applyBorder="0" applyAlignment="0" applyProtection="0"/>
    <xf numFmtId="0" fontId="23" fillId="0" borderId="0"/>
    <xf numFmtId="0" fontId="22"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3" fillId="0" borderId="0"/>
    <xf numFmtId="0" fontId="22" fillId="0" borderId="0"/>
    <xf numFmtId="0" fontId="22" fillId="0" borderId="0"/>
    <xf numFmtId="9" fontId="23" fillId="0" borderId="0" applyFont="0" applyFill="0" applyBorder="0" applyAlignment="0" applyProtection="0"/>
    <xf numFmtId="0" fontId="23" fillId="0" borderId="0"/>
    <xf numFmtId="169" fontId="22" fillId="0" borderId="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44" fontId="23" fillId="0" borderId="0" applyFont="0" applyFill="0" applyBorder="0" applyAlignment="0" applyProtection="0"/>
    <xf numFmtId="0" fontId="22" fillId="0" borderId="0"/>
    <xf numFmtId="0" fontId="23"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8" borderId="8"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0" fontId="23" fillId="0" borderId="0"/>
    <xf numFmtId="0" fontId="23" fillId="0" borderId="0"/>
    <xf numFmtId="43" fontId="61" fillId="0" borderId="0" applyFont="0" applyFill="0" applyBorder="0" applyAlignment="0" applyProtection="0"/>
    <xf numFmtId="0" fontId="61" fillId="0" borderId="0"/>
    <xf numFmtId="0" fontId="23" fillId="0" borderId="0"/>
    <xf numFmtId="0" fontId="23" fillId="0" borderId="0"/>
    <xf numFmtId="9" fontId="23" fillId="0" borderId="0" applyFont="0" applyFill="0" applyBorder="0" applyAlignment="0" applyProtection="0"/>
    <xf numFmtId="43" fontId="23" fillId="0" borderId="0" applyFont="0" applyFill="0" applyBorder="0" applyAlignment="0" applyProtection="0"/>
    <xf numFmtId="0" fontId="22" fillId="0" borderId="0"/>
    <xf numFmtId="0" fontId="23" fillId="0" borderId="0"/>
    <xf numFmtId="0" fontId="4" fillId="0" borderId="0"/>
    <xf numFmtId="44" fontId="23"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23"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23" fillId="0" borderId="0"/>
    <xf numFmtId="44" fontId="4" fillId="0" borderId="0" applyFont="0" applyFill="0" applyBorder="0" applyAlignment="0" applyProtection="0"/>
    <xf numFmtId="0" fontId="62" fillId="0" borderId="0"/>
    <xf numFmtId="9" fontId="62" fillId="0" borderId="0" applyFont="0" applyFill="0" applyBorder="0" applyAlignment="0" applyProtection="0"/>
    <xf numFmtId="0" fontId="22" fillId="0" borderId="0"/>
    <xf numFmtId="44" fontId="4" fillId="0" borderId="0" applyFont="0" applyFill="0" applyBorder="0" applyAlignment="0" applyProtection="0"/>
    <xf numFmtId="0" fontId="62" fillId="0" borderId="0"/>
    <xf numFmtId="0" fontId="5" fillId="0" borderId="0"/>
    <xf numFmtId="9" fontId="5" fillId="0" borderId="0" applyFont="0" applyFill="0" applyBorder="0" applyAlignment="0" applyProtection="0"/>
    <xf numFmtId="0" fontId="4" fillId="8" borderId="8" applyNumberFormat="0" applyFont="0" applyAlignment="0" applyProtection="0"/>
    <xf numFmtId="0" fontId="22"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22" fillId="0" borderId="0"/>
    <xf numFmtId="43" fontId="23" fillId="0" borderId="0" applyFont="0" applyFill="0" applyBorder="0" applyAlignment="0" applyProtection="0"/>
    <xf numFmtId="43" fontId="23" fillId="0" borderId="0" applyFont="0" applyFill="0" applyBorder="0" applyAlignment="0" applyProtection="0"/>
    <xf numFmtId="169" fontId="22" fillId="0" borderId="0"/>
    <xf numFmtId="169" fontId="22" fillId="0" borderId="0"/>
    <xf numFmtId="44" fontId="4" fillId="0" borderId="0" applyFont="0" applyFill="0" applyBorder="0" applyAlignment="0" applyProtection="0"/>
    <xf numFmtId="43"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7" fillId="0" borderId="0"/>
    <xf numFmtId="44" fontId="3" fillId="0" borderId="0" applyFont="0" applyFill="0" applyBorder="0" applyAlignment="0" applyProtection="0"/>
    <xf numFmtId="0" fontId="2" fillId="0" borderId="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cellStyleXfs>
  <cellXfs count="246">
    <xf numFmtId="0" fontId="0" fillId="0" borderId="0" xfId="0"/>
    <xf numFmtId="0" fontId="64" fillId="0" borderId="0" xfId="0" applyFont="1"/>
    <xf numFmtId="0" fontId="0" fillId="0" borderId="0" xfId="0" applyAlignment="1">
      <alignment horizontal="left" vertical="top" wrapText="1"/>
    </xf>
    <xf numFmtId="0" fontId="65" fillId="0" borderId="0" xfId="0" applyFont="1" applyAlignment="1">
      <alignment vertical="center"/>
    </xf>
    <xf numFmtId="168" fontId="0" fillId="0" borderId="0" xfId="0" applyNumberFormat="1"/>
    <xf numFmtId="167" fontId="0" fillId="0" borderId="0" xfId="1" applyNumberFormat="1" applyFont="1"/>
    <xf numFmtId="168" fontId="0" fillId="0" borderId="19" xfId="0" applyNumberFormat="1" applyBorder="1" applyAlignment="1">
      <alignment horizontal="center"/>
    </xf>
    <xf numFmtId="0" fontId="64" fillId="0" borderId="20" xfId="0" applyFont="1" applyBorder="1" applyAlignment="1">
      <alignment horizontal="center" vertical="center" wrapText="1"/>
    </xf>
    <xf numFmtId="0" fontId="64" fillId="0" borderId="21" xfId="0" applyFont="1" applyBorder="1" applyAlignment="1">
      <alignment horizontal="center" vertical="center" wrapText="1"/>
    </xf>
    <xf numFmtId="10" fontId="64" fillId="0" borderId="22" xfId="1" applyNumberFormat="1" applyFont="1" applyBorder="1" applyAlignment="1">
      <alignment horizontal="center" vertical="center" wrapText="1"/>
    </xf>
    <xf numFmtId="167" fontId="0" fillId="0" borderId="24" xfId="1" applyNumberFormat="1" applyFont="1" applyBorder="1" applyAlignment="1">
      <alignment horizontal="center"/>
    </xf>
    <xf numFmtId="168" fontId="0" fillId="0" borderId="26" xfId="0" applyNumberFormat="1" applyBorder="1" applyAlignment="1">
      <alignment horizontal="center"/>
    </xf>
    <xf numFmtId="167" fontId="0" fillId="0" borderId="27" xfId="1" applyNumberFormat="1" applyFont="1" applyBorder="1" applyAlignment="1">
      <alignment horizontal="center"/>
    </xf>
    <xf numFmtId="0" fontId="18" fillId="0" borderId="0" xfId="0" applyFont="1"/>
    <xf numFmtId="0" fontId="0" fillId="0" borderId="39" xfId="0" applyBorder="1"/>
    <xf numFmtId="0" fontId="64" fillId="0" borderId="31" xfId="0" applyFont="1" applyBorder="1" applyAlignment="1">
      <alignment horizontal="center" vertical="center" wrapText="1"/>
    </xf>
    <xf numFmtId="0" fontId="64" fillId="0" borderId="41" xfId="0" applyFont="1" applyBorder="1" applyAlignment="1">
      <alignment horizontal="center" vertical="center" wrapText="1"/>
    </xf>
    <xf numFmtId="10" fontId="64" fillId="0" borderId="32" xfId="1" applyNumberFormat="1" applyFont="1" applyBorder="1" applyAlignment="1">
      <alignment horizontal="center" vertical="center" wrapText="1"/>
    </xf>
    <xf numFmtId="0" fontId="0" fillId="0" borderId="33" xfId="0" applyBorder="1" applyAlignment="1">
      <alignment horizontal="center"/>
    </xf>
    <xf numFmtId="0" fontId="0" fillId="0" borderId="42" xfId="0" applyBorder="1"/>
    <xf numFmtId="168" fontId="0" fillId="0" borderId="42" xfId="0" applyNumberFormat="1" applyBorder="1" applyAlignment="1">
      <alignment horizontal="center" vertical="center"/>
    </xf>
    <xf numFmtId="168" fontId="0" fillId="0" borderId="42" xfId="0" applyNumberFormat="1" applyBorder="1" applyAlignment="1">
      <alignment horizontal="center"/>
    </xf>
    <xf numFmtId="167" fontId="0" fillId="0" borderId="34" xfId="1" applyNumberFormat="1" applyFont="1" applyBorder="1" applyAlignment="1">
      <alignment horizontal="center"/>
    </xf>
    <xf numFmtId="0" fontId="0" fillId="0" borderId="44" xfId="0" applyBorder="1"/>
    <xf numFmtId="168" fontId="0" fillId="0" borderId="44" xfId="0" applyNumberFormat="1" applyBorder="1" applyAlignment="1">
      <alignment horizontal="center" vertical="center"/>
    </xf>
    <xf numFmtId="168" fontId="0" fillId="0" borderId="44" xfId="0" applyNumberFormat="1" applyBorder="1" applyAlignment="1">
      <alignment horizontal="center"/>
    </xf>
    <xf numFmtId="167" fontId="0" fillId="0" borderId="45" xfId="1" applyNumberFormat="1" applyFont="1" applyBorder="1" applyAlignment="1">
      <alignment horizontal="center"/>
    </xf>
    <xf numFmtId="0" fontId="64" fillId="0" borderId="47" xfId="0" applyFont="1" applyBorder="1" applyAlignment="1">
      <alignment horizontal="center" vertical="center" wrapText="1"/>
    </xf>
    <xf numFmtId="0" fontId="64" fillId="0" borderId="48" xfId="0" applyFont="1" applyBorder="1" applyAlignment="1">
      <alignment horizontal="center" vertical="center" wrapText="1"/>
    </xf>
    <xf numFmtId="10" fontId="64" fillId="0" borderId="49" xfId="1" applyNumberFormat="1" applyFont="1" applyBorder="1" applyAlignment="1">
      <alignment horizontal="center" vertical="center" wrapText="1"/>
    </xf>
    <xf numFmtId="0" fontId="0" fillId="0" borderId="42" xfId="0" applyBorder="1" applyAlignment="1">
      <alignment wrapText="1"/>
    </xf>
    <xf numFmtId="0" fontId="64" fillId="0" borderId="48" xfId="0" applyFont="1" applyBorder="1" applyAlignment="1">
      <alignment horizontal="left" vertical="center"/>
    </xf>
    <xf numFmtId="0" fontId="64" fillId="0" borderId="42" xfId="0" applyFont="1" applyBorder="1"/>
    <xf numFmtId="0" fontId="0" fillId="0" borderId="44" xfId="0" applyBorder="1" applyAlignment="1">
      <alignment wrapText="1"/>
    </xf>
    <xf numFmtId="167" fontId="0" fillId="0" borderId="34" xfId="1" applyNumberFormat="1" applyFont="1" applyBorder="1" applyAlignment="1">
      <alignment horizontal="center" vertical="center"/>
    </xf>
    <xf numFmtId="167" fontId="0" fillId="0" borderId="45" xfId="1" applyNumberFormat="1" applyFont="1" applyBorder="1" applyAlignment="1">
      <alignment horizontal="center" vertical="center"/>
    </xf>
    <xf numFmtId="0" fontId="0" fillId="0" borderId="33" xfId="0" applyBorder="1" applyAlignment="1">
      <alignment horizontal="center" vertical="center"/>
    </xf>
    <xf numFmtId="0" fontId="0" fillId="0" borderId="43" xfId="0" applyBorder="1" applyAlignment="1">
      <alignment horizontal="center" vertical="center"/>
    </xf>
    <xf numFmtId="0" fontId="0" fillId="0" borderId="47" xfId="0" applyBorder="1" applyAlignment="1">
      <alignment horizontal="center" vertical="center" wrapText="1"/>
    </xf>
    <xf numFmtId="0" fontId="0" fillId="0" borderId="48" xfId="0" applyBorder="1" applyAlignment="1">
      <alignment horizontal="center" vertical="center" wrapText="1"/>
    </xf>
    <xf numFmtId="10" fontId="5" fillId="0" borderId="49" xfId="1" applyNumberFormat="1" applyFont="1" applyBorder="1" applyAlignment="1">
      <alignment horizontal="center" vertical="center" wrapText="1"/>
    </xf>
    <xf numFmtId="167" fontId="5" fillId="0" borderId="34" xfId="1" applyNumberFormat="1" applyFont="1" applyBorder="1" applyAlignment="1">
      <alignment horizontal="center" vertical="center"/>
    </xf>
    <xf numFmtId="0" fontId="64" fillId="0" borderId="48" xfId="0" applyFont="1" applyBorder="1" applyAlignment="1">
      <alignment horizontal="left" vertical="center" wrapText="1"/>
    </xf>
    <xf numFmtId="8" fontId="0" fillId="0" borderId="48" xfId="0" applyNumberFormat="1" applyBorder="1" applyAlignment="1">
      <alignment horizontal="center" vertical="center" wrapText="1"/>
    </xf>
    <xf numFmtId="0" fontId="0" fillId="0" borderId="48" xfId="0" applyBorder="1" applyAlignment="1">
      <alignment horizontal="left" vertical="center" wrapText="1"/>
    </xf>
    <xf numFmtId="167" fontId="5" fillId="0" borderId="49" xfId="1" applyNumberFormat="1" applyFont="1" applyBorder="1" applyAlignment="1">
      <alignment horizontal="center" vertical="center" wrapText="1"/>
    </xf>
    <xf numFmtId="167" fontId="0" fillId="0" borderId="49" xfId="1" applyNumberFormat="1" applyFont="1" applyBorder="1" applyAlignment="1">
      <alignment horizontal="center" vertical="center" wrapText="1"/>
    </xf>
    <xf numFmtId="8" fontId="0" fillId="0" borderId="50" xfId="0" applyNumberFormat="1" applyBorder="1" applyAlignment="1">
      <alignment horizontal="center" vertical="center" wrapText="1"/>
    </xf>
    <xf numFmtId="168" fontId="0" fillId="0" borderId="51" xfId="0" applyNumberFormat="1" applyBorder="1" applyAlignment="1">
      <alignment horizontal="center" vertical="center"/>
    </xf>
    <xf numFmtId="167" fontId="0" fillId="0" borderId="52" xfId="1" applyNumberFormat="1" applyFont="1" applyBorder="1" applyAlignment="1">
      <alignment horizontal="center" vertical="center" wrapText="1"/>
    </xf>
    <xf numFmtId="0" fontId="0" fillId="0" borderId="33" xfId="0" applyBorder="1"/>
    <xf numFmtId="0" fontId="64" fillId="0" borderId="42" xfId="0" applyFont="1" applyBorder="1" applyAlignment="1">
      <alignment horizontal="left" vertical="center"/>
    </xf>
    <xf numFmtId="0" fontId="0" fillId="0" borderId="34" xfId="0" applyBorder="1"/>
    <xf numFmtId="0" fontId="69" fillId="0" borderId="0" xfId="0" applyFont="1" applyAlignment="1">
      <alignment vertical="center"/>
    </xf>
    <xf numFmtId="168" fontId="0" fillId="0" borderId="48" xfId="0" applyNumberFormat="1" applyBorder="1" applyAlignment="1">
      <alignment horizontal="center" vertical="center"/>
    </xf>
    <xf numFmtId="168" fontId="0" fillId="0" borderId="53" xfId="0" applyNumberFormat="1" applyBorder="1" applyAlignment="1">
      <alignment horizontal="center" vertical="center"/>
    </xf>
    <xf numFmtId="0" fontId="0" fillId="0" borderId="48" xfId="0" applyBorder="1"/>
    <xf numFmtId="0" fontId="64" fillId="0" borderId="54" xfId="0" applyFont="1" applyBorder="1" applyAlignment="1">
      <alignment horizontal="center" vertical="center" wrapText="1"/>
    </xf>
    <xf numFmtId="0" fontId="64" fillId="0" borderId="55" xfId="0" applyFont="1" applyBorder="1" applyAlignment="1">
      <alignment horizontal="center" vertical="center" wrapText="1"/>
    </xf>
    <xf numFmtId="10" fontId="64" fillId="0" borderId="56" xfId="1" applyNumberFormat="1" applyFont="1" applyBorder="1" applyAlignment="1">
      <alignment horizontal="center" vertical="center" wrapText="1"/>
    </xf>
    <xf numFmtId="0" fontId="0" fillId="0" borderId="39" xfId="0" applyBorder="1" applyAlignment="1">
      <alignment horizontal="center" vertical="center" wrapText="1"/>
    </xf>
    <xf numFmtId="0" fontId="0" fillId="0" borderId="0" xfId="0" applyAlignment="1">
      <alignment horizontal="left" vertical="center" wrapText="1"/>
    </xf>
    <xf numFmtId="0" fontId="64" fillId="0" borderId="48" xfId="0" applyFont="1" applyBorder="1" applyAlignment="1">
      <alignment vertical="center"/>
    </xf>
    <xf numFmtId="0" fontId="0" fillId="0" borderId="37" xfId="0" applyBorder="1" applyAlignment="1">
      <alignment horizontal="center" vertical="center" wrapText="1"/>
    </xf>
    <xf numFmtId="0" fontId="0" fillId="0" borderId="53" xfId="0" applyBorder="1" applyAlignment="1">
      <alignment horizontal="left" vertical="center" wrapText="1"/>
    </xf>
    <xf numFmtId="8" fontId="0" fillId="0" borderId="53" xfId="0" applyNumberFormat="1" applyBorder="1" applyAlignment="1">
      <alignment horizontal="center" vertical="center" wrapText="1"/>
    </xf>
    <xf numFmtId="167" fontId="5" fillId="0" borderId="38" xfId="1" applyNumberFormat="1" applyFont="1" applyBorder="1" applyAlignment="1">
      <alignment horizontal="center" vertical="center" wrapText="1"/>
    </xf>
    <xf numFmtId="0" fontId="18" fillId="0" borderId="47" xfId="0" applyFont="1" applyBorder="1" applyAlignment="1">
      <alignment horizontal="center" vertical="center" wrapText="1"/>
    </xf>
    <xf numFmtId="0" fontId="18" fillId="0" borderId="48" xfId="0" applyFont="1" applyBorder="1" applyAlignment="1">
      <alignment horizontal="left" vertical="center" wrapText="1"/>
    </xf>
    <xf numFmtId="8" fontId="18" fillId="0" borderId="48" xfId="0" applyNumberFormat="1" applyFont="1" applyBorder="1" applyAlignment="1">
      <alignment horizontal="center" vertical="center" wrapText="1"/>
    </xf>
    <xf numFmtId="167" fontId="18" fillId="0" borderId="49" xfId="1" applyNumberFormat="1" applyFont="1" applyBorder="1" applyAlignment="1">
      <alignment horizontal="center" vertical="center" wrapText="1"/>
    </xf>
    <xf numFmtId="0" fontId="0" fillId="0" borderId="47" xfId="0" applyBorder="1" applyAlignment="1">
      <alignment horizontal="center"/>
    </xf>
    <xf numFmtId="0" fontId="64" fillId="0" borderId="48" xfId="0" applyFont="1" applyBorder="1" applyAlignment="1">
      <alignment horizontal="center" vertical="center"/>
    </xf>
    <xf numFmtId="0" fontId="0" fillId="0" borderId="39" xfId="0" applyBorder="1" applyAlignment="1">
      <alignment horizontal="center"/>
    </xf>
    <xf numFmtId="0" fontId="0" fillId="0" borderId="58" xfId="0" applyBorder="1" applyAlignment="1">
      <alignment horizontal="center" vertical="center" wrapText="1"/>
    </xf>
    <xf numFmtId="0" fontId="0" fillId="0" borderId="57" xfId="0" applyBorder="1" applyAlignment="1">
      <alignment horizontal="left" vertical="center" wrapText="1"/>
    </xf>
    <xf numFmtId="168" fontId="0" fillId="0" borderId="48" xfId="0" applyNumberFormat="1" applyBorder="1" applyAlignment="1">
      <alignment horizontal="center" vertical="center" wrapText="1"/>
    </xf>
    <xf numFmtId="168" fontId="0" fillId="0" borderId="53" xfId="0" applyNumberFormat="1" applyBorder="1" applyAlignment="1">
      <alignment horizontal="center" vertical="center" wrapText="1"/>
    </xf>
    <xf numFmtId="167" fontId="5" fillId="0" borderId="45" xfId="1" applyNumberFormat="1" applyFont="1" applyBorder="1" applyAlignment="1">
      <alignment horizontal="center" vertical="center"/>
    </xf>
    <xf numFmtId="0" fontId="0" fillId="0" borderId="50" xfId="0" applyBorder="1" applyAlignment="1">
      <alignment horizontal="left" vertical="center" wrapText="1"/>
    </xf>
    <xf numFmtId="168" fontId="0" fillId="0" borderId="50" xfId="0" applyNumberFormat="1" applyBorder="1" applyAlignment="1">
      <alignment horizontal="center" vertical="center" wrapText="1"/>
    </xf>
    <xf numFmtId="0" fontId="0" fillId="0" borderId="0" xfId="0" applyAlignment="1">
      <alignment vertical="top"/>
    </xf>
    <xf numFmtId="0" fontId="0" fillId="0" borderId="39" xfId="0" applyBorder="1" applyAlignment="1">
      <alignment horizontal="center" vertical="center"/>
    </xf>
    <xf numFmtId="0" fontId="1" fillId="0" borderId="39" xfId="55785" applyBorder="1" applyAlignment="1">
      <alignment horizontal="center" vertical="center"/>
    </xf>
    <xf numFmtId="0" fontId="1" fillId="0" borderId="58" xfId="55785" applyBorder="1" applyAlignment="1">
      <alignment horizontal="center" vertical="center"/>
    </xf>
    <xf numFmtId="0" fontId="0" fillId="0" borderId="23" xfId="0" applyBorder="1" applyAlignment="1">
      <alignment horizontal="center" vertical="center"/>
    </xf>
    <xf numFmtId="0" fontId="0" fillId="0" borderId="33" xfId="0" applyBorder="1" applyAlignment="1">
      <alignment vertical="center"/>
    </xf>
    <xf numFmtId="0" fontId="0" fillId="0" borderId="42" xfId="0" applyBorder="1" applyAlignment="1">
      <alignment vertical="center"/>
    </xf>
    <xf numFmtId="0" fontId="0" fillId="0" borderId="34" xfId="0" applyBorder="1" applyAlignment="1">
      <alignment vertical="center"/>
    </xf>
    <xf numFmtId="0" fontId="0" fillId="0" borderId="42" xfId="0" applyBorder="1" applyAlignment="1">
      <alignment vertical="center" wrapText="1"/>
    </xf>
    <xf numFmtId="0" fontId="0" fillId="0" borderId="44" xfId="0" applyBorder="1" applyAlignment="1">
      <alignment vertical="center" wrapText="1"/>
    </xf>
    <xf numFmtId="0" fontId="64" fillId="0" borderId="42" xfId="0" applyFont="1" applyBorder="1" applyAlignment="1">
      <alignment horizontal="left" vertical="center" wrapText="1"/>
    </xf>
    <xf numFmtId="0" fontId="1" fillId="0" borderId="33" xfId="55785" applyBorder="1" applyAlignment="1">
      <alignment horizontal="center" vertical="center"/>
    </xf>
    <xf numFmtId="0" fontId="0" fillId="0" borderId="39" xfId="0" applyBorder="1" applyAlignment="1">
      <alignment vertical="center"/>
    </xf>
    <xf numFmtId="0" fontId="0" fillId="0" borderId="0" xfId="0" applyAlignment="1">
      <alignment vertical="center"/>
    </xf>
    <xf numFmtId="0" fontId="0" fillId="0" borderId="40" xfId="0" applyBorder="1" applyAlignment="1">
      <alignment vertical="center"/>
    </xf>
    <xf numFmtId="0" fontId="0" fillId="0" borderId="0" xfId="0" applyAlignment="1">
      <alignment vertical="center" wrapText="1"/>
    </xf>
    <xf numFmtId="0" fontId="64" fillId="0" borderId="0" xfId="0" applyFont="1" applyAlignment="1">
      <alignment vertical="center"/>
    </xf>
    <xf numFmtId="0" fontId="0" fillId="0" borderId="44" xfId="0" applyBorder="1" applyAlignment="1">
      <alignment horizontal="left" vertical="center" wrapText="1"/>
    </xf>
    <xf numFmtId="8" fontId="0" fillId="0" borderId="44" xfId="0" applyNumberFormat="1" applyBorder="1" applyAlignment="1">
      <alignment horizontal="center" vertical="center" wrapText="1"/>
    </xf>
    <xf numFmtId="167" fontId="5" fillId="0" borderId="45" xfId="1" applyNumberFormat="1" applyFont="1" applyBorder="1" applyAlignment="1">
      <alignment horizontal="center" vertical="center" wrapText="1"/>
    </xf>
    <xf numFmtId="0" fontId="0" fillId="0" borderId="0" xfId="0" applyAlignment="1">
      <alignment vertical="top" wrapText="1"/>
    </xf>
    <xf numFmtId="0" fontId="0" fillId="0" borderId="42" xfId="0" applyBorder="1" applyAlignment="1">
      <alignment horizontal="center" vertical="center"/>
    </xf>
    <xf numFmtId="170" fontId="3" fillId="0" borderId="42" xfId="55780" applyNumberFormat="1" applyBorder="1" applyAlignment="1">
      <alignment horizontal="center" vertical="center"/>
    </xf>
    <xf numFmtId="170" fontId="2" fillId="0" borderId="42" xfId="55780" applyNumberFormat="1" applyFont="1" applyBorder="1" applyAlignment="1">
      <alignment horizontal="center" vertical="center"/>
    </xf>
    <xf numFmtId="170" fontId="2" fillId="0" borderId="42" xfId="55783" applyNumberFormat="1" applyBorder="1" applyAlignment="1">
      <alignment horizontal="center" vertical="center"/>
    </xf>
    <xf numFmtId="170" fontId="2" fillId="0" borderId="44" xfId="55780" applyNumberFormat="1" applyFont="1" applyBorder="1" applyAlignment="1">
      <alignment horizontal="center" vertical="center"/>
    </xf>
    <xf numFmtId="170" fontId="2" fillId="0" borderId="44" xfId="55783" applyNumberFormat="1" applyBorder="1" applyAlignment="1">
      <alignment horizontal="center" vertical="center"/>
    </xf>
    <xf numFmtId="0" fontId="0" fillId="0" borderId="19" xfId="0" applyBorder="1" applyAlignment="1">
      <alignment wrapText="1"/>
    </xf>
    <xf numFmtId="0" fontId="0" fillId="0" borderId="26" xfId="0" applyBorder="1" applyAlignment="1">
      <alignment wrapText="1"/>
    </xf>
    <xf numFmtId="0" fontId="0" fillId="0" borderId="48" xfId="0" applyBorder="1" applyAlignment="1">
      <alignment wrapText="1"/>
    </xf>
    <xf numFmtId="168" fontId="0" fillId="0" borderId="59" xfId="0" applyNumberFormat="1" applyBorder="1" applyAlignment="1">
      <alignment horizontal="center" vertical="center"/>
    </xf>
    <xf numFmtId="168" fontId="0" fillId="0" borderId="60" xfId="0" applyNumberFormat="1" applyBorder="1" applyAlignment="1">
      <alignment horizontal="center" vertical="center"/>
    </xf>
    <xf numFmtId="0" fontId="0" fillId="0" borderId="25" xfId="0" applyBorder="1" applyAlignment="1">
      <alignment horizontal="center" vertical="center"/>
    </xf>
    <xf numFmtId="0" fontId="70" fillId="0" borderId="0" xfId="0" applyFont="1" applyAlignment="1">
      <alignment vertical="center"/>
    </xf>
    <xf numFmtId="0" fontId="0" fillId="0" borderId="33" xfId="0" applyBorder="1" applyAlignment="1">
      <alignment horizontal="center" vertical="center" wrapText="1"/>
    </xf>
    <xf numFmtId="0" fontId="64" fillId="0" borderId="33" xfId="0" applyFont="1" applyBorder="1" applyAlignment="1">
      <alignment horizontal="left" vertical="center"/>
    </xf>
    <xf numFmtId="0" fontId="64" fillId="0" borderId="42" xfId="0" applyFont="1" applyBorder="1" applyAlignment="1">
      <alignment wrapText="1"/>
    </xf>
    <xf numFmtId="0" fontId="64" fillId="0" borderId="56" xfId="0" applyFont="1" applyBorder="1" applyAlignment="1">
      <alignment horizontal="center" vertical="center" wrapText="1"/>
    </xf>
    <xf numFmtId="168" fontId="0" fillId="0" borderId="34" xfId="0" applyNumberFormat="1" applyBorder="1" applyAlignment="1">
      <alignment horizontal="center" vertical="center"/>
    </xf>
    <xf numFmtId="168" fontId="0" fillId="0" borderId="34" xfId="0" applyNumberFormat="1" applyBorder="1" applyAlignment="1">
      <alignment horizontal="center" vertical="center" wrapText="1"/>
    </xf>
    <xf numFmtId="0" fontId="0" fillId="0" borderId="43" xfId="0" applyBorder="1" applyAlignment="1">
      <alignment horizontal="center" vertical="center" wrapText="1"/>
    </xf>
    <xf numFmtId="168" fontId="0" fillId="0" borderId="45" xfId="0" applyNumberFormat="1" applyBorder="1" applyAlignment="1">
      <alignment horizontal="center" vertical="center" wrapText="1"/>
    </xf>
    <xf numFmtId="0" fontId="63" fillId="0" borderId="0" xfId="0" applyFont="1" applyAlignment="1">
      <alignment vertical="top"/>
    </xf>
    <xf numFmtId="0" fontId="64" fillId="0" borderId="61" xfId="0" applyFont="1" applyBorder="1" applyAlignment="1">
      <alignment horizontal="centerContinuous" vertical="top" wrapText="1"/>
    </xf>
    <xf numFmtId="0" fontId="64" fillId="0" borderId="46" xfId="0" applyFont="1" applyBorder="1" applyAlignment="1">
      <alignment horizontal="centerContinuous" vertical="top" wrapText="1"/>
    </xf>
    <xf numFmtId="0" fontId="64" fillId="0" borderId="62" xfId="0" applyFont="1" applyBorder="1" applyAlignment="1">
      <alignment horizontal="centerContinuous" vertical="top" wrapText="1"/>
    </xf>
    <xf numFmtId="0" fontId="71" fillId="0" borderId="42" xfId="0" applyFont="1" applyBorder="1" applyAlignment="1">
      <alignment horizontal="center" vertical="top" wrapText="1"/>
    </xf>
    <xf numFmtId="0" fontId="71" fillId="0" borderId="42" xfId="0" applyFont="1" applyBorder="1" applyAlignment="1">
      <alignment horizontal="center" vertical="top"/>
    </xf>
    <xf numFmtId="0" fontId="71" fillId="0" borderId="42" xfId="0" applyFont="1" applyBorder="1" applyAlignment="1">
      <alignment vertical="top"/>
    </xf>
    <xf numFmtId="0" fontId="71" fillId="0" borderId="42" xfId="0" applyFont="1" applyBorder="1" applyAlignment="1">
      <alignment horizontal="left" vertical="top" wrapText="1"/>
    </xf>
    <xf numFmtId="0" fontId="71" fillId="0" borderId="42" xfId="0" applyFont="1" applyBorder="1" applyAlignment="1">
      <alignment vertical="top" wrapText="1"/>
    </xf>
    <xf numFmtId="168" fontId="71" fillId="0" borderId="42" xfId="0" applyNumberFormat="1" applyFont="1" applyBorder="1" applyAlignment="1">
      <alignment horizontal="right" vertical="top" wrapText="1"/>
    </xf>
    <xf numFmtId="0" fontId="0" fillId="0" borderId="42" xfId="0" applyBorder="1" applyAlignment="1">
      <alignment vertical="top"/>
    </xf>
    <xf numFmtId="9" fontId="71" fillId="0" borderId="42" xfId="1" applyFont="1" applyBorder="1" applyAlignment="1">
      <alignment horizontal="right" vertical="top" wrapText="1"/>
    </xf>
    <xf numFmtId="0" fontId="0" fillId="0" borderId="42" xfId="0" applyBorder="1" applyAlignment="1">
      <alignment horizontal="left" vertical="top" wrapText="1"/>
    </xf>
    <xf numFmtId="168" fontId="71" fillId="0" borderId="42" xfId="0" applyNumberFormat="1" applyFont="1" applyBorder="1" applyAlignment="1">
      <alignment horizontal="left" vertical="top" wrapText="1"/>
    </xf>
    <xf numFmtId="0" fontId="71" fillId="0" borderId="42" xfId="0" quotePrefix="1" applyFont="1" applyBorder="1" applyAlignment="1">
      <alignment horizontal="left" vertical="top" wrapText="1"/>
    </xf>
    <xf numFmtId="168" fontId="71" fillId="0" borderId="42" xfId="0" applyNumberFormat="1" applyFont="1" applyBorder="1" applyAlignment="1">
      <alignment horizontal="right" vertical="top"/>
    </xf>
    <xf numFmtId="0" fontId="0" fillId="0" borderId="42" xfId="0" quotePrefix="1" applyBorder="1" applyAlignment="1">
      <alignment horizontal="left" vertical="top" wrapText="1"/>
    </xf>
    <xf numFmtId="0" fontId="0" fillId="0" borderId="42" xfId="0" applyBorder="1" applyAlignment="1">
      <alignment vertical="top" wrapText="1"/>
    </xf>
    <xf numFmtId="0" fontId="0" fillId="0" borderId="42" xfId="0" applyBorder="1" applyAlignment="1">
      <alignment horizontal="center" vertical="top"/>
    </xf>
    <xf numFmtId="0" fontId="71" fillId="0" borderId="48" xfId="0" applyFont="1" applyBorder="1" applyAlignment="1">
      <alignment horizontal="center" vertical="top" wrapText="1"/>
    </xf>
    <xf numFmtId="0" fontId="71" fillId="0" borderId="48" xfId="0" applyFont="1" applyBorder="1" applyAlignment="1">
      <alignment horizontal="center" vertical="top"/>
    </xf>
    <xf numFmtId="0" fontId="71" fillId="0" borderId="48" xfId="0" applyFont="1" applyBorder="1" applyAlignment="1">
      <alignment vertical="top"/>
    </xf>
    <xf numFmtId="0" fontId="71" fillId="0" borderId="48" xfId="0" applyFont="1" applyBorder="1" applyAlignment="1">
      <alignment horizontal="left" vertical="top" wrapText="1"/>
    </xf>
    <xf numFmtId="0" fontId="71" fillId="0" borderId="48" xfId="0" applyFont="1" applyBorder="1" applyAlignment="1">
      <alignment vertical="top" wrapText="1"/>
    </xf>
    <xf numFmtId="168" fontId="71" fillId="0" borderId="48" xfId="0" applyNumberFormat="1" applyFont="1" applyBorder="1" applyAlignment="1">
      <alignment horizontal="right" vertical="top" wrapText="1"/>
    </xf>
    <xf numFmtId="0" fontId="64" fillId="0" borderId="29" xfId="0" applyFont="1" applyBorder="1" applyAlignment="1">
      <alignment vertical="center" wrapText="1"/>
    </xf>
    <xf numFmtId="0" fontId="64" fillId="0" borderId="29" xfId="0" applyFont="1" applyBorder="1" applyAlignment="1">
      <alignment horizontal="left" vertical="center" wrapText="1"/>
    </xf>
    <xf numFmtId="0" fontId="66" fillId="0" borderId="42" xfId="0" applyFont="1" applyBorder="1" applyAlignment="1">
      <alignment vertical="top" wrapText="1"/>
    </xf>
    <xf numFmtId="0" fontId="66" fillId="0" borderId="42" xfId="0" applyFont="1" applyBorder="1" applyAlignment="1">
      <alignment horizontal="center" vertical="top" wrapText="1"/>
    </xf>
    <xf numFmtId="0" fontId="64" fillId="0" borderId="29" xfId="0" applyFont="1" applyBorder="1" applyAlignment="1">
      <alignment horizontal="center" vertical="center" wrapText="1"/>
    </xf>
    <xf numFmtId="0" fontId="64" fillId="0" borderId="28" xfId="0" applyFont="1" applyBorder="1" applyAlignment="1">
      <alignment vertical="center" wrapText="1"/>
    </xf>
    <xf numFmtId="0" fontId="71" fillId="0" borderId="44" xfId="0" applyFont="1" applyBorder="1" applyAlignment="1">
      <alignment horizontal="center" vertical="top"/>
    </xf>
    <xf numFmtId="0" fontId="71" fillId="0" borderId="44" xfId="0" applyFont="1" applyBorder="1" applyAlignment="1">
      <alignment horizontal="center" vertical="top" wrapText="1"/>
    </xf>
    <xf numFmtId="0" fontId="71" fillId="0" borderId="44" xfId="0" applyFont="1" applyBorder="1" applyAlignment="1">
      <alignment vertical="top"/>
    </xf>
    <xf numFmtId="0" fontId="71" fillId="0" borderId="44" xfId="0" applyFont="1" applyBorder="1" applyAlignment="1">
      <alignment horizontal="left" vertical="top" wrapText="1"/>
    </xf>
    <xf numFmtId="0" fontId="71" fillId="0" borderId="44" xfId="0" applyFont="1" applyBorder="1" applyAlignment="1">
      <alignment vertical="top" wrapText="1"/>
    </xf>
    <xf numFmtId="168" fontId="71" fillId="0" borderId="44" xfId="0" applyNumberFormat="1" applyFont="1" applyBorder="1" applyAlignment="1">
      <alignment horizontal="right" vertical="top" wrapText="1"/>
    </xf>
    <xf numFmtId="0" fontId="71" fillId="0" borderId="29" xfId="0" applyFont="1" applyBorder="1" applyAlignment="1">
      <alignment horizontal="center" vertical="top"/>
    </xf>
    <xf numFmtId="0" fontId="71" fillId="0" borderId="29" xfId="0" applyFont="1" applyBorder="1" applyAlignment="1">
      <alignment horizontal="center" vertical="top" wrapText="1"/>
    </xf>
    <xf numFmtId="0" fontId="71" fillId="0" borderId="29" xfId="0" applyFont="1" applyBorder="1" applyAlignment="1">
      <alignment vertical="top"/>
    </xf>
    <xf numFmtId="0" fontId="71" fillId="0" borderId="29" xfId="0" applyFont="1" applyBorder="1" applyAlignment="1">
      <alignment horizontal="left" vertical="top" wrapText="1"/>
    </xf>
    <xf numFmtId="168" fontId="71" fillId="0" borderId="29" xfId="0" applyNumberFormat="1" applyFont="1" applyBorder="1" applyAlignment="1">
      <alignment horizontal="right" vertical="top" wrapText="1"/>
    </xf>
    <xf numFmtId="168" fontId="71" fillId="0" borderId="29" xfId="0" applyNumberFormat="1" applyFont="1" applyBorder="1" applyAlignment="1">
      <alignment horizontal="left" vertical="top" wrapText="1"/>
    </xf>
    <xf numFmtId="0" fontId="66" fillId="0" borderId="48" xfId="0" applyFont="1" applyBorder="1" applyAlignment="1">
      <alignment horizontal="center" vertical="top" wrapText="1"/>
    </xf>
    <xf numFmtId="0" fontId="66" fillId="0" borderId="44" xfId="0" applyFont="1" applyBorder="1" applyAlignment="1">
      <alignment horizontal="center" vertical="top" wrapText="1"/>
    </xf>
    <xf numFmtId="9" fontId="71" fillId="0" borderId="48" xfId="1" applyFont="1" applyBorder="1" applyAlignment="1">
      <alignment horizontal="right" vertical="top" wrapText="1"/>
    </xf>
    <xf numFmtId="168" fontId="71" fillId="0" borderId="48" xfId="0" applyNumberFormat="1" applyFont="1" applyBorder="1" applyAlignment="1">
      <alignment horizontal="left" vertical="top" wrapText="1"/>
    </xf>
    <xf numFmtId="0" fontId="0" fillId="0" borderId="48" xfId="0" applyBorder="1" applyAlignment="1">
      <alignment horizontal="left" vertical="top" wrapText="1"/>
    </xf>
    <xf numFmtId="0" fontId="0" fillId="0" borderId="48" xfId="0" applyBorder="1" applyAlignment="1">
      <alignment vertical="top" wrapText="1"/>
    </xf>
    <xf numFmtId="0" fontId="0" fillId="0" borderId="44" xfId="0" applyBorder="1" applyAlignment="1">
      <alignment vertical="top"/>
    </xf>
    <xf numFmtId="0" fontId="71" fillId="0" borderId="0" xfId="0" applyFont="1" applyAlignment="1">
      <alignment vertical="top"/>
    </xf>
    <xf numFmtId="0" fontId="71" fillId="0" borderId="0" xfId="0" applyFont="1" applyAlignment="1">
      <alignment horizontal="center" vertical="top"/>
    </xf>
    <xf numFmtId="0" fontId="66" fillId="0" borderId="44" xfId="0" applyFont="1" applyBorder="1" applyAlignment="1">
      <alignment horizontal="center" vertical="top"/>
    </xf>
    <xf numFmtId="0" fontId="71" fillId="0" borderId="0" xfId="0" applyFont="1" applyAlignment="1">
      <alignment horizontal="center" vertical="top" wrapText="1"/>
    </xf>
    <xf numFmtId="0" fontId="0" fillId="0" borderId="48" xfId="0" applyBorder="1" applyAlignment="1">
      <alignment horizontal="center" vertical="top" wrapText="1"/>
    </xf>
    <xf numFmtId="0" fontId="66" fillId="0" borderId="29" xfId="0" applyFont="1" applyBorder="1" applyAlignment="1">
      <alignment horizontal="center" vertical="top" wrapText="1"/>
    </xf>
    <xf numFmtId="0" fontId="71" fillId="0" borderId="0" xfId="0" applyFont="1" applyAlignment="1">
      <alignment vertical="top" wrapText="1"/>
    </xf>
    <xf numFmtId="0" fontId="66" fillId="0" borderId="44" xfId="0" applyFont="1" applyBorder="1" applyAlignment="1">
      <alignment vertical="top"/>
    </xf>
    <xf numFmtId="0" fontId="71" fillId="0" borderId="0" xfId="0" applyFont="1" applyAlignment="1">
      <alignment horizontal="left" vertical="top" wrapText="1"/>
    </xf>
    <xf numFmtId="0" fontId="66" fillId="0" borderId="44" xfId="0" applyFont="1" applyBorder="1" applyAlignment="1">
      <alignment horizontal="left" vertical="top" wrapText="1"/>
    </xf>
    <xf numFmtId="168" fontId="71" fillId="0" borderId="0" xfId="0" applyNumberFormat="1" applyFont="1" applyAlignment="1">
      <alignment horizontal="left" vertical="top" wrapText="1"/>
    </xf>
    <xf numFmtId="168" fontId="66" fillId="0" borderId="44" xfId="0" applyNumberFormat="1" applyFont="1" applyBorder="1" applyAlignment="1">
      <alignment horizontal="right" vertical="top" wrapText="1"/>
    </xf>
    <xf numFmtId="168" fontId="18" fillId="0" borderId="44" xfId="0" applyNumberFormat="1" applyFont="1" applyBorder="1" applyAlignment="1">
      <alignment horizontal="right" vertical="top" wrapText="1"/>
    </xf>
    <xf numFmtId="0" fontId="71" fillId="0" borderId="50" xfId="0" applyFont="1" applyBorder="1" applyAlignment="1">
      <alignment horizontal="center" vertical="top"/>
    </xf>
    <xf numFmtId="0" fontId="71" fillId="0" borderId="50" xfId="0" applyFont="1" applyBorder="1" applyAlignment="1">
      <alignment horizontal="center" vertical="top" wrapText="1"/>
    </xf>
    <xf numFmtId="0" fontId="71" fillId="0" borderId="50" xfId="0" applyFont="1" applyBorder="1" applyAlignment="1">
      <alignment vertical="top"/>
    </xf>
    <xf numFmtId="0" fontId="71" fillId="0" borderId="51" xfId="0" applyFont="1" applyBorder="1" applyAlignment="1">
      <alignment horizontal="left" vertical="top" wrapText="1"/>
    </xf>
    <xf numFmtId="0" fontId="71" fillId="0" borderId="51" xfId="0" applyFont="1" applyBorder="1" applyAlignment="1">
      <alignment vertical="top" wrapText="1"/>
    </xf>
    <xf numFmtId="168" fontId="71" fillId="0" borderId="51" xfId="0" applyNumberFormat="1" applyFont="1" applyBorder="1" applyAlignment="1">
      <alignment horizontal="right" vertical="top" wrapText="1"/>
    </xf>
    <xf numFmtId="168" fontId="71" fillId="0" borderId="50" xfId="0" applyNumberFormat="1" applyFont="1" applyBorder="1" applyAlignment="1">
      <alignment horizontal="right" vertical="top" wrapText="1"/>
    </xf>
    <xf numFmtId="0" fontId="71" fillId="0" borderId="68" xfId="0" applyFont="1" applyBorder="1" applyAlignment="1">
      <alignment horizontal="center" vertical="top"/>
    </xf>
    <xf numFmtId="0" fontId="71" fillId="0" borderId="68" xfId="0" applyFont="1" applyBorder="1" applyAlignment="1">
      <alignment horizontal="center" vertical="top" wrapText="1"/>
    </xf>
    <xf numFmtId="0" fontId="71" fillId="0" borderId="68" xfId="0" applyFont="1" applyBorder="1" applyAlignment="1">
      <alignment vertical="top" wrapText="1"/>
    </xf>
    <xf numFmtId="0" fontId="71" fillId="0" borderId="68" xfId="0" applyFont="1" applyBorder="1" applyAlignment="1">
      <alignment horizontal="left" vertical="top" wrapText="1"/>
    </xf>
    <xf numFmtId="0" fontId="71" fillId="0" borderId="51" xfId="0" applyFont="1" applyBorder="1" applyAlignment="1">
      <alignment horizontal="center" vertical="top"/>
    </xf>
    <xf numFmtId="0" fontId="71" fillId="0" borderId="51" xfId="0" applyFont="1" applyBorder="1" applyAlignment="1">
      <alignment horizontal="center" vertical="top" wrapText="1"/>
    </xf>
    <xf numFmtId="0" fontId="71" fillId="0" borderId="30" xfId="0" applyFont="1" applyBorder="1" applyAlignment="1">
      <alignment vertical="top" wrapText="1"/>
    </xf>
    <xf numFmtId="0" fontId="71" fillId="0" borderId="65" xfId="0" applyFont="1" applyBorder="1" applyAlignment="1">
      <alignment vertical="top" wrapText="1"/>
    </xf>
    <xf numFmtId="0" fontId="71" fillId="0" borderId="60" xfId="0" applyFont="1" applyBorder="1" applyAlignment="1">
      <alignment vertical="top" wrapText="1"/>
    </xf>
    <xf numFmtId="0" fontId="71" fillId="0" borderId="28" xfId="0" applyFont="1" applyBorder="1" applyAlignment="1">
      <alignment vertical="top" wrapText="1"/>
    </xf>
    <xf numFmtId="0" fontId="66" fillId="0" borderId="60" xfId="0" applyFont="1" applyBorder="1" applyAlignment="1">
      <alignment vertical="top" wrapText="1"/>
    </xf>
    <xf numFmtId="0" fontId="0" fillId="0" borderId="30" xfId="0" applyBorder="1" applyAlignment="1">
      <alignment vertical="top" wrapText="1"/>
    </xf>
    <xf numFmtId="0" fontId="71" fillId="0" borderId="67" xfId="0" applyFont="1" applyBorder="1" applyAlignment="1">
      <alignment vertical="top" wrapText="1"/>
    </xf>
    <xf numFmtId="0" fontId="71" fillId="0" borderId="69" xfId="0" applyFont="1" applyBorder="1" applyAlignment="1">
      <alignment vertical="top" wrapText="1"/>
    </xf>
    <xf numFmtId="0" fontId="64" fillId="0" borderId="63" xfId="0" applyFont="1" applyBorder="1" applyAlignment="1">
      <alignment horizontal="center" vertical="center" wrapText="1"/>
    </xf>
    <xf numFmtId="0" fontId="64" fillId="0" borderId="64" xfId="0" applyFont="1" applyBorder="1" applyAlignment="1">
      <alignment horizontal="center" vertical="center" wrapText="1"/>
    </xf>
    <xf numFmtId="168" fontId="71" fillId="0" borderId="47" xfId="0" applyNumberFormat="1" applyFont="1" applyBorder="1" applyAlignment="1">
      <alignment horizontal="right" vertical="top" wrapText="1"/>
    </xf>
    <xf numFmtId="165" fontId="71" fillId="0" borderId="49" xfId="0" applyNumberFormat="1" applyFont="1" applyBorder="1" applyAlignment="1">
      <alignment horizontal="right" vertical="top" wrapText="1"/>
    </xf>
    <xf numFmtId="168" fontId="71" fillId="0" borderId="33" xfId="0" applyNumberFormat="1" applyFont="1" applyBorder="1" applyAlignment="1">
      <alignment horizontal="right" vertical="top" wrapText="1"/>
    </xf>
    <xf numFmtId="0" fontId="71" fillId="0" borderId="34" xfId="0" applyFont="1" applyBorder="1" applyAlignment="1">
      <alignment horizontal="right" vertical="top" wrapText="1"/>
    </xf>
    <xf numFmtId="167" fontId="71" fillId="0" borderId="34" xfId="1" applyNumberFormat="1" applyFont="1" applyBorder="1" applyAlignment="1">
      <alignment horizontal="right" vertical="top" wrapText="1"/>
    </xf>
    <xf numFmtId="168" fontId="71" fillId="0" borderId="43" xfId="0" applyNumberFormat="1" applyFont="1" applyBorder="1" applyAlignment="1">
      <alignment horizontal="right" vertical="top" wrapText="1"/>
    </xf>
    <xf numFmtId="0" fontId="71" fillId="0" borderId="45" xfId="0" applyFont="1" applyBorder="1" applyAlignment="1">
      <alignment horizontal="right" vertical="top" wrapText="1"/>
    </xf>
    <xf numFmtId="168" fontId="71" fillId="0" borderId="63" xfId="0" applyNumberFormat="1" applyFont="1" applyBorder="1" applyAlignment="1">
      <alignment horizontal="right" vertical="top" wrapText="1"/>
    </xf>
    <xf numFmtId="0" fontId="71" fillId="0" borderId="64" xfId="0" applyFont="1" applyBorder="1" applyAlignment="1">
      <alignment horizontal="right" vertical="top" wrapText="1"/>
    </xf>
    <xf numFmtId="167" fontId="71" fillId="0" borderId="49" xfId="1" applyNumberFormat="1" applyFont="1" applyBorder="1" applyAlignment="1">
      <alignment horizontal="right" vertical="top" wrapText="1"/>
    </xf>
    <xf numFmtId="167" fontId="71" fillId="0" borderId="45" xfId="1" applyNumberFormat="1" applyFont="1" applyBorder="1" applyAlignment="1">
      <alignment horizontal="right" vertical="top" wrapText="1"/>
    </xf>
    <xf numFmtId="0" fontId="71" fillId="0" borderId="49" xfId="0" applyFont="1" applyBorder="1" applyAlignment="1">
      <alignment horizontal="right" vertical="top" wrapText="1"/>
    </xf>
    <xf numFmtId="168" fontId="66" fillId="0" borderId="43" xfId="0" applyNumberFormat="1" applyFont="1" applyBorder="1" applyAlignment="1">
      <alignment horizontal="right" vertical="top" wrapText="1"/>
    </xf>
    <xf numFmtId="166" fontId="18" fillId="0" borderId="45" xfId="0" applyNumberFormat="1" applyFont="1" applyBorder="1" applyAlignment="1">
      <alignment horizontal="right" vertical="top" wrapText="1"/>
    </xf>
    <xf numFmtId="164" fontId="71" fillId="0" borderId="49" xfId="0" applyNumberFormat="1" applyFont="1" applyBorder="1" applyAlignment="1">
      <alignment horizontal="right" vertical="top" wrapText="1"/>
    </xf>
    <xf numFmtId="165" fontId="71" fillId="0" borderId="34" xfId="0" applyNumberFormat="1" applyFont="1" applyBorder="1" applyAlignment="1">
      <alignment horizontal="right" vertical="top" wrapText="1"/>
    </xf>
    <xf numFmtId="168" fontId="71" fillId="0" borderId="66" xfId="0" applyNumberFormat="1" applyFont="1" applyBorder="1" applyAlignment="1">
      <alignment horizontal="right" vertical="top" wrapText="1"/>
    </xf>
    <xf numFmtId="164" fontId="71" fillId="0" borderId="52" xfId="0" applyNumberFormat="1" applyFont="1" applyBorder="1" applyAlignment="1">
      <alignment horizontal="right" vertical="top" wrapText="1"/>
    </xf>
    <xf numFmtId="165" fontId="71" fillId="0" borderId="45" xfId="0" applyNumberFormat="1" applyFont="1" applyBorder="1" applyAlignment="1">
      <alignment horizontal="right" vertical="top" wrapText="1"/>
    </xf>
    <xf numFmtId="164" fontId="71" fillId="0" borderId="34" xfId="0" applyNumberFormat="1" applyFont="1" applyBorder="1" applyAlignment="1">
      <alignment horizontal="right" vertical="top" wrapText="1"/>
    </xf>
    <xf numFmtId="166" fontId="71" fillId="0" borderId="34" xfId="0" applyNumberFormat="1" applyFont="1" applyBorder="1" applyAlignment="1">
      <alignment horizontal="right" vertical="top" wrapText="1"/>
    </xf>
    <xf numFmtId="9" fontId="71" fillId="0" borderId="33" xfId="1" applyFont="1" applyBorder="1" applyAlignment="1">
      <alignment horizontal="right" vertical="top" wrapText="1"/>
    </xf>
    <xf numFmtId="167" fontId="71" fillId="0" borderId="52" xfId="1" applyNumberFormat="1" applyFont="1" applyBorder="1" applyAlignment="1">
      <alignment horizontal="right" vertical="top" wrapText="1"/>
    </xf>
    <xf numFmtId="166" fontId="71" fillId="0" borderId="49" xfId="0" applyNumberFormat="1" applyFont="1" applyBorder="1" applyAlignment="1">
      <alignment horizontal="right" vertical="top" wrapText="1"/>
    </xf>
    <xf numFmtId="164" fontId="71" fillId="0" borderId="64" xfId="0" applyNumberFormat="1" applyFont="1" applyBorder="1" applyAlignment="1">
      <alignment horizontal="right" vertical="top" wrapText="1"/>
    </xf>
    <xf numFmtId="0" fontId="71" fillId="0" borderId="52" xfId="0" applyFont="1" applyBorder="1" applyAlignment="1">
      <alignment horizontal="right" vertical="top" wrapText="1"/>
    </xf>
    <xf numFmtId="168" fontId="71" fillId="0" borderId="33" xfId="0" applyNumberFormat="1" applyFont="1" applyBorder="1" applyAlignment="1">
      <alignment horizontal="right" vertical="top"/>
    </xf>
    <xf numFmtId="165" fontId="71" fillId="0" borderId="34" xfId="0" applyNumberFormat="1" applyFont="1" applyBorder="1" applyAlignment="1">
      <alignment horizontal="right" vertical="top"/>
    </xf>
    <xf numFmtId="0" fontId="0" fillId="0" borderId="50" xfId="0" applyBorder="1" applyAlignment="1">
      <alignment vertical="top"/>
    </xf>
    <xf numFmtId="168" fontId="71" fillId="0" borderId="35" xfId="0" applyNumberFormat="1" applyFont="1" applyBorder="1" applyAlignment="1">
      <alignment horizontal="right" vertical="top" wrapText="1"/>
    </xf>
    <xf numFmtId="0" fontId="71" fillId="0" borderId="36" xfId="0" applyFont="1" applyBorder="1" applyAlignment="1">
      <alignment horizontal="right" vertical="top" wrapText="1"/>
    </xf>
    <xf numFmtId="164" fontId="71" fillId="0" borderId="45" xfId="0" applyNumberFormat="1" applyFont="1" applyBorder="1" applyAlignment="1">
      <alignment horizontal="right" vertical="top" wrapText="1"/>
    </xf>
    <xf numFmtId="0" fontId="0" fillId="0" borderId="33" xfId="0" applyBorder="1" applyAlignment="1">
      <alignment vertical="top"/>
    </xf>
    <xf numFmtId="166" fontId="71" fillId="0" borderId="45" xfId="0" applyNumberFormat="1" applyFont="1" applyBorder="1" applyAlignment="1">
      <alignment horizontal="right" vertical="top" wrapText="1"/>
    </xf>
    <xf numFmtId="167" fontId="71" fillId="0" borderId="36" xfId="1" applyNumberFormat="1" applyFont="1" applyBorder="1" applyAlignment="1">
      <alignment horizontal="right" vertical="top" wrapText="1"/>
    </xf>
    <xf numFmtId="49" fontId="72" fillId="0" borderId="0" xfId="0" applyNumberFormat="1" applyFont="1" applyAlignment="1">
      <alignment horizontal="left" vertical="top"/>
    </xf>
    <xf numFmtId="0" fontId="0" fillId="0" borderId="53" xfId="0" applyBorder="1" applyAlignment="1">
      <alignment horizontal="center" vertical="center" wrapText="1"/>
    </xf>
  </cellXfs>
  <cellStyles count="55788">
    <cellStyle name="20% - Accent1" xfId="19" builtinId="30" customBuiltin="1"/>
    <cellStyle name="20% - Accent1 10" xfId="55710" xr:uid="{37B0470F-7DC2-457A-BE2D-257B7AAE5276}"/>
    <cellStyle name="20% - Accent1 11" xfId="447" xr:uid="{B549EEDB-2794-441B-B269-F0760CF1E848}"/>
    <cellStyle name="20% - Accent1 2" xfId="492" xr:uid="{06BA4B05-A416-423F-96D5-88CC61E350A9}"/>
    <cellStyle name="20% - Accent1 2 2" xfId="6842" xr:uid="{04C59DD8-4987-423A-8971-B542A926FFB5}"/>
    <cellStyle name="20% - Accent1 2 3" xfId="26643" xr:uid="{1A987A9E-F940-4333-8AD3-7B074BFC1E3A}"/>
    <cellStyle name="20% - Accent1 3" xfId="533" xr:uid="{9955F5D7-99D7-4B2C-9897-6DABA34C5353}"/>
    <cellStyle name="20% - Accent1 3 2" xfId="1204" xr:uid="{85F78507-F5F4-492D-9997-3E9F2E1310BE}"/>
    <cellStyle name="20% - Accent1 3 2 2" xfId="1553" xr:uid="{F67B3AB0-A242-4B28-9E3F-5F67A723A227}"/>
    <cellStyle name="20% - Accent1 3 2 2 2" xfId="4209" xr:uid="{2FB263B1-2788-46E0-B761-97D41E185FFB}"/>
    <cellStyle name="20% - Accent1 3 2 2 2 2" xfId="10860" xr:uid="{E1DB5FF4-3357-40F5-BF77-3EE0BEFD9732}"/>
    <cellStyle name="20% - Accent1 3 2 2 2 2 2" xfId="13485" xr:uid="{4C04476E-E150-46C6-BFC2-86DC346C8A02}"/>
    <cellStyle name="20% - Accent1 3 2 2 2 2 2 2" xfId="41191" xr:uid="{9E6AEAD9-38DF-4E0D-BF55-0B5EC51B3260}"/>
    <cellStyle name="20% - Accent1 3 2 2 2 2 3" xfId="38566" xr:uid="{BCD23FB0-ADFF-4BD5-8834-013E90456932}"/>
    <cellStyle name="20% - Accent1 3 2 2 2 3" xfId="13484" xr:uid="{86962368-5055-4152-8F2B-62825C655606}"/>
    <cellStyle name="20% - Accent1 3 2 2 2 3 2" xfId="41190" xr:uid="{1339CC16-D866-417D-8DC9-B2C92E9EA6B3}"/>
    <cellStyle name="20% - Accent1 3 2 2 2 4" xfId="31980" xr:uid="{8A2C54CE-D5F2-4F97-AF04-F73CBAFB046A}"/>
    <cellStyle name="20% - Accent1 3 2 2 3" xfId="8226" xr:uid="{8685E837-42C9-41C1-888F-921D6CC41D53}"/>
    <cellStyle name="20% - Accent1 3 2 2 3 2" xfId="13486" xr:uid="{643A5779-5EEA-4590-82C4-4AEFC504CEDE}"/>
    <cellStyle name="20% - Accent1 3 2 2 3 2 2" xfId="41192" xr:uid="{91F74D9F-59B8-4AC3-85B2-4B2EE1BA337E}"/>
    <cellStyle name="20% - Accent1 3 2 2 3 3" xfId="35932" xr:uid="{90DEEFF2-0B76-46C4-A5E7-136E37633ABF}"/>
    <cellStyle name="20% - Accent1 3 2 2 4" xfId="13483" xr:uid="{F93E7DFF-24D3-4E36-8ED1-D7434B2EEB28}"/>
    <cellStyle name="20% - Accent1 3 2 2 4 2" xfId="41189" xr:uid="{A791474D-F339-4C29-9E02-7C1B11934DC9}"/>
    <cellStyle name="20% - Accent1 3 2 2 5" xfId="29346" xr:uid="{19DFACBD-DDA7-4872-8797-A41280647CFB}"/>
    <cellStyle name="20% - Accent1 3 2 3" xfId="3869" xr:uid="{9ABAEF45-6996-4D38-9359-A7C0536A55D9}"/>
    <cellStyle name="20% - Accent1 3 2 3 2" xfId="10520" xr:uid="{84F94115-B4A3-4019-BDC7-5DFF71B1A58C}"/>
    <cellStyle name="20% - Accent1 3 2 3 2 2" xfId="13488" xr:uid="{939ED541-0113-4BB0-9131-27248C111E4F}"/>
    <cellStyle name="20% - Accent1 3 2 3 2 2 2" xfId="41194" xr:uid="{E6033441-F192-40B4-8CA9-D57D2380F7D0}"/>
    <cellStyle name="20% - Accent1 3 2 3 2 3" xfId="38226" xr:uid="{72DB893D-4520-4AB3-8875-7EE1925C3A68}"/>
    <cellStyle name="20% - Accent1 3 2 3 3" xfId="13487" xr:uid="{335FF952-8FC7-49CB-B16B-7467986D75F8}"/>
    <cellStyle name="20% - Accent1 3 2 3 3 2" xfId="41193" xr:uid="{42618A30-1AF7-418B-8937-CB0E9205D612}"/>
    <cellStyle name="20% - Accent1 3 2 3 4" xfId="31640" xr:uid="{C1893044-C6F3-402E-8931-AC8EBC13F5A8}"/>
    <cellStyle name="20% - Accent1 3 2 4" xfId="6519" xr:uid="{05057674-A49B-412D-BD5F-6E51C5CA7F22}"/>
    <cellStyle name="20% - Accent1 3 2 4 2" xfId="13152" xr:uid="{FE0CE620-3FC4-46C1-BAA7-8E0B02D2A703}"/>
    <cellStyle name="20% - Accent1 3 2 4 2 2" xfId="13490" xr:uid="{A1123BF1-7131-4427-9A52-DA5F5481175D}"/>
    <cellStyle name="20% - Accent1 3 2 4 2 2 2" xfId="41196" xr:uid="{71D1C021-2D2F-4D08-957C-369370AE126B}"/>
    <cellStyle name="20% - Accent1 3 2 4 2 3" xfId="40858" xr:uid="{A2E6200F-1D4C-484F-B1FF-338677CA83FE}"/>
    <cellStyle name="20% - Accent1 3 2 4 3" xfId="13489" xr:uid="{7A4B5611-1434-402E-9C03-4F3AC294F276}"/>
    <cellStyle name="20% - Accent1 3 2 4 3 2" xfId="41195" xr:uid="{CE7D0A70-E762-4A9E-92D1-221798B6B236}"/>
    <cellStyle name="20% - Accent1 3 2 4 4" xfId="34272" xr:uid="{B0D3F471-A909-4046-BD17-0E2A350BA609}"/>
    <cellStyle name="20% - Accent1 3 2 5" xfId="7886" xr:uid="{CB37694A-62E3-4842-826C-7698969615BC}"/>
    <cellStyle name="20% - Accent1 3 2 5 2" xfId="13491" xr:uid="{2ECC42A0-C2FA-4608-AEBA-BD737DE3F210}"/>
    <cellStyle name="20% - Accent1 3 2 5 2 2" xfId="41197" xr:uid="{10C28679-6FA5-40E5-B3EF-DCD75A6A5D69}"/>
    <cellStyle name="20% - Accent1 3 2 5 3" xfId="35592" xr:uid="{38FCEA91-8372-4132-815E-15397B9FA2F8}"/>
    <cellStyle name="20% - Accent1 3 2 6" xfId="13482" xr:uid="{948FDDBE-28DD-4DF8-BE8F-48BFC95C366C}"/>
    <cellStyle name="20% - Accent1 3 2 6 2" xfId="41188" xr:uid="{392321B2-3184-428D-95D0-96F450BBE4C8}"/>
    <cellStyle name="20% - Accent1 3 2 7" xfId="27685" xr:uid="{9F996DFB-E9A1-4B53-93CF-7C65EF51C89F}"/>
    <cellStyle name="20% - Accent1 3 2 7 2" xfId="55343" xr:uid="{842135CB-D4B4-45C8-9F81-F9BE9C592700}"/>
    <cellStyle name="20% - Accent1 3 2 8" xfId="29006" xr:uid="{C78F3F04-5562-4093-83AF-AA9282F8801E}"/>
    <cellStyle name="20% - Accent1 3 3" xfId="1552" xr:uid="{8707925A-4ABE-4739-A467-F13ADC87DB61}"/>
    <cellStyle name="20% - Accent1 3 3 2" xfId="4208" xr:uid="{56A0F4B6-CAE0-4B9B-BA16-6AE3AE858BA4}"/>
    <cellStyle name="20% - Accent1 3 3 2 2" xfId="10859" xr:uid="{3C2B4360-513E-4065-B6C8-448AFB2164F7}"/>
    <cellStyle name="20% - Accent1 3 3 2 2 2" xfId="13494" xr:uid="{F1FBD4A2-4AA9-41A6-90A4-EFCD412B36DA}"/>
    <cellStyle name="20% - Accent1 3 3 2 2 2 2" xfId="41200" xr:uid="{ECB8BD00-74E5-4E12-845D-FE1B5007C33F}"/>
    <cellStyle name="20% - Accent1 3 3 2 2 3" xfId="38565" xr:uid="{9FEDAB2E-C8AE-440C-B0DC-4AA9567388A2}"/>
    <cellStyle name="20% - Accent1 3 3 2 3" xfId="13493" xr:uid="{B6F9F2E8-6A87-44F7-A9A5-02DEAA99333B}"/>
    <cellStyle name="20% - Accent1 3 3 2 3 2" xfId="41199" xr:uid="{A6B691F2-58C3-40D2-A391-13849D66420B}"/>
    <cellStyle name="20% - Accent1 3 3 2 4" xfId="31979" xr:uid="{91EAF9A1-A430-4A15-8980-00998DEE4869}"/>
    <cellStyle name="20% - Accent1 3 3 3" xfId="8225" xr:uid="{F327E677-A568-4A03-9539-20E0C83D716B}"/>
    <cellStyle name="20% - Accent1 3 3 3 2" xfId="13495" xr:uid="{A5972E49-E721-494E-A7C8-861A0F485AE0}"/>
    <cellStyle name="20% - Accent1 3 3 3 2 2" xfId="41201" xr:uid="{D663C93A-A2B5-44FA-8305-D25D756BA608}"/>
    <cellStyle name="20% - Accent1 3 3 3 3" xfId="35931" xr:uid="{5FB13E14-F185-4787-A722-52EDEB44EA25}"/>
    <cellStyle name="20% - Accent1 3 3 4" xfId="13492" xr:uid="{D2B0DA30-8C71-4348-ACFC-499315065C2D}"/>
    <cellStyle name="20% - Accent1 3 3 4 2" xfId="41198" xr:uid="{6B5EF5F9-A149-4873-B1DD-3427792D89C4}"/>
    <cellStyle name="20% - Accent1 3 3 5" xfId="29345" xr:uid="{DC0AE78F-7DC1-4723-9036-E440FA7F7355}"/>
    <cellStyle name="20% - Accent1 3 4" xfId="3213" xr:uid="{EA08C9B8-A44A-46CF-AA58-9513A3844D30}"/>
    <cellStyle name="20% - Accent1 3 4 2" xfId="9864" xr:uid="{0D1C6921-7BE6-4120-8D71-554B45208BA6}"/>
    <cellStyle name="20% - Accent1 3 4 2 2" xfId="13497" xr:uid="{A38F3F27-9926-41CD-8203-D4F358883EFC}"/>
    <cellStyle name="20% - Accent1 3 4 2 2 2" xfId="41203" xr:uid="{0E794F41-8ECE-4978-A2F5-1422FDAA7708}"/>
    <cellStyle name="20% - Accent1 3 4 2 3" xfId="37570" xr:uid="{B9D1AF9A-671A-4DF7-B8F5-DFE93F504EC6}"/>
    <cellStyle name="20% - Accent1 3 4 3" xfId="13496" xr:uid="{785F041A-EFBD-4E52-8560-F7B47DE17F81}"/>
    <cellStyle name="20% - Accent1 3 4 3 2" xfId="41202" xr:uid="{CC65AE3C-D729-4BB0-BB55-92304C954150}"/>
    <cellStyle name="20% - Accent1 3 4 4" xfId="30984" xr:uid="{7A1670E5-7978-4032-AF44-3164E3A9E3A4}"/>
    <cellStyle name="20% - Accent1 3 5" xfId="5863" xr:uid="{70833860-3798-4427-B91C-D0DB397AEFDC}"/>
    <cellStyle name="20% - Accent1 3 5 2" xfId="12496" xr:uid="{66956BC4-8871-4E85-9C7E-93E46DEC0EAB}"/>
    <cellStyle name="20% - Accent1 3 5 2 2" xfId="13499" xr:uid="{12D4F2C9-FFF1-4B47-9284-2C9AE088FB7E}"/>
    <cellStyle name="20% - Accent1 3 5 2 2 2" xfId="41205" xr:uid="{9D74C5D2-7E8D-4FA9-826E-1E73EF6FD9BD}"/>
    <cellStyle name="20% - Accent1 3 5 2 3" xfId="40202" xr:uid="{D8C1457B-275C-4ACF-A872-B00430EA2EC6}"/>
    <cellStyle name="20% - Accent1 3 5 3" xfId="13498" xr:uid="{ECFF2A6E-8CD1-4512-8E69-A134C17111A5}"/>
    <cellStyle name="20% - Accent1 3 5 3 2" xfId="41204" xr:uid="{4BB1BD41-A83F-4338-9DFA-48F6FCC84A65}"/>
    <cellStyle name="20% - Accent1 3 5 4" xfId="33616" xr:uid="{F2DFFBA5-0C10-45A1-8330-D9708F3E7568}"/>
    <cellStyle name="20% - Accent1 3 6" xfId="7230" xr:uid="{2051D8C2-C6B6-4244-A278-73AFA1175C2E}"/>
    <cellStyle name="20% - Accent1 3 6 2" xfId="13500" xr:uid="{B4343468-D20A-456E-90B5-248BCF5B716D}"/>
    <cellStyle name="20% - Accent1 3 6 2 2" xfId="41206" xr:uid="{20E5766F-15C4-4B4B-934F-E663FD3CCAC3}"/>
    <cellStyle name="20% - Accent1 3 6 3" xfId="34936" xr:uid="{AB2AB0EF-BE88-4DF5-B179-6EEC4498919D}"/>
    <cellStyle name="20% - Accent1 3 7" xfId="13481" xr:uid="{6534CAB1-CFBC-415D-A502-15623756A2EB}"/>
    <cellStyle name="20% - Accent1 3 7 2" xfId="41187" xr:uid="{8D00FCFA-AAE2-43F2-944D-217A4ADB1C8E}"/>
    <cellStyle name="20% - Accent1 3 8" xfId="27029" xr:uid="{F4711BEC-578C-46A5-BD65-A4E75DBE20E6}"/>
    <cellStyle name="20% - Accent1 3 8 2" xfId="54687" xr:uid="{FE942B78-F7B2-48CD-8CED-DB5AD1E2089A}"/>
    <cellStyle name="20% - Accent1 3 9" xfId="28350" xr:uid="{73E59933-9AE2-427F-857A-1E9674890D8F}"/>
    <cellStyle name="20% - Accent1 4" xfId="863" xr:uid="{BF3835F4-0FD6-487F-B939-8934676C0B7C}"/>
    <cellStyle name="20% - Accent1 4 2" xfId="1554" xr:uid="{847414AE-D3FF-40F3-A87A-67ADA7B3B901}"/>
    <cellStyle name="20% - Accent1 4 2 2" xfId="4210" xr:uid="{5DB03B93-ADFB-40CD-AAC0-5F52E5CB59A0}"/>
    <cellStyle name="20% - Accent1 4 2 2 2" xfId="10861" xr:uid="{A5D6F155-419A-47E8-96FE-139FDE4CBFA6}"/>
    <cellStyle name="20% - Accent1 4 2 2 2 2" xfId="13504" xr:uid="{0A915D98-3085-4782-8C1A-6F5299754482}"/>
    <cellStyle name="20% - Accent1 4 2 2 2 2 2" xfId="41210" xr:uid="{9121F7D5-71AC-4F93-A052-754763653525}"/>
    <cellStyle name="20% - Accent1 4 2 2 2 3" xfId="38567" xr:uid="{35C5B63A-063C-42F1-80D7-F487E56F96B2}"/>
    <cellStyle name="20% - Accent1 4 2 2 3" xfId="13503" xr:uid="{3DCC486B-5805-4BF9-8D5E-36ABF784D2B3}"/>
    <cellStyle name="20% - Accent1 4 2 2 3 2" xfId="41209" xr:uid="{8B4E4977-F389-4756-870F-646EEAFB533C}"/>
    <cellStyle name="20% - Accent1 4 2 2 4" xfId="31981" xr:uid="{777CA4B2-A0B5-48DB-9CC7-47DC13A9008B}"/>
    <cellStyle name="20% - Accent1 4 2 3" xfId="8227" xr:uid="{B4CAD51D-FE33-418C-BDC4-5487477625DA}"/>
    <cellStyle name="20% - Accent1 4 2 3 2" xfId="13505" xr:uid="{4ECB971E-4BC2-4ED3-A1D2-B195D1A6EFCC}"/>
    <cellStyle name="20% - Accent1 4 2 3 2 2" xfId="41211" xr:uid="{67D5F23C-CAB7-4D9E-BEF0-62713AA9A994}"/>
    <cellStyle name="20% - Accent1 4 2 3 3" xfId="35933" xr:uid="{438C8C42-4B73-47B4-9164-C676053FED6A}"/>
    <cellStyle name="20% - Accent1 4 2 4" xfId="13502" xr:uid="{58854956-DB40-4E84-AB82-202044F0E8D5}"/>
    <cellStyle name="20% - Accent1 4 2 4 2" xfId="41208" xr:uid="{0B3A729D-255F-4569-A1C3-89DCDBBA5F79}"/>
    <cellStyle name="20% - Accent1 4 2 5" xfId="29347" xr:uid="{63B6DA0E-562B-4F65-B884-AE6E903EF5A4}"/>
    <cellStyle name="20% - Accent1 4 3" xfId="3532" xr:uid="{64B97356-7A8D-441F-B936-71A11AB38223}"/>
    <cellStyle name="20% - Accent1 4 3 2" xfId="10183" xr:uid="{A87DA925-A520-421E-85C9-3D9506BED1E8}"/>
    <cellStyle name="20% - Accent1 4 3 2 2" xfId="13507" xr:uid="{F31946DA-DA05-4974-A241-2C6F12208A3C}"/>
    <cellStyle name="20% - Accent1 4 3 2 2 2" xfId="41213" xr:uid="{7B93BB64-27BB-4B15-8C84-F5CBFE5AFDFE}"/>
    <cellStyle name="20% - Accent1 4 3 2 3" xfId="37889" xr:uid="{C087FF31-2DFB-4AF0-8143-78174709DCFD}"/>
    <cellStyle name="20% - Accent1 4 3 3" xfId="13506" xr:uid="{EAF954C3-339C-41A5-BBE6-0784E3381A08}"/>
    <cellStyle name="20% - Accent1 4 3 3 2" xfId="41212" xr:uid="{4CFE8071-FE45-4AF9-92F4-BE63C57A2FBE}"/>
    <cellStyle name="20% - Accent1 4 3 4" xfId="31303" xr:uid="{68C777B6-E9A4-4A57-AC5C-D8641AD2714A}"/>
    <cellStyle name="20% - Accent1 4 4" xfId="6182" xr:uid="{9E1D1FD3-57C4-4655-B6BC-92A17A1A9CF7}"/>
    <cellStyle name="20% - Accent1 4 4 2" xfId="12815" xr:uid="{107A012F-DCD9-4AC3-A25C-117B5BD590B0}"/>
    <cellStyle name="20% - Accent1 4 4 2 2" xfId="13509" xr:uid="{78715DC0-59AE-4743-94E4-D23D34E268DC}"/>
    <cellStyle name="20% - Accent1 4 4 2 2 2" xfId="41215" xr:uid="{8B0636F4-2F83-4BEE-9D6F-928172324580}"/>
    <cellStyle name="20% - Accent1 4 4 2 3" xfId="40521" xr:uid="{89A42332-0732-491E-9D88-C6E822CC9E7E}"/>
    <cellStyle name="20% - Accent1 4 4 3" xfId="13508" xr:uid="{A22C0D5A-66D0-48D7-88A0-78C0D9CF06D0}"/>
    <cellStyle name="20% - Accent1 4 4 3 2" xfId="41214" xr:uid="{5E2B7650-B319-4056-B1DA-452C65644120}"/>
    <cellStyle name="20% - Accent1 4 4 4" xfId="33935" xr:uid="{BD802362-F1F8-46E4-9C1B-ADF8D89D568C}"/>
    <cellStyle name="20% - Accent1 4 5" xfId="7549" xr:uid="{044F6D99-98F6-460E-ABCE-DEBCE5926074}"/>
    <cellStyle name="20% - Accent1 4 5 2" xfId="13510" xr:uid="{E67D4ADD-3409-4F40-B152-3E513CB8CFE0}"/>
    <cellStyle name="20% - Accent1 4 5 2 2" xfId="41216" xr:uid="{7DC2EBDF-B5F9-4D8A-984E-89C7BCEBE0D1}"/>
    <cellStyle name="20% - Accent1 4 5 3" xfId="35255" xr:uid="{4476A2BF-24CD-4601-9431-2272A3ABD96D}"/>
    <cellStyle name="20% - Accent1 4 6" xfId="13501" xr:uid="{6E1C37B2-7089-4B32-8BF2-453694047C04}"/>
    <cellStyle name="20% - Accent1 4 6 2" xfId="41207" xr:uid="{11BB6711-0ACD-4CAC-8264-A4B2E7AE51E6}"/>
    <cellStyle name="20% - Accent1 4 7" xfId="27348" xr:uid="{FB382329-B318-45AD-BABB-13A6BE52283D}"/>
    <cellStyle name="20% - Accent1 4 7 2" xfId="55006" xr:uid="{4E712BA6-5423-447F-8442-A88456B60435}"/>
    <cellStyle name="20% - Accent1 4 8" xfId="28669" xr:uid="{5D534442-1B5D-4C8B-BEA8-8A9A520A1F4E}"/>
    <cellStyle name="20% - Accent1 5" xfId="2873" xr:uid="{AECEB8B0-CF37-41A3-A32D-D3AA1ACE7FFF}"/>
    <cellStyle name="20% - Accent1 5 2" xfId="9529" xr:uid="{01394625-912C-470D-9327-ACBFEDE0041B}"/>
    <cellStyle name="20% - Accent1 5 2 2" xfId="13512" xr:uid="{2D2358C2-1DB9-4684-BBA0-32A8EF1631E3}"/>
    <cellStyle name="20% - Accent1 5 2 2 2" xfId="41218" xr:uid="{ACD65574-08C0-4AE2-8502-379C64FDC087}"/>
    <cellStyle name="20% - Accent1 5 2 3" xfId="37235" xr:uid="{0CEE89E5-28CB-439F-A3A6-B7AD881E4086}"/>
    <cellStyle name="20% - Accent1 5 3" xfId="13511" xr:uid="{F387A588-DB02-49F6-9369-B7772C9EAEE9}"/>
    <cellStyle name="20% - Accent1 5 3 2" xfId="41217" xr:uid="{F64978E4-E649-4AF8-8132-02762E664C0E}"/>
    <cellStyle name="20% - Accent1 5 4" xfId="30649" xr:uid="{D0BFC907-51BE-4597-AD63-DD973DEB6D18}"/>
    <cellStyle name="20% - Accent1 6" xfId="5831" xr:uid="{A0EB3096-2CCC-41E7-AC04-17E8741ED96D}"/>
    <cellStyle name="20% - Accent1 6 2" xfId="12464" xr:uid="{5AA9FA5C-25DE-44DC-98B4-495D143928AD}"/>
    <cellStyle name="20% - Accent1 6 2 2" xfId="13514" xr:uid="{38D993CA-5306-4D8C-81A3-B0F427F5DC24}"/>
    <cellStyle name="20% - Accent1 6 2 2 2" xfId="41220" xr:uid="{21C960AD-A367-4F2E-82C7-98DED18C0B0B}"/>
    <cellStyle name="20% - Accent1 6 2 3" xfId="40170" xr:uid="{BFCA4E03-CC49-440E-9791-A0E1EA86EAC3}"/>
    <cellStyle name="20% - Accent1 6 3" xfId="13513" xr:uid="{C92F3FB0-86EF-4AED-BCA5-EB8049DDD05C}"/>
    <cellStyle name="20% - Accent1 6 3 2" xfId="41219" xr:uid="{6CF9C715-6410-4690-8764-048D1D8E75DF}"/>
    <cellStyle name="20% - Accent1 6 4" xfId="33584" xr:uid="{E5568188-458A-4149-B5B5-8854092FFD29}"/>
    <cellStyle name="20% - Accent1 7" xfId="6890" xr:uid="{D47A1C03-1B16-4E52-8BBF-27E89B92D083}"/>
    <cellStyle name="20% - Accent1 7 2" xfId="13515" xr:uid="{932FDC5D-E530-4C87-9400-6EF445F9BC92}"/>
    <cellStyle name="20% - Accent1 7 2 2" xfId="41221" xr:uid="{4798CBC2-C6A0-4AF4-8B42-35B2BA957FD1}"/>
    <cellStyle name="20% - Accent1 7 3" xfId="34600" xr:uid="{1DCDF98F-81B5-47C5-9C1D-897146CF8087}"/>
    <cellStyle name="20% - Accent1 8" xfId="26998" xr:uid="{1617A3EA-4682-4E26-8BE2-4DCD58524538}"/>
    <cellStyle name="20% - Accent1 8 2" xfId="54656" xr:uid="{32D19931-A7EE-4E59-981B-3CCF318F3F2F}"/>
    <cellStyle name="20% - Accent1 9" xfId="28007" xr:uid="{52C535EA-42DB-4E6A-97E7-9D9CC319A4DA}"/>
    <cellStyle name="20% - Accent2" xfId="23" builtinId="34" customBuiltin="1"/>
    <cellStyle name="20% - Accent2 10" xfId="55712" xr:uid="{1C99387A-6DFA-4657-A02F-8C749B0501C0}"/>
    <cellStyle name="20% - Accent2 11" xfId="451" xr:uid="{101B5389-2E65-4973-A27A-1E32B47533BC}"/>
    <cellStyle name="20% - Accent2 2" xfId="485" xr:uid="{D159FB71-90F7-41C0-8FEA-F63D5DB9016F}"/>
    <cellStyle name="20% - Accent2 2 2" xfId="6843" xr:uid="{3B30ECB1-71E7-4E4C-852D-3F4A25605F1E}"/>
    <cellStyle name="20% - Accent2 2 3" xfId="26644" xr:uid="{DDC4B45F-9270-4202-8287-54F3062D7D7C}"/>
    <cellStyle name="20% - Accent2 3" xfId="535" xr:uid="{630C52A0-171C-455A-B616-ABBED4AE06C3}"/>
    <cellStyle name="20% - Accent2 3 2" xfId="1206" xr:uid="{896179BC-CE05-4FBC-ABFE-BF0412D0399B}"/>
    <cellStyle name="20% - Accent2 3 2 2" xfId="1556" xr:uid="{B6C600B2-62FF-40AF-9373-E04AD6993D98}"/>
    <cellStyle name="20% - Accent2 3 2 2 2" xfId="4212" xr:uid="{ADF0A4D4-6DC6-4DE8-A08C-338B6D751A30}"/>
    <cellStyle name="20% - Accent2 3 2 2 2 2" xfId="10863" xr:uid="{2EFD8516-CCD5-4875-9149-971677A404F7}"/>
    <cellStyle name="20% - Accent2 3 2 2 2 2 2" xfId="13520" xr:uid="{6B3BE423-8E95-45E8-A484-CE8D69262BE8}"/>
    <cellStyle name="20% - Accent2 3 2 2 2 2 2 2" xfId="41226" xr:uid="{6D19A17C-A0AA-4ABC-8697-31EB1FBF24CA}"/>
    <cellStyle name="20% - Accent2 3 2 2 2 2 3" xfId="38569" xr:uid="{8406707B-B871-4083-B706-A74C50AEBEC6}"/>
    <cellStyle name="20% - Accent2 3 2 2 2 3" xfId="13519" xr:uid="{FC531F84-C3C4-4D04-B518-7BEEF1A405C7}"/>
    <cellStyle name="20% - Accent2 3 2 2 2 3 2" xfId="41225" xr:uid="{09B6B28A-73DB-418E-9DA9-2BA38FE412DA}"/>
    <cellStyle name="20% - Accent2 3 2 2 2 4" xfId="31983" xr:uid="{289E1AF1-2E45-43A1-B98A-52C591A594E2}"/>
    <cellStyle name="20% - Accent2 3 2 2 3" xfId="8229" xr:uid="{88940E3B-E213-4570-A6DB-AB84CF0BFDF4}"/>
    <cellStyle name="20% - Accent2 3 2 2 3 2" xfId="13521" xr:uid="{7E165629-A452-42D1-B246-692AB3B70F23}"/>
    <cellStyle name="20% - Accent2 3 2 2 3 2 2" xfId="41227" xr:uid="{68BCBB5B-442E-4370-8939-FAFE6A94AD40}"/>
    <cellStyle name="20% - Accent2 3 2 2 3 3" xfId="35935" xr:uid="{89CF67AB-A73F-49A1-B790-BA4F80069D6E}"/>
    <cellStyle name="20% - Accent2 3 2 2 4" xfId="13518" xr:uid="{04CD475B-5A3D-4C0B-9A47-7BB002B83319}"/>
    <cellStyle name="20% - Accent2 3 2 2 4 2" xfId="41224" xr:uid="{F32F5216-B523-4D72-B5ED-F9D6935A7527}"/>
    <cellStyle name="20% - Accent2 3 2 2 5" xfId="29349" xr:uid="{43F3FDC3-821D-4AD6-A00D-76AB44F92489}"/>
    <cellStyle name="20% - Accent2 3 2 3" xfId="3871" xr:uid="{380EECE9-AE24-48D4-AE44-2EE970BDC469}"/>
    <cellStyle name="20% - Accent2 3 2 3 2" xfId="10522" xr:uid="{EED4ED32-31A6-455B-80A0-9B13396C4713}"/>
    <cellStyle name="20% - Accent2 3 2 3 2 2" xfId="13523" xr:uid="{C90620B4-5DA7-4E2F-B583-19BCB243C58B}"/>
    <cellStyle name="20% - Accent2 3 2 3 2 2 2" xfId="41229" xr:uid="{E5E8CB47-C35D-4202-B908-26D94D144C3D}"/>
    <cellStyle name="20% - Accent2 3 2 3 2 3" xfId="38228" xr:uid="{CB7AE1F2-AB63-414A-89B4-9BE6AB6A6DE7}"/>
    <cellStyle name="20% - Accent2 3 2 3 3" xfId="13522" xr:uid="{8F295DE4-2061-4FCB-9229-FFFBE4BF48A0}"/>
    <cellStyle name="20% - Accent2 3 2 3 3 2" xfId="41228" xr:uid="{1503A36B-337F-40B7-9255-D734DE236845}"/>
    <cellStyle name="20% - Accent2 3 2 3 4" xfId="31642" xr:uid="{50404F55-6076-45CB-A62B-BCC7B9B3DD9D}"/>
    <cellStyle name="20% - Accent2 3 2 4" xfId="6521" xr:uid="{3E6ECFE5-4869-4F7E-A7F6-4ED25EBDE1EF}"/>
    <cellStyle name="20% - Accent2 3 2 4 2" xfId="13154" xr:uid="{B11B7178-175F-4CAB-83E9-46DF16ECBFB7}"/>
    <cellStyle name="20% - Accent2 3 2 4 2 2" xfId="13525" xr:uid="{1CC493F3-6A0E-429D-9E87-6F7C8EC6D835}"/>
    <cellStyle name="20% - Accent2 3 2 4 2 2 2" xfId="41231" xr:uid="{71045DC3-C0D0-4BC6-AF57-474975A94650}"/>
    <cellStyle name="20% - Accent2 3 2 4 2 3" xfId="40860" xr:uid="{F28F4489-A3DD-491E-B09B-EF123666D23A}"/>
    <cellStyle name="20% - Accent2 3 2 4 3" xfId="13524" xr:uid="{6286841D-F785-42C7-96E4-F4D5DF6742B7}"/>
    <cellStyle name="20% - Accent2 3 2 4 3 2" xfId="41230" xr:uid="{B2852CA2-AE4C-404C-947E-094C7BFFA451}"/>
    <cellStyle name="20% - Accent2 3 2 4 4" xfId="34274" xr:uid="{A256B113-BBDE-46CC-B192-AEEDAD988378}"/>
    <cellStyle name="20% - Accent2 3 2 5" xfId="7888" xr:uid="{722197BE-0CF4-499C-B8E0-FE6C9D6B6A09}"/>
    <cellStyle name="20% - Accent2 3 2 5 2" xfId="13526" xr:uid="{E1FEC919-F6CA-47F1-9103-EC6E4937E5AE}"/>
    <cellStyle name="20% - Accent2 3 2 5 2 2" xfId="41232" xr:uid="{27CDF9B0-30E8-4FFF-A7EB-5DC4EBB42E84}"/>
    <cellStyle name="20% - Accent2 3 2 5 3" xfId="35594" xr:uid="{1E940DA5-8013-4E84-969E-A7198C307B87}"/>
    <cellStyle name="20% - Accent2 3 2 6" xfId="13517" xr:uid="{A43CB241-D3FE-440A-AE3B-02FED0D5611C}"/>
    <cellStyle name="20% - Accent2 3 2 6 2" xfId="41223" xr:uid="{1E859AE7-AEC0-461F-8483-4B058C3C90F3}"/>
    <cellStyle name="20% - Accent2 3 2 7" xfId="27687" xr:uid="{F6578FFC-C8BE-4C6F-8099-F09CF0BC139A}"/>
    <cellStyle name="20% - Accent2 3 2 7 2" xfId="55345" xr:uid="{F51967EE-E009-43A2-AF09-1FCE97EBCF0D}"/>
    <cellStyle name="20% - Accent2 3 2 8" xfId="29008" xr:uid="{92E837CC-2B44-439F-B603-D2F7E155BF92}"/>
    <cellStyle name="20% - Accent2 3 3" xfId="1555" xr:uid="{CE23DE98-28D1-486A-A57A-096A203B3E19}"/>
    <cellStyle name="20% - Accent2 3 3 2" xfId="4211" xr:uid="{01BF7F06-4277-460D-A77F-21321F8731B2}"/>
    <cellStyle name="20% - Accent2 3 3 2 2" xfId="10862" xr:uid="{DE46F43D-7394-45E4-BB28-A7B6A92E8351}"/>
    <cellStyle name="20% - Accent2 3 3 2 2 2" xfId="13529" xr:uid="{0C0F7247-6AEA-4D4B-BB73-B2E961D464DB}"/>
    <cellStyle name="20% - Accent2 3 3 2 2 2 2" xfId="41235" xr:uid="{1972AFC5-48B1-43E7-910E-53C7BF47712E}"/>
    <cellStyle name="20% - Accent2 3 3 2 2 3" xfId="38568" xr:uid="{F728E539-4F06-45D9-AE6A-B07EEF77B75C}"/>
    <cellStyle name="20% - Accent2 3 3 2 3" xfId="13528" xr:uid="{7A55CC9A-EE35-405A-8327-9808CBA415AE}"/>
    <cellStyle name="20% - Accent2 3 3 2 3 2" xfId="41234" xr:uid="{266691FF-FE4B-4198-8D67-AB5B9948013A}"/>
    <cellStyle name="20% - Accent2 3 3 2 4" xfId="31982" xr:uid="{0D5BD056-8D00-45F9-991F-0A25E64111F9}"/>
    <cellStyle name="20% - Accent2 3 3 3" xfId="8228" xr:uid="{A2ABF8C1-20B5-4A53-A20B-EE06608CA787}"/>
    <cellStyle name="20% - Accent2 3 3 3 2" xfId="13530" xr:uid="{9DD10E7E-CA93-4805-B4C1-981DA02D77CD}"/>
    <cellStyle name="20% - Accent2 3 3 3 2 2" xfId="41236" xr:uid="{EA46DD34-EC23-4EBC-816A-68982BB375C5}"/>
    <cellStyle name="20% - Accent2 3 3 3 3" xfId="35934" xr:uid="{6F651B79-A31D-4528-AEF1-8B367C5464C4}"/>
    <cellStyle name="20% - Accent2 3 3 4" xfId="13527" xr:uid="{6E4D898D-C4B4-465A-A33D-D48669F5B030}"/>
    <cellStyle name="20% - Accent2 3 3 4 2" xfId="41233" xr:uid="{87816B65-C267-4576-8843-CE31E618DA84}"/>
    <cellStyle name="20% - Accent2 3 3 5" xfId="29348" xr:uid="{9247CC1C-E779-4DE7-BBB7-94FD43E8529A}"/>
    <cellStyle name="20% - Accent2 3 4" xfId="3215" xr:uid="{18B3ED01-271C-4793-91A9-7C36D9E1CDB4}"/>
    <cellStyle name="20% - Accent2 3 4 2" xfId="9866" xr:uid="{69108F76-3206-4929-8C9C-786BD0CB5115}"/>
    <cellStyle name="20% - Accent2 3 4 2 2" xfId="13532" xr:uid="{D085C68C-DD9D-46F9-BA32-8E92D4CBA2D8}"/>
    <cellStyle name="20% - Accent2 3 4 2 2 2" xfId="41238" xr:uid="{61503CB5-8C60-46F0-887A-681E2BA80F3A}"/>
    <cellStyle name="20% - Accent2 3 4 2 3" xfId="37572" xr:uid="{38E665C6-7863-4F77-AB0F-8F09483D31FB}"/>
    <cellStyle name="20% - Accent2 3 4 3" xfId="13531" xr:uid="{6129EF0F-BAB7-4E79-AB45-A76E4A4EBA58}"/>
    <cellStyle name="20% - Accent2 3 4 3 2" xfId="41237" xr:uid="{E6DCCA73-6D52-437F-9806-E8310318641A}"/>
    <cellStyle name="20% - Accent2 3 4 4" xfId="30986" xr:uid="{B2F211BC-B2E2-4CC0-B492-A65DA02F5F19}"/>
    <cellStyle name="20% - Accent2 3 5" xfId="5865" xr:uid="{A0DCFFA5-5BC4-4DD0-98FE-9A907B6164BE}"/>
    <cellStyle name="20% - Accent2 3 5 2" xfId="12498" xr:uid="{2427826D-A508-4B26-8298-29D0ED9051F5}"/>
    <cellStyle name="20% - Accent2 3 5 2 2" xfId="13534" xr:uid="{D598B4BC-1F68-4F03-B66D-66CEA349335B}"/>
    <cellStyle name="20% - Accent2 3 5 2 2 2" xfId="41240" xr:uid="{4A3B5186-2542-4370-8CE6-90EB694D03D4}"/>
    <cellStyle name="20% - Accent2 3 5 2 3" xfId="40204" xr:uid="{7F3A70C4-5391-4CFA-BEF0-1C545323C61A}"/>
    <cellStyle name="20% - Accent2 3 5 3" xfId="13533" xr:uid="{67E192C2-1B7A-4C32-87F3-D30AA51FFEC9}"/>
    <cellStyle name="20% - Accent2 3 5 3 2" xfId="41239" xr:uid="{B6CB2D6E-9582-4E24-8637-D4A0B0871B25}"/>
    <cellStyle name="20% - Accent2 3 5 4" xfId="33618" xr:uid="{A60A6E42-D86C-4E92-A1EE-8D3D47419434}"/>
    <cellStyle name="20% - Accent2 3 6" xfId="7232" xr:uid="{4D1E8C81-2152-4AEB-970C-E4231EDC1E6B}"/>
    <cellStyle name="20% - Accent2 3 6 2" xfId="13535" xr:uid="{B94EBBAE-CEF2-4FB6-8212-4F02DE1DEDB8}"/>
    <cellStyle name="20% - Accent2 3 6 2 2" xfId="41241" xr:uid="{116AFD4D-CD4D-45C7-AC29-6555A22D2E94}"/>
    <cellStyle name="20% - Accent2 3 6 3" xfId="34938" xr:uid="{D88CC0C1-A11E-45AC-8B74-0435C5A6E57E}"/>
    <cellStyle name="20% - Accent2 3 7" xfId="13516" xr:uid="{FD1520E9-002F-48D3-8B0A-44428815C29E}"/>
    <cellStyle name="20% - Accent2 3 7 2" xfId="41222" xr:uid="{81D8C108-6820-4D31-A93D-6B11843F2A32}"/>
    <cellStyle name="20% - Accent2 3 8" xfId="27031" xr:uid="{6BC3D912-6883-48CF-ABA2-E190A86C350C}"/>
    <cellStyle name="20% - Accent2 3 8 2" xfId="54689" xr:uid="{1FDCA8B7-6F49-4A32-86B1-6658828F8D17}"/>
    <cellStyle name="20% - Accent2 3 9" xfId="28352" xr:uid="{BDD09AF9-E66B-4DED-9CC5-D2A84FD087B7}"/>
    <cellStyle name="20% - Accent2 4" xfId="865" xr:uid="{B99811A7-47EE-4E46-BDD4-1FAA4391D387}"/>
    <cellStyle name="20% - Accent2 4 2" xfId="1557" xr:uid="{B55260EE-E396-41CC-B534-9A667BFA6A30}"/>
    <cellStyle name="20% - Accent2 4 2 2" xfId="4213" xr:uid="{8D3F3A5C-9399-4C96-92D2-8D25973C2BF9}"/>
    <cellStyle name="20% - Accent2 4 2 2 2" xfId="10864" xr:uid="{4130E913-6DC8-45A5-8CFA-544E4777DE47}"/>
    <cellStyle name="20% - Accent2 4 2 2 2 2" xfId="13539" xr:uid="{C7C010BF-85F1-43DD-8353-657A7A4A82BB}"/>
    <cellStyle name="20% - Accent2 4 2 2 2 2 2" xfId="41245" xr:uid="{4B31E1F1-D2F4-4E6C-A57A-E1FF036DF2B8}"/>
    <cellStyle name="20% - Accent2 4 2 2 2 3" xfId="38570" xr:uid="{3C206E2F-B8AF-4820-BA62-B01FAE923E79}"/>
    <cellStyle name="20% - Accent2 4 2 2 3" xfId="13538" xr:uid="{C213ADFB-9DAF-47F8-822C-FC7E300AEF79}"/>
    <cellStyle name="20% - Accent2 4 2 2 3 2" xfId="41244" xr:uid="{2A8167DA-2592-4410-9BB7-D88F4B15FAA7}"/>
    <cellStyle name="20% - Accent2 4 2 2 4" xfId="31984" xr:uid="{5440A6AA-D0FF-4B84-B6D6-598A6509A925}"/>
    <cellStyle name="20% - Accent2 4 2 3" xfId="8230" xr:uid="{3404E17A-6F4F-4F44-A9AB-C7925E65A7D1}"/>
    <cellStyle name="20% - Accent2 4 2 3 2" xfId="13540" xr:uid="{4E00E7C6-81E8-44AE-9C6E-EE303A4EE7DA}"/>
    <cellStyle name="20% - Accent2 4 2 3 2 2" xfId="41246" xr:uid="{2B1FF5CC-9626-47F5-9A73-2B9D50550228}"/>
    <cellStyle name="20% - Accent2 4 2 3 3" xfId="35936" xr:uid="{E3F3D107-8A88-4FAA-AF93-C2A40A7D9EE9}"/>
    <cellStyle name="20% - Accent2 4 2 4" xfId="13537" xr:uid="{38E1861B-A1E4-4EAE-902A-53ACE452E1E0}"/>
    <cellStyle name="20% - Accent2 4 2 4 2" xfId="41243" xr:uid="{2041C453-CA3D-4C96-9233-AC8F4373DE9E}"/>
    <cellStyle name="20% - Accent2 4 2 5" xfId="29350" xr:uid="{15808382-F1CE-47A3-BFAB-18581BC20D10}"/>
    <cellStyle name="20% - Accent2 4 3" xfId="3534" xr:uid="{06062208-B5D2-46F9-9F15-D6F407761B07}"/>
    <cellStyle name="20% - Accent2 4 3 2" xfId="10185" xr:uid="{C9DECB6D-CFF8-44E7-A5CB-FD378C525003}"/>
    <cellStyle name="20% - Accent2 4 3 2 2" xfId="13542" xr:uid="{708AFF77-93BB-4492-8BE2-65BC84BBDDC4}"/>
    <cellStyle name="20% - Accent2 4 3 2 2 2" xfId="41248" xr:uid="{27467058-0BA1-4B3F-831C-587BAE487449}"/>
    <cellStyle name="20% - Accent2 4 3 2 3" xfId="37891" xr:uid="{5FC54C76-A043-4F1A-84FB-09A32DA37D5E}"/>
    <cellStyle name="20% - Accent2 4 3 3" xfId="13541" xr:uid="{98F63510-1FC0-44A8-8711-A9235E6DD037}"/>
    <cellStyle name="20% - Accent2 4 3 3 2" xfId="41247" xr:uid="{88766E16-396F-44CB-8264-7712E2ECEE71}"/>
    <cellStyle name="20% - Accent2 4 3 4" xfId="31305" xr:uid="{028ABEB2-A852-42CA-9313-C961E40C4CE1}"/>
    <cellStyle name="20% - Accent2 4 4" xfId="6184" xr:uid="{E9CBAFF6-DFE3-4611-84FC-EEB65D73173A}"/>
    <cellStyle name="20% - Accent2 4 4 2" xfId="12817" xr:uid="{3463FB20-B66C-4336-B118-13337A311AC0}"/>
    <cellStyle name="20% - Accent2 4 4 2 2" xfId="13544" xr:uid="{37873A32-9B61-4FBA-80BF-39B4C37AD78F}"/>
    <cellStyle name="20% - Accent2 4 4 2 2 2" xfId="41250" xr:uid="{58F8D96F-4309-487C-BCDF-B895DCD4D544}"/>
    <cellStyle name="20% - Accent2 4 4 2 3" xfId="40523" xr:uid="{1270FCE3-429F-430E-879D-8EE86AA64F42}"/>
    <cellStyle name="20% - Accent2 4 4 3" xfId="13543" xr:uid="{30C1A7AE-0D5D-4EB7-B786-6D77F9A3ECB5}"/>
    <cellStyle name="20% - Accent2 4 4 3 2" xfId="41249" xr:uid="{FDD079B6-8BA0-4EBA-BEB9-B82BEED0F447}"/>
    <cellStyle name="20% - Accent2 4 4 4" xfId="33937" xr:uid="{23DD9262-C908-492B-9478-C6AC2E093045}"/>
    <cellStyle name="20% - Accent2 4 5" xfId="7551" xr:uid="{4FBD1C83-F1C9-4DE1-B3D0-308DBD3AC192}"/>
    <cellStyle name="20% - Accent2 4 5 2" xfId="13545" xr:uid="{CAE2E223-CE1D-44D9-ADB4-3B88434807EA}"/>
    <cellStyle name="20% - Accent2 4 5 2 2" xfId="41251" xr:uid="{7CCDC32F-B970-441E-80FF-F7425403DDA7}"/>
    <cellStyle name="20% - Accent2 4 5 3" xfId="35257" xr:uid="{CF3DBE8D-88AF-4DD2-BBE5-35F2C57E2D44}"/>
    <cellStyle name="20% - Accent2 4 6" xfId="13536" xr:uid="{82702AB0-DB9C-4BF9-9A32-009B5223E2C1}"/>
    <cellStyle name="20% - Accent2 4 6 2" xfId="41242" xr:uid="{5A3159F7-B004-4B39-B764-85B013FF2743}"/>
    <cellStyle name="20% - Accent2 4 7" xfId="27350" xr:uid="{3A3B4EC8-597F-4A7F-9B6F-DE8D20E3426F}"/>
    <cellStyle name="20% - Accent2 4 7 2" xfId="55008" xr:uid="{E12107D7-131C-47A7-B1AC-08911B477D69}"/>
    <cellStyle name="20% - Accent2 4 8" xfId="28671" xr:uid="{58C32E38-8D66-4045-9E27-1788A6C6F31D}"/>
    <cellStyle name="20% - Accent2 5" xfId="2875" xr:uid="{844BF952-FADF-40E2-BEEA-7906DD50B9D9}"/>
    <cellStyle name="20% - Accent2 5 2" xfId="9531" xr:uid="{C841C8D9-8C03-4BC8-99D3-54A8EB75BB0A}"/>
    <cellStyle name="20% - Accent2 5 2 2" xfId="13547" xr:uid="{0E82C396-AC1D-4E02-93A9-6038E797433E}"/>
    <cellStyle name="20% - Accent2 5 2 2 2" xfId="41253" xr:uid="{C0C9D284-FC0E-4B28-83A9-CDD155D1951E}"/>
    <cellStyle name="20% - Accent2 5 2 3" xfId="37237" xr:uid="{D48D0E59-9D01-4681-82E0-38173B2E525D}"/>
    <cellStyle name="20% - Accent2 5 3" xfId="13546" xr:uid="{7BB63687-6F88-4994-BE58-577F90CD6C46}"/>
    <cellStyle name="20% - Accent2 5 3 2" xfId="41252" xr:uid="{83E9B154-CED7-483B-9CB2-E2F288F04553}"/>
    <cellStyle name="20% - Accent2 5 4" xfId="30651" xr:uid="{737D8810-6BBC-482F-91B9-C5F1A9F29D40}"/>
    <cellStyle name="20% - Accent2 6" xfId="5833" xr:uid="{E57B9F4E-07A2-4DF1-B6D3-335134E85221}"/>
    <cellStyle name="20% - Accent2 6 2" xfId="12466" xr:uid="{10F76039-C170-4F0B-A37C-75FC189269E6}"/>
    <cellStyle name="20% - Accent2 6 2 2" xfId="13549" xr:uid="{CC3085C1-69BD-4590-929C-3858E12F9FE7}"/>
    <cellStyle name="20% - Accent2 6 2 2 2" xfId="41255" xr:uid="{37AE495A-DA03-4BBA-BC8C-47DCDD2353B9}"/>
    <cellStyle name="20% - Accent2 6 2 3" xfId="40172" xr:uid="{5878002D-2917-4DB2-9D64-33DF4C09BE3F}"/>
    <cellStyle name="20% - Accent2 6 3" xfId="13548" xr:uid="{A0625A75-5F40-47A5-8CB3-FA1FD8432B66}"/>
    <cellStyle name="20% - Accent2 6 3 2" xfId="41254" xr:uid="{22A7DF10-FC6C-4DA2-895E-942D3648907B}"/>
    <cellStyle name="20% - Accent2 6 4" xfId="33586" xr:uid="{FAAA42AF-9911-49D4-890C-EF14CA3E7F85}"/>
    <cellStyle name="20% - Accent2 7" xfId="6892" xr:uid="{E412E65F-36CB-4B79-9652-8A3BC47CFC3D}"/>
    <cellStyle name="20% - Accent2 7 2" xfId="13550" xr:uid="{89C3E18E-48D1-4E9C-9083-4B0853197812}"/>
    <cellStyle name="20% - Accent2 7 2 2" xfId="41256" xr:uid="{313C9F84-BC51-46C9-9D48-C6DD227870DE}"/>
    <cellStyle name="20% - Accent2 7 3" xfId="34602" xr:uid="{DFD9E8AD-9F06-4EE9-9109-22F3CAAF0A91}"/>
    <cellStyle name="20% - Accent2 8" xfId="27000" xr:uid="{2FE5DB6F-231C-4CA1-A24A-AE176F80E35F}"/>
    <cellStyle name="20% - Accent2 8 2" xfId="54658" xr:uid="{DE95B4B7-BE7B-4EE1-BBBF-61BC0061760B}"/>
    <cellStyle name="20% - Accent2 9" xfId="28011" xr:uid="{8F538661-3334-418D-9D8B-CE715533B3F7}"/>
    <cellStyle name="20% - Accent3" xfId="27" builtinId="38" customBuiltin="1"/>
    <cellStyle name="20% - Accent3 10" xfId="55714" xr:uid="{635E99FF-421F-4ABA-9D1C-9BEEE86829EC}"/>
    <cellStyle name="20% - Accent3 11" xfId="455" xr:uid="{B6C2CFF6-EB50-443D-B97B-337AA644CB5D}"/>
    <cellStyle name="20% - Accent3 2" xfId="482" xr:uid="{DA245388-C9B0-4B8A-8952-E93D51987FD6}"/>
    <cellStyle name="20% - Accent3 2 2" xfId="6844" xr:uid="{C8957A51-5B2E-49D3-B05B-4DFFE0875FC5}"/>
    <cellStyle name="20% - Accent3 2 3" xfId="26645" xr:uid="{79B12E5B-0132-451B-9B46-081B26B0CB4E}"/>
    <cellStyle name="20% - Accent3 3" xfId="537" xr:uid="{54CFE730-E312-4E51-A8F2-B7A4CDA4EA53}"/>
    <cellStyle name="20% - Accent3 3 2" xfId="1208" xr:uid="{2BE4F86F-E963-4594-B438-5E59FFC7D39B}"/>
    <cellStyle name="20% - Accent3 3 2 2" xfId="1559" xr:uid="{DB8E9E38-88A3-45A3-A47A-77CA5274081B}"/>
    <cellStyle name="20% - Accent3 3 2 2 2" xfId="4215" xr:uid="{C6F00329-1041-4159-A054-BF3EC4AB553B}"/>
    <cellStyle name="20% - Accent3 3 2 2 2 2" xfId="10866" xr:uid="{33891DD8-5FB2-4CA9-832F-C59F9A37A6D2}"/>
    <cellStyle name="20% - Accent3 3 2 2 2 2 2" xfId="13555" xr:uid="{3EC6A170-8FF9-467F-8764-347400D71166}"/>
    <cellStyle name="20% - Accent3 3 2 2 2 2 2 2" xfId="41261" xr:uid="{556CD691-FB06-4E6C-8BC5-62BC5344FD03}"/>
    <cellStyle name="20% - Accent3 3 2 2 2 2 3" xfId="38572" xr:uid="{88DB183F-E7A7-44AC-99D2-4BFD1DCB2740}"/>
    <cellStyle name="20% - Accent3 3 2 2 2 3" xfId="13554" xr:uid="{AD8825D4-BEDD-4FA0-AC3B-7C78DCF782AD}"/>
    <cellStyle name="20% - Accent3 3 2 2 2 3 2" xfId="41260" xr:uid="{115C920A-E28D-4C06-8555-84C75F2B57D6}"/>
    <cellStyle name="20% - Accent3 3 2 2 2 4" xfId="31986" xr:uid="{C57EB6B8-4408-4719-9BD0-54F866BA77F0}"/>
    <cellStyle name="20% - Accent3 3 2 2 3" xfId="8232" xr:uid="{30B295A2-83C0-4C16-BC9E-B426098261B9}"/>
    <cellStyle name="20% - Accent3 3 2 2 3 2" xfId="13556" xr:uid="{5B1F0F00-8A18-45A9-A415-5DBABECE3189}"/>
    <cellStyle name="20% - Accent3 3 2 2 3 2 2" xfId="41262" xr:uid="{170ED300-5351-41F9-9484-05EED6BE4D9D}"/>
    <cellStyle name="20% - Accent3 3 2 2 3 3" xfId="35938" xr:uid="{98A89C89-D89D-40B8-A7E0-0505657C1C0C}"/>
    <cellStyle name="20% - Accent3 3 2 2 4" xfId="13553" xr:uid="{312CBC2A-6A27-4F8F-B2CE-06E979AF3487}"/>
    <cellStyle name="20% - Accent3 3 2 2 4 2" xfId="41259" xr:uid="{241F8D3D-597B-45E9-87E0-F2DA6D52022E}"/>
    <cellStyle name="20% - Accent3 3 2 2 5" xfId="29352" xr:uid="{2B06D692-59FC-4DA1-98C9-55464B98FC8A}"/>
    <cellStyle name="20% - Accent3 3 2 3" xfId="3873" xr:uid="{1188826F-E014-439F-B6FF-52C658CAADD8}"/>
    <cellStyle name="20% - Accent3 3 2 3 2" xfId="10524" xr:uid="{6A3BCE92-C9B1-49F8-9A4B-A456B9AAFC15}"/>
    <cellStyle name="20% - Accent3 3 2 3 2 2" xfId="13558" xr:uid="{CDCE8543-565E-4C49-BBCB-70E7CFB8A1D0}"/>
    <cellStyle name="20% - Accent3 3 2 3 2 2 2" xfId="41264" xr:uid="{99869255-7CFC-442A-BB8E-CFB50139C8EF}"/>
    <cellStyle name="20% - Accent3 3 2 3 2 3" xfId="38230" xr:uid="{502EF767-6105-4920-B329-BCB764BD0C11}"/>
    <cellStyle name="20% - Accent3 3 2 3 3" xfId="13557" xr:uid="{563FA53C-DE38-4C36-AED4-5217E35FFE08}"/>
    <cellStyle name="20% - Accent3 3 2 3 3 2" xfId="41263" xr:uid="{72126BED-A0E5-4E39-AACA-10E7CEA3FBD7}"/>
    <cellStyle name="20% - Accent3 3 2 3 4" xfId="31644" xr:uid="{977FDA9F-E7CF-4580-A73A-B6D2CE5A8762}"/>
    <cellStyle name="20% - Accent3 3 2 4" xfId="6523" xr:uid="{F26055D9-D770-46AE-95DF-72227249DFF8}"/>
    <cellStyle name="20% - Accent3 3 2 4 2" xfId="13156" xr:uid="{1F07F10B-D60C-4C5B-9716-373F7D51CCC0}"/>
    <cellStyle name="20% - Accent3 3 2 4 2 2" xfId="13560" xr:uid="{0592A380-F527-4DAD-BDDB-C649CF24D056}"/>
    <cellStyle name="20% - Accent3 3 2 4 2 2 2" xfId="41266" xr:uid="{4B6D5C10-977D-4837-A00F-7A4676A0EBB1}"/>
    <cellStyle name="20% - Accent3 3 2 4 2 3" xfId="40862" xr:uid="{29CB1B5E-30B8-4DDB-8154-1A1AF98C5ED7}"/>
    <cellStyle name="20% - Accent3 3 2 4 3" xfId="13559" xr:uid="{C03B6C15-B84A-49A4-A7EF-7EEF8729AA88}"/>
    <cellStyle name="20% - Accent3 3 2 4 3 2" xfId="41265" xr:uid="{87183633-99DF-4060-B7A8-87761901E389}"/>
    <cellStyle name="20% - Accent3 3 2 4 4" xfId="34276" xr:uid="{6724439E-F859-4BFD-B70A-7B6ED8424B26}"/>
    <cellStyle name="20% - Accent3 3 2 5" xfId="7890" xr:uid="{CA711EFF-89C7-4A84-BE5A-A6A7C0418163}"/>
    <cellStyle name="20% - Accent3 3 2 5 2" xfId="13561" xr:uid="{E2E414DC-6310-4C39-9AE2-994F81D3D3BC}"/>
    <cellStyle name="20% - Accent3 3 2 5 2 2" xfId="41267" xr:uid="{8A20AED7-9AE9-4B31-93F9-75899C69D94C}"/>
    <cellStyle name="20% - Accent3 3 2 5 3" xfId="35596" xr:uid="{B0EE8806-A103-4F76-ABBB-8B44150D23E1}"/>
    <cellStyle name="20% - Accent3 3 2 6" xfId="13552" xr:uid="{62AADA2A-DFE7-4C5C-9B0B-F92049FF8E01}"/>
    <cellStyle name="20% - Accent3 3 2 6 2" xfId="41258" xr:uid="{F3957DA8-BE9D-40CD-BD05-DAF49578CB7F}"/>
    <cellStyle name="20% - Accent3 3 2 7" xfId="27689" xr:uid="{3D1C817E-4321-4B72-8C34-275720F4CAA5}"/>
    <cellStyle name="20% - Accent3 3 2 7 2" xfId="55347" xr:uid="{FA9224FA-C56C-4A7E-9EB9-1B0D3EAB4785}"/>
    <cellStyle name="20% - Accent3 3 2 8" xfId="29010" xr:uid="{C37D3BC4-EE04-4679-ABA2-832D02B03713}"/>
    <cellStyle name="20% - Accent3 3 3" xfId="1558" xr:uid="{539B1081-E76F-4772-9BC2-7A8822FE303E}"/>
    <cellStyle name="20% - Accent3 3 3 2" xfId="4214" xr:uid="{04CCE576-CE9B-482D-90BB-58A36E94B994}"/>
    <cellStyle name="20% - Accent3 3 3 2 2" xfId="10865" xr:uid="{7B299370-C139-4BA2-A1C9-F3529EF3B6CC}"/>
    <cellStyle name="20% - Accent3 3 3 2 2 2" xfId="13564" xr:uid="{AF92BF13-AD71-4E5B-B1D1-FF13D1CCFA4C}"/>
    <cellStyle name="20% - Accent3 3 3 2 2 2 2" xfId="41270" xr:uid="{BB60003A-189A-45D2-A9E1-E3AF0E6933C7}"/>
    <cellStyle name="20% - Accent3 3 3 2 2 3" xfId="38571" xr:uid="{35AD46F4-E526-406B-9B93-92468C3D7B98}"/>
    <cellStyle name="20% - Accent3 3 3 2 3" xfId="13563" xr:uid="{1F1BBF09-7B40-4DE1-9CFE-76627BCB7347}"/>
    <cellStyle name="20% - Accent3 3 3 2 3 2" xfId="41269" xr:uid="{9DCFB63F-9361-40D5-80CE-04B373441F51}"/>
    <cellStyle name="20% - Accent3 3 3 2 4" xfId="31985" xr:uid="{F8785611-D067-4D83-91D3-E45E589654E8}"/>
    <cellStyle name="20% - Accent3 3 3 3" xfId="8231" xr:uid="{C1E81F87-7745-4F5A-9EC3-E9956F47B67F}"/>
    <cellStyle name="20% - Accent3 3 3 3 2" xfId="13565" xr:uid="{62382F15-F2E1-44C1-A0AA-5288720467D2}"/>
    <cellStyle name="20% - Accent3 3 3 3 2 2" xfId="41271" xr:uid="{05FB919F-3201-409A-A626-605C113B2AD8}"/>
    <cellStyle name="20% - Accent3 3 3 3 3" xfId="35937" xr:uid="{143E5AC2-FC17-4056-8FBF-40C04F36C709}"/>
    <cellStyle name="20% - Accent3 3 3 4" xfId="13562" xr:uid="{E99443C3-D864-4C84-945C-A4483836E4EC}"/>
    <cellStyle name="20% - Accent3 3 3 4 2" xfId="41268" xr:uid="{1C0383BA-D18A-4A3B-84DA-50D8897B723D}"/>
    <cellStyle name="20% - Accent3 3 3 5" xfId="29351" xr:uid="{FDFE1C61-FB33-4420-86E9-58B285A0F180}"/>
    <cellStyle name="20% - Accent3 3 4" xfId="3217" xr:uid="{CF2C7CDF-EDD5-4D67-9433-56081EBEB49D}"/>
    <cellStyle name="20% - Accent3 3 4 2" xfId="9868" xr:uid="{68184EBD-31EE-4E97-8A44-6F3A99F078D1}"/>
    <cellStyle name="20% - Accent3 3 4 2 2" xfId="13567" xr:uid="{C0FBF738-BCCE-484F-AA36-8E6AB14A097C}"/>
    <cellStyle name="20% - Accent3 3 4 2 2 2" xfId="41273" xr:uid="{EC3319B3-D8DE-4B5A-B2E2-F482BEED6C69}"/>
    <cellStyle name="20% - Accent3 3 4 2 3" xfId="37574" xr:uid="{8C10FBBB-30F3-4B9D-A40A-0B50FBF600D6}"/>
    <cellStyle name="20% - Accent3 3 4 3" xfId="13566" xr:uid="{C9283E9E-952B-4467-8E5C-11D69CB42803}"/>
    <cellStyle name="20% - Accent3 3 4 3 2" xfId="41272" xr:uid="{407E773D-1992-43A1-904C-C12AABA173C2}"/>
    <cellStyle name="20% - Accent3 3 4 4" xfId="30988" xr:uid="{26F5E4C0-9BC1-4C83-AE94-8D69F0B82556}"/>
    <cellStyle name="20% - Accent3 3 5" xfId="5867" xr:uid="{E7EF951C-D220-4790-A6C3-0D94CD3DCE9C}"/>
    <cellStyle name="20% - Accent3 3 5 2" xfId="12500" xr:uid="{05136CCB-44C8-4F4F-A5E0-E56471A11614}"/>
    <cellStyle name="20% - Accent3 3 5 2 2" xfId="13569" xr:uid="{DF68D708-3713-42DE-BFC3-02E6233048E3}"/>
    <cellStyle name="20% - Accent3 3 5 2 2 2" xfId="41275" xr:uid="{C940401E-7FB0-48D8-BD64-57D269957497}"/>
    <cellStyle name="20% - Accent3 3 5 2 3" xfId="40206" xr:uid="{24C3D15E-14F1-4034-B5BB-8A27BBFBD23F}"/>
    <cellStyle name="20% - Accent3 3 5 3" xfId="13568" xr:uid="{CCC194A0-10A5-4FD8-9049-0F50530807F1}"/>
    <cellStyle name="20% - Accent3 3 5 3 2" xfId="41274" xr:uid="{2E63F35C-B226-46D9-8186-1BB928FCEEE5}"/>
    <cellStyle name="20% - Accent3 3 5 4" xfId="33620" xr:uid="{054F0C42-3F54-4389-B3BE-5D526166B87A}"/>
    <cellStyle name="20% - Accent3 3 6" xfId="7234" xr:uid="{F05214E0-BB12-42EF-B29F-64F1DA2A9D5B}"/>
    <cellStyle name="20% - Accent3 3 6 2" xfId="13570" xr:uid="{1D5FEBA7-8B46-430F-B47C-29A5652607AB}"/>
    <cellStyle name="20% - Accent3 3 6 2 2" xfId="41276" xr:uid="{B698D430-AF1E-42E7-BFFA-AADED527C733}"/>
    <cellStyle name="20% - Accent3 3 6 3" xfId="34940" xr:uid="{430F3795-AE09-4F04-B024-47168F0362E9}"/>
    <cellStyle name="20% - Accent3 3 7" xfId="13551" xr:uid="{AACB9549-E60D-492E-A329-6F0B2CC07EAB}"/>
    <cellStyle name="20% - Accent3 3 7 2" xfId="41257" xr:uid="{85641816-4D1F-473F-9FCC-E6B8DDC756AC}"/>
    <cellStyle name="20% - Accent3 3 8" xfId="27033" xr:uid="{22EFD824-F9DC-4EE3-9433-1396C10ADC0C}"/>
    <cellStyle name="20% - Accent3 3 8 2" xfId="54691" xr:uid="{3B7A7CE4-A274-4092-86AD-EC830D869B58}"/>
    <cellStyle name="20% - Accent3 3 9" xfId="28354" xr:uid="{9C61C63D-B5EF-424A-B20B-94DC32BA7A2E}"/>
    <cellStyle name="20% - Accent3 4" xfId="867" xr:uid="{E6B0822C-DCE0-4DDF-B5E0-A95097B30CF2}"/>
    <cellStyle name="20% - Accent3 4 2" xfId="1560" xr:uid="{4ADA5AE0-8CA8-4307-B567-16682F3DBEE5}"/>
    <cellStyle name="20% - Accent3 4 2 2" xfId="4216" xr:uid="{DDE00BEB-70BE-46D3-9FF9-6C8DCB183E93}"/>
    <cellStyle name="20% - Accent3 4 2 2 2" xfId="10867" xr:uid="{050B8586-3E71-46DF-B8C2-462E1AC02F64}"/>
    <cellStyle name="20% - Accent3 4 2 2 2 2" xfId="13574" xr:uid="{1E090667-C688-4935-AD41-24FF9F4A9AD5}"/>
    <cellStyle name="20% - Accent3 4 2 2 2 2 2" xfId="41280" xr:uid="{81689F33-39C5-4992-8304-16FBCE24E384}"/>
    <cellStyle name="20% - Accent3 4 2 2 2 3" xfId="38573" xr:uid="{86BAA2BE-85CD-4AAC-B65E-91B18F5835A5}"/>
    <cellStyle name="20% - Accent3 4 2 2 3" xfId="13573" xr:uid="{F3A9BA7C-98D2-483E-911D-1FD749A96772}"/>
    <cellStyle name="20% - Accent3 4 2 2 3 2" xfId="41279" xr:uid="{76B8B206-D276-4B0E-8614-A9B4BCC1F4C5}"/>
    <cellStyle name="20% - Accent3 4 2 2 4" xfId="31987" xr:uid="{0BFB88FA-C44A-42EC-9278-B3EFB868FF69}"/>
    <cellStyle name="20% - Accent3 4 2 3" xfId="8233" xr:uid="{4CEA4E4F-876E-4D0B-B696-DB0DE721BB84}"/>
    <cellStyle name="20% - Accent3 4 2 3 2" xfId="13575" xr:uid="{E2682E45-E030-4D7F-966C-8354FB2F7D42}"/>
    <cellStyle name="20% - Accent3 4 2 3 2 2" xfId="41281" xr:uid="{A465D06D-2723-4AB6-970C-6E7696BACA97}"/>
    <cellStyle name="20% - Accent3 4 2 3 3" xfId="35939" xr:uid="{B1F0F1CC-A3B5-493D-8407-2EB78C585D55}"/>
    <cellStyle name="20% - Accent3 4 2 4" xfId="13572" xr:uid="{AB1E554B-4F8E-4729-922C-7E08A3CD56C9}"/>
    <cellStyle name="20% - Accent3 4 2 4 2" xfId="41278" xr:uid="{82580D84-8A4B-466C-8C01-0994D937F4E4}"/>
    <cellStyle name="20% - Accent3 4 2 5" xfId="29353" xr:uid="{E18FE5AE-27F9-441A-9A67-72A62095DBA9}"/>
    <cellStyle name="20% - Accent3 4 3" xfId="3536" xr:uid="{63EDA3AE-3D61-417E-9925-5C23C1E39753}"/>
    <cellStyle name="20% - Accent3 4 3 2" xfId="10187" xr:uid="{256BAC2B-231B-46B6-911D-4B20F2F3BBE3}"/>
    <cellStyle name="20% - Accent3 4 3 2 2" xfId="13577" xr:uid="{FFE2D2E4-C6FC-406E-9C46-911D0FD8D054}"/>
    <cellStyle name="20% - Accent3 4 3 2 2 2" xfId="41283" xr:uid="{859C93B8-048D-4893-A3FD-B739C24A1BB1}"/>
    <cellStyle name="20% - Accent3 4 3 2 3" xfId="37893" xr:uid="{FD9DE3CD-AB35-47F2-8346-E5C7C5AAC3E0}"/>
    <cellStyle name="20% - Accent3 4 3 3" xfId="13576" xr:uid="{A827E6C5-B637-4E2F-9F10-50E93FB08D6A}"/>
    <cellStyle name="20% - Accent3 4 3 3 2" xfId="41282" xr:uid="{097B68B4-F05F-4024-83C1-42E8B848CC1C}"/>
    <cellStyle name="20% - Accent3 4 3 4" xfId="31307" xr:uid="{5A15BCA1-0BCA-424B-A146-EA7D5224F739}"/>
    <cellStyle name="20% - Accent3 4 4" xfId="6186" xr:uid="{29FDB94C-0836-4DB1-9083-B4E27DB97B8D}"/>
    <cellStyle name="20% - Accent3 4 4 2" xfId="12819" xr:uid="{444D9CF3-7E2E-457F-9FCD-19F0AEDB7553}"/>
    <cellStyle name="20% - Accent3 4 4 2 2" xfId="13579" xr:uid="{AEFB56D7-A275-4FCB-A367-5CD5DF2C83ED}"/>
    <cellStyle name="20% - Accent3 4 4 2 2 2" xfId="41285" xr:uid="{2D30B766-73DC-4940-AA0E-5D00238F9894}"/>
    <cellStyle name="20% - Accent3 4 4 2 3" xfId="40525" xr:uid="{405C4E32-4C07-44AF-A516-031F2D9B24A6}"/>
    <cellStyle name="20% - Accent3 4 4 3" xfId="13578" xr:uid="{90D60E68-7712-47BE-BA8F-19A2A5B03282}"/>
    <cellStyle name="20% - Accent3 4 4 3 2" xfId="41284" xr:uid="{466197AD-CE9B-486C-A940-5402AF119680}"/>
    <cellStyle name="20% - Accent3 4 4 4" xfId="33939" xr:uid="{9AB8E3BC-03ED-4C2F-99CB-00C18911D26C}"/>
    <cellStyle name="20% - Accent3 4 5" xfId="7553" xr:uid="{0D01E63D-E086-4532-A7FA-390F264A6EA1}"/>
    <cellStyle name="20% - Accent3 4 5 2" xfId="13580" xr:uid="{8AEF5138-9A0A-40CB-9FFB-92E6679075C3}"/>
    <cellStyle name="20% - Accent3 4 5 2 2" xfId="41286" xr:uid="{F4BA1AA4-385A-436B-B257-CB7C19F75E42}"/>
    <cellStyle name="20% - Accent3 4 5 3" xfId="35259" xr:uid="{04CD8B11-728B-4659-81E7-B45C640101FC}"/>
    <cellStyle name="20% - Accent3 4 6" xfId="13571" xr:uid="{0D415C87-66A2-4427-B7D7-CCA037792F61}"/>
    <cellStyle name="20% - Accent3 4 6 2" xfId="41277" xr:uid="{DB77CB3F-876E-4AC8-BA2D-A1F6F8ECD59D}"/>
    <cellStyle name="20% - Accent3 4 7" xfId="27352" xr:uid="{5C11498B-0557-4CB7-9661-70FA09EFE636}"/>
    <cellStyle name="20% - Accent3 4 7 2" xfId="55010" xr:uid="{46B15580-D314-40BF-9343-41CBCBADB9F9}"/>
    <cellStyle name="20% - Accent3 4 8" xfId="28673" xr:uid="{0062E588-9F1C-483A-AFC6-CA9533FD43A7}"/>
    <cellStyle name="20% - Accent3 5" xfId="2877" xr:uid="{93CAD94C-6D05-43EA-933B-4FB36CE2CF26}"/>
    <cellStyle name="20% - Accent3 5 2" xfId="9533" xr:uid="{F6F56EBA-AA4E-4E82-9C51-57D57CD595EC}"/>
    <cellStyle name="20% - Accent3 5 2 2" xfId="13582" xr:uid="{2B315312-C1EB-413E-815D-3FFF5DA51E61}"/>
    <cellStyle name="20% - Accent3 5 2 2 2" xfId="41288" xr:uid="{D4AF30B5-3937-4304-8A1E-AA7E12CE68AE}"/>
    <cellStyle name="20% - Accent3 5 2 3" xfId="37239" xr:uid="{90AAEFF3-EAA3-45FE-8950-2703E8AB6276}"/>
    <cellStyle name="20% - Accent3 5 3" xfId="13581" xr:uid="{6A724ADD-B13B-4F43-BDB4-9905A20C9C81}"/>
    <cellStyle name="20% - Accent3 5 3 2" xfId="41287" xr:uid="{FE66BA82-511C-49EC-B093-7D880A78146E}"/>
    <cellStyle name="20% - Accent3 5 4" xfId="30653" xr:uid="{B4EFD1B0-FD84-4FFA-913A-C4E6B9C796E3}"/>
    <cellStyle name="20% - Accent3 6" xfId="5835" xr:uid="{74DA5ED7-E748-4536-BC0A-A54E444543A5}"/>
    <cellStyle name="20% - Accent3 6 2" xfId="12468" xr:uid="{BCC76E29-431B-44D8-B346-A7F108936063}"/>
    <cellStyle name="20% - Accent3 6 2 2" xfId="13584" xr:uid="{1F779251-A81E-4770-A86A-CD3D0BC6719D}"/>
    <cellStyle name="20% - Accent3 6 2 2 2" xfId="41290" xr:uid="{D3242AA4-7CEC-4E48-96A7-4667CEE07B1B}"/>
    <cellStyle name="20% - Accent3 6 2 3" xfId="40174" xr:uid="{E1B95F30-6C3C-4343-91BE-B52E9C9E8689}"/>
    <cellStyle name="20% - Accent3 6 3" xfId="13583" xr:uid="{8EA3FBC1-15B5-4A7E-A095-DFB955E2AC48}"/>
    <cellStyle name="20% - Accent3 6 3 2" xfId="41289" xr:uid="{BD5B1D80-4A9E-4EF5-B8D0-EA89D652D152}"/>
    <cellStyle name="20% - Accent3 6 4" xfId="33588" xr:uid="{82192B29-10D8-4E3F-92DA-02050A4A292E}"/>
    <cellStyle name="20% - Accent3 7" xfId="6894" xr:uid="{BA056DAE-BD60-4490-A49A-DDECE7C0A4C4}"/>
    <cellStyle name="20% - Accent3 7 2" xfId="13585" xr:uid="{31BAC301-49A2-4503-AC73-111EA6F7FC47}"/>
    <cellStyle name="20% - Accent3 7 2 2" xfId="41291" xr:uid="{AEE442DF-EA3D-4477-9C8F-EC42EF2FA8D8}"/>
    <cellStyle name="20% - Accent3 7 3" xfId="34604" xr:uid="{E574ECF9-85AB-4259-96F9-954A0A7038F9}"/>
    <cellStyle name="20% - Accent3 8" xfId="27002" xr:uid="{CB407F9B-E1B5-4B2E-9FBE-FDC08F9DDF98}"/>
    <cellStyle name="20% - Accent3 8 2" xfId="54660" xr:uid="{A79048A1-4D12-433E-81A3-F1805ED65362}"/>
    <cellStyle name="20% - Accent3 9" xfId="28012" xr:uid="{21BDD15A-2A8F-49CD-B6C8-DBD1798E6E1F}"/>
    <cellStyle name="20% - Accent4" xfId="31" builtinId="42" customBuiltin="1"/>
    <cellStyle name="20% - Accent4 10" xfId="55716" xr:uid="{34FBAAC5-47FC-4DE8-B2D9-840D376AB20F}"/>
    <cellStyle name="20% - Accent4 11" xfId="459" xr:uid="{B5DD7C81-3033-46B3-9BDC-E3A2BEC1E3F9}"/>
    <cellStyle name="20% - Accent4 2" xfId="488" xr:uid="{9EF1E250-61F0-4661-93FB-7E1794D3B463}"/>
    <cellStyle name="20% - Accent4 2 2" xfId="6845" xr:uid="{42E3D1C2-11B8-4E69-83EC-F9E98A5C1872}"/>
    <cellStyle name="20% - Accent4 2 3" xfId="26646" xr:uid="{D558FA37-4059-4512-9671-1F753F8BBDCB}"/>
    <cellStyle name="20% - Accent4 3" xfId="539" xr:uid="{4825E2C1-E6CB-4CAE-8A73-922B72FB26E4}"/>
    <cellStyle name="20% - Accent4 3 2" xfId="1210" xr:uid="{5911ABFB-C341-431D-91DE-FCD6B646BD12}"/>
    <cellStyle name="20% - Accent4 3 2 2" xfId="1562" xr:uid="{C7B948B0-3437-4E09-B46B-D3793C8377EC}"/>
    <cellStyle name="20% - Accent4 3 2 2 2" xfId="4218" xr:uid="{789566ED-5A1B-4BF2-A271-0F192B408B1F}"/>
    <cellStyle name="20% - Accent4 3 2 2 2 2" xfId="10869" xr:uid="{AB70A81B-B751-453E-8205-7B05366A9F76}"/>
    <cellStyle name="20% - Accent4 3 2 2 2 2 2" xfId="13590" xr:uid="{86B1DA74-B451-458D-8A19-65F3909C7EA6}"/>
    <cellStyle name="20% - Accent4 3 2 2 2 2 2 2" xfId="41296" xr:uid="{13016DF2-9AD1-4AFE-95F2-7DEF43B7381D}"/>
    <cellStyle name="20% - Accent4 3 2 2 2 2 3" xfId="38575" xr:uid="{3B46E357-58FA-4491-A684-D3293E0C26D8}"/>
    <cellStyle name="20% - Accent4 3 2 2 2 3" xfId="13589" xr:uid="{9D406D3B-63AD-4590-A3E5-89E8192C8E0A}"/>
    <cellStyle name="20% - Accent4 3 2 2 2 3 2" xfId="41295" xr:uid="{5F766950-029F-41BF-A154-A6196A104FAF}"/>
    <cellStyle name="20% - Accent4 3 2 2 2 4" xfId="31989" xr:uid="{EC8B539A-88D4-448F-8D22-B701901F1738}"/>
    <cellStyle name="20% - Accent4 3 2 2 3" xfId="8235" xr:uid="{A5E183D5-DA5A-4776-B4C5-8BE5737022F8}"/>
    <cellStyle name="20% - Accent4 3 2 2 3 2" xfId="13591" xr:uid="{A45FF26C-B25C-4AA7-8FC3-D5FA14BEA260}"/>
    <cellStyle name="20% - Accent4 3 2 2 3 2 2" xfId="41297" xr:uid="{6243EBEE-52F1-4A50-9CEB-B61515D9EE44}"/>
    <cellStyle name="20% - Accent4 3 2 2 3 3" xfId="35941" xr:uid="{0A2963BB-6A3A-4C80-A9DC-8303601B2B18}"/>
    <cellStyle name="20% - Accent4 3 2 2 4" xfId="13588" xr:uid="{55972F65-D2E7-4FE2-9925-5FDFFE527C77}"/>
    <cellStyle name="20% - Accent4 3 2 2 4 2" xfId="41294" xr:uid="{798FFC7D-FE07-45FA-8130-AAFD04B1A5DB}"/>
    <cellStyle name="20% - Accent4 3 2 2 5" xfId="29355" xr:uid="{849C0BA8-5D1C-4048-BDE1-65852ED37AD6}"/>
    <cellStyle name="20% - Accent4 3 2 3" xfId="3875" xr:uid="{6488765A-7E6E-4B4C-A389-9DC3FD07D0B8}"/>
    <cellStyle name="20% - Accent4 3 2 3 2" xfId="10526" xr:uid="{D722E38D-6A22-45E5-837A-B06BE2C16580}"/>
    <cellStyle name="20% - Accent4 3 2 3 2 2" xfId="13593" xr:uid="{D1755BED-1383-4CED-9735-E6C31466274B}"/>
    <cellStyle name="20% - Accent4 3 2 3 2 2 2" xfId="41299" xr:uid="{FA5360E4-0E5E-4454-B51B-95A93D8F8A0E}"/>
    <cellStyle name="20% - Accent4 3 2 3 2 3" xfId="38232" xr:uid="{DCD81C49-77C1-4D04-A4F3-512B13226625}"/>
    <cellStyle name="20% - Accent4 3 2 3 3" xfId="13592" xr:uid="{27967AFC-B581-4342-8ADB-F299568DBA45}"/>
    <cellStyle name="20% - Accent4 3 2 3 3 2" xfId="41298" xr:uid="{3492E197-82F6-43D9-9FA3-6233361617AD}"/>
    <cellStyle name="20% - Accent4 3 2 3 4" xfId="31646" xr:uid="{E09890FF-DDFA-43AE-8800-2F06067D76E2}"/>
    <cellStyle name="20% - Accent4 3 2 4" xfId="6525" xr:uid="{F8C7A3B1-54C6-471D-9F5F-973151B37146}"/>
    <cellStyle name="20% - Accent4 3 2 4 2" xfId="13158" xr:uid="{B5E24B21-A0AD-4522-AB16-546C86E2E576}"/>
    <cellStyle name="20% - Accent4 3 2 4 2 2" xfId="13595" xr:uid="{A30D6F28-A4E7-4461-9161-F6BA0897C70F}"/>
    <cellStyle name="20% - Accent4 3 2 4 2 2 2" xfId="41301" xr:uid="{A33DC540-210C-49E1-9CD4-25D302FA1E45}"/>
    <cellStyle name="20% - Accent4 3 2 4 2 3" xfId="40864" xr:uid="{739ADEA8-2E55-4060-94DB-450E7C8A526D}"/>
    <cellStyle name="20% - Accent4 3 2 4 3" xfId="13594" xr:uid="{5241C2C1-D2FE-4639-B859-38262843C90E}"/>
    <cellStyle name="20% - Accent4 3 2 4 3 2" xfId="41300" xr:uid="{44BF06C6-143C-477E-9B8C-5118395DEE98}"/>
    <cellStyle name="20% - Accent4 3 2 4 4" xfId="34278" xr:uid="{C16AEB5A-C19D-42D9-B53E-F05F1F3E153B}"/>
    <cellStyle name="20% - Accent4 3 2 5" xfId="7892" xr:uid="{BCFA12A4-4DAA-4BB2-A1F9-F67ABDD2C361}"/>
    <cellStyle name="20% - Accent4 3 2 5 2" xfId="13596" xr:uid="{23C9E554-A5A7-491C-8875-8B7BEFBD5DE4}"/>
    <cellStyle name="20% - Accent4 3 2 5 2 2" xfId="41302" xr:uid="{EEB6AF1C-7BE3-4046-8B00-BF8DC2A63CEA}"/>
    <cellStyle name="20% - Accent4 3 2 5 3" xfId="35598" xr:uid="{D8BB60B0-C634-405C-AAFE-D720F5444337}"/>
    <cellStyle name="20% - Accent4 3 2 6" xfId="13587" xr:uid="{D5942DAA-AF7D-4593-B0FE-B369DD52D6D0}"/>
    <cellStyle name="20% - Accent4 3 2 6 2" xfId="41293" xr:uid="{7784A8EF-8609-4345-9505-B83AE0F20E97}"/>
    <cellStyle name="20% - Accent4 3 2 7" xfId="27691" xr:uid="{4367670C-9231-4C92-BCEB-FFF5D2FCB7C0}"/>
    <cellStyle name="20% - Accent4 3 2 7 2" xfId="55349" xr:uid="{CBE23883-6BB8-42E6-A682-2677DC98947A}"/>
    <cellStyle name="20% - Accent4 3 2 8" xfId="29012" xr:uid="{45D2284C-A024-4CAB-B708-196B489D491D}"/>
    <cellStyle name="20% - Accent4 3 3" xfId="1561" xr:uid="{D13D7C48-0119-4FA3-8C3C-9706F83325A2}"/>
    <cellStyle name="20% - Accent4 3 3 2" xfId="4217" xr:uid="{C8118958-78BC-4C3E-AB6C-9168B4E6A685}"/>
    <cellStyle name="20% - Accent4 3 3 2 2" xfId="10868" xr:uid="{A5BBF285-D85F-4F14-BC64-AAF0E9AB66DC}"/>
    <cellStyle name="20% - Accent4 3 3 2 2 2" xfId="13599" xr:uid="{196A3B37-F782-4B6D-8057-DC62CEBDC606}"/>
    <cellStyle name="20% - Accent4 3 3 2 2 2 2" xfId="41305" xr:uid="{CAC947A6-5BA3-45F5-BA40-DB66F3A0343B}"/>
    <cellStyle name="20% - Accent4 3 3 2 2 3" xfId="38574" xr:uid="{8BD3EE49-A3C8-4EB3-B775-ABFFA5ED218F}"/>
    <cellStyle name="20% - Accent4 3 3 2 3" xfId="13598" xr:uid="{0ABCE981-7C39-48F4-9AA9-FD4967626570}"/>
    <cellStyle name="20% - Accent4 3 3 2 3 2" xfId="41304" xr:uid="{1DB00407-66A7-4C68-9CDB-E0E1A17E9DA9}"/>
    <cellStyle name="20% - Accent4 3 3 2 4" xfId="31988" xr:uid="{5AF9C7FD-A74E-45CB-B047-6344FBD6A89C}"/>
    <cellStyle name="20% - Accent4 3 3 3" xfId="8234" xr:uid="{E37A7A45-EDD6-42A4-8B49-7B8343ED35A3}"/>
    <cellStyle name="20% - Accent4 3 3 3 2" xfId="13600" xr:uid="{2EB27912-7D10-4200-B80B-70DBBB1FACCE}"/>
    <cellStyle name="20% - Accent4 3 3 3 2 2" xfId="41306" xr:uid="{19BCB07E-6344-4A18-8729-584DC9F83ACF}"/>
    <cellStyle name="20% - Accent4 3 3 3 3" xfId="35940" xr:uid="{24858554-1C11-49EB-8BCE-E445B54A95A6}"/>
    <cellStyle name="20% - Accent4 3 3 4" xfId="13597" xr:uid="{A65CBD8E-B6D3-476E-B25B-C8C8E8036770}"/>
    <cellStyle name="20% - Accent4 3 3 4 2" xfId="41303" xr:uid="{D3CBCA17-E44D-436F-B8DE-1EDB437EE9A4}"/>
    <cellStyle name="20% - Accent4 3 3 5" xfId="29354" xr:uid="{F6E9B1B7-2A9D-4E40-A0CD-7CFA004CF246}"/>
    <cellStyle name="20% - Accent4 3 4" xfId="3219" xr:uid="{815E6B8E-0909-4221-B1AE-F001AE8EDC5A}"/>
    <cellStyle name="20% - Accent4 3 4 2" xfId="9870" xr:uid="{D859702F-39E8-44EE-A5CC-C8E6D00ED497}"/>
    <cellStyle name="20% - Accent4 3 4 2 2" xfId="13602" xr:uid="{81EBA990-397D-4D69-9EE4-EF228D0585E6}"/>
    <cellStyle name="20% - Accent4 3 4 2 2 2" xfId="41308" xr:uid="{F6AF0F78-6EF4-4BF8-B246-BF6C08B57E9A}"/>
    <cellStyle name="20% - Accent4 3 4 2 3" xfId="37576" xr:uid="{8A7162A2-B937-42AA-AF47-1F8742338250}"/>
    <cellStyle name="20% - Accent4 3 4 3" xfId="13601" xr:uid="{85415A33-F7EA-412F-BB5A-CAF89F53D474}"/>
    <cellStyle name="20% - Accent4 3 4 3 2" xfId="41307" xr:uid="{10FAD3E4-CADA-468F-943E-1DA33FA3EC88}"/>
    <cellStyle name="20% - Accent4 3 4 4" xfId="30990" xr:uid="{2D86D71C-6CE9-47A3-9063-853533AEB024}"/>
    <cellStyle name="20% - Accent4 3 5" xfId="5869" xr:uid="{E69AD8C5-CAD8-4A24-B3A6-C883439CF681}"/>
    <cellStyle name="20% - Accent4 3 5 2" xfId="12502" xr:uid="{96376F04-DD4C-4846-AF62-70E111A6E705}"/>
    <cellStyle name="20% - Accent4 3 5 2 2" xfId="13604" xr:uid="{603D84E1-C17B-44FE-AD16-49FEBE26AAC1}"/>
    <cellStyle name="20% - Accent4 3 5 2 2 2" xfId="41310" xr:uid="{474EF77B-5159-4E00-B83C-E0F286D1FA76}"/>
    <cellStyle name="20% - Accent4 3 5 2 3" xfId="40208" xr:uid="{E9B5F388-D96A-4C22-B35E-56D632E2C10B}"/>
    <cellStyle name="20% - Accent4 3 5 3" xfId="13603" xr:uid="{8AA96AD7-E08B-454A-A733-9895B08A2E9A}"/>
    <cellStyle name="20% - Accent4 3 5 3 2" xfId="41309" xr:uid="{9E4D163B-C08B-44AB-8621-E463F7FACC7C}"/>
    <cellStyle name="20% - Accent4 3 5 4" xfId="33622" xr:uid="{7DFAAA67-1956-4D04-95E2-4D0982E2AD2D}"/>
    <cellStyle name="20% - Accent4 3 6" xfId="7236" xr:uid="{4A7A950D-2905-4434-A006-A8085C3168E5}"/>
    <cellStyle name="20% - Accent4 3 6 2" xfId="13605" xr:uid="{FD17C18E-9CF6-49F7-905F-089D133C2100}"/>
    <cellStyle name="20% - Accent4 3 6 2 2" xfId="41311" xr:uid="{39362337-BC19-42FA-9C28-8A7FC047368F}"/>
    <cellStyle name="20% - Accent4 3 6 3" xfId="34942" xr:uid="{16F98F88-1A9F-4112-B6D8-6DF61D444DA3}"/>
    <cellStyle name="20% - Accent4 3 7" xfId="13586" xr:uid="{8A46F9B9-0A06-426A-9272-842E6BE949EB}"/>
    <cellStyle name="20% - Accent4 3 7 2" xfId="41292" xr:uid="{7DBF2048-CE0B-483A-9669-9D36E837E7E5}"/>
    <cellStyle name="20% - Accent4 3 8" xfId="27035" xr:uid="{FE5D2CB7-936D-4D17-947F-6BF45793EAC6}"/>
    <cellStyle name="20% - Accent4 3 8 2" xfId="54693" xr:uid="{C106B856-06D5-4790-AF4A-F9E0CC89985D}"/>
    <cellStyle name="20% - Accent4 3 9" xfId="28356" xr:uid="{4C36C49D-106A-42B0-9323-E68446D0EB9B}"/>
    <cellStyle name="20% - Accent4 4" xfId="869" xr:uid="{D6146E3D-4581-4595-8A07-A31C5526AF9E}"/>
    <cellStyle name="20% - Accent4 4 2" xfId="1563" xr:uid="{7C26250F-B0FE-48EA-A719-DA7001A7A998}"/>
    <cellStyle name="20% - Accent4 4 2 2" xfId="4219" xr:uid="{606AE81D-BDCF-45CC-8A48-4F9A78B640CF}"/>
    <cellStyle name="20% - Accent4 4 2 2 2" xfId="10870" xr:uid="{85781E47-1908-461B-A6EE-7BD816BB4722}"/>
    <cellStyle name="20% - Accent4 4 2 2 2 2" xfId="13609" xr:uid="{BB274105-28D8-4159-AE7A-222C7D5514EC}"/>
    <cellStyle name="20% - Accent4 4 2 2 2 2 2" xfId="41315" xr:uid="{6EAB8FEC-22FA-42A5-9339-49EEFC19E812}"/>
    <cellStyle name="20% - Accent4 4 2 2 2 3" xfId="38576" xr:uid="{09E5BA51-350B-4354-A9E1-98CA076D5E6F}"/>
    <cellStyle name="20% - Accent4 4 2 2 3" xfId="13608" xr:uid="{CCD90E4B-3C46-4F3B-A8DF-3F2F4B1D53D4}"/>
    <cellStyle name="20% - Accent4 4 2 2 3 2" xfId="41314" xr:uid="{2F9D351F-37C3-4A0D-8119-A151783A4C92}"/>
    <cellStyle name="20% - Accent4 4 2 2 4" xfId="31990" xr:uid="{8CC07D32-6903-49BE-9E45-98EC81D0DE3C}"/>
    <cellStyle name="20% - Accent4 4 2 3" xfId="8236" xr:uid="{A8B8E0F1-E93D-441A-837E-E8987BCA14CA}"/>
    <cellStyle name="20% - Accent4 4 2 3 2" xfId="13610" xr:uid="{E5F7F381-CDBD-4087-BA1F-8AA20CF53EDE}"/>
    <cellStyle name="20% - Accent4 4 2 3 2 2" xfId="41316" xr:uid="{CE1345AC-B9AA-433C-A792-4B41D7A5A46A}"/>
    <cellStyle name="20% - Accent4 4 2 3 3" xfId="35942" xr:uid="{24BA4D82-AE26-4861-A654-8CB929CCCD7B}"/>
    <cellStyle name="20% - Accent4 4 2 4" xfId="13607" xr:uid="{A91B0716-E22A-48D1-9F19-ECD7293BC53D}"/>
    <cellStyle name="20% - Accent4 4 2 4 2" xfId="41313" xr:uid="{4766DFCC-70B1-49BB-BC3E-8A07A5C6A4BD}"/>
    <cellStyle name="20% - Accent4 4 2 5" xfId="29356" xr:uid="{D299B2CD-5F18-450E-9FE3-B79E759D69C7}"/>
    <cellStyle name="20% - Accent4 4 3" xfId="3538" xr:uid="{12911F39-0223-4347-BE2C-A48F1852386C}"/>
    <cellStyle name="20% - Accent4 4 3 2" xfId="10189" xr:uid="{EBFB21A3-636F-4050-A66F-7EB2EA0499BB}"/>
    <cellStyle name="20% - Accent4 4 3 2 2" xfId="13612" xr:uid="{D5B907BB-5C6C-4B18-9DE3-2FA0084556C3}"/>
    <cellStyle name="20% - Accent4 4 3 2 2 2" xfId="41318" xr:uid="{7DD57F63-4679-4B6B-BFE1-21DC6175E66A}"/>
    <cellStyle name="20% - Accent4 4 3 2 3" xfId="37895" xr:uid="{94AA5CDF-FACF-4F9D-AD15-78518131C6DB}"/>
    <cellStyle name="20% - Accent4 4 3 3" xfId="13611" xr:uid="{24731E5A-61B2-4615-ABE4-4E65B19C9155}"/>
    <cellStyle name="20% - Accent4 4 3 3 2" xfId="41317" xr:uid="{B7D4EE58-FF6F-4C65-8545-E45EF4A88216}"/>
    <cellStyle name="20% - Accent4 4 3 4" xfId="31309" xr:uid="{C4C8D5C1-A739-43CD-8D07-E88E237DBBB8}"/>
    <cellStyle name="20% - Accent4 4 4" xfId="6188" xr:uid="{AD3A8E21-B05D-4CB8-8472-702996CF4D60}"/>
    <cellStyle name="20% - Accent4 4 4 2" xfId="12821" xr:uid="{18B8061C-F3CA-41F8-8A8A-F39E05C802AE}"/>
    <cellStyle name="20% - Accent4 4 4 2 2" xfId="13614" xr:uid="{F6EAECF0-E738-4C56-A41D-425124A95211}"/>
    <cellStyle name="20% - Accent4 4 4 2 2 2" xfId="41320" xr:uid="{6E6E5306-E9BC-4E41-9F19-95CD19826449}"/>
    <cellStyle name="20% - Accent4 4 4 2 3" xfId="40527" xr:uid="{9FBD56A8-D6FA-4FDB-8664-DC4C7D1BC9F1}"/>
    <cellStyle name="20% - Accent4 4 4 3" xfId="13613" xr:uid="{C5C8BDAD-9630-4B8D-8A58-92E572DAEDD9}"/>
    <cellStyle name="20% - Accent4 4 4 3 2" xfId="41319" xr:uid="{BFA1C779-B79D-45A6-8D57-946B0A911A30}"/>
    <cellStyle name="20% - Accent4 4 4 4" xfId="33941" xr:uid="{1CB2AABC-6916-4307-BCDB-3E37313A9D40}"/>
    <cellStyle name="20% - Accent4 4 5" xfId="7555" xr:uid="{876802BA-D164-4BE1-91D7-9EDBD5438F47}"/>
    <cellStyle name="20% - Accent4 4 5 2" xfId="13615" xr:uid="{E208B0C6-EDD9-47AA-BC77-0A8A5C32C9B7}"/>
    <cellStyle name="20% - Accent4 4 5 2 2" xfId="41321" xr:uid="{04C8AC97-7A56-46BC-A684-83FAAA92F79C}"/>
    <cellStyle name="20% - Accent4 4 5 3" xfId="35261" xr:uid="{75D5A747-AEDA-42AE-A46F-5BC64F4A6B57}"/>
    <cellStyle name="20% - Accent4 4 6" xfId="13606" xr:uid="{09A45ACC-BCED-4BB9-BF5B-C04DE35E40A6}"/>
    <cellStyle name="20% - Accent4 4 6 2" xfId="41312" xr:uid="{BBA09D20-FC6F-408C-B05E-8F56040A9618}"/>
    <cellStyle name="20% - Accent4 4 7" xfId="27354" xr:uid="{78E3D645-14C0-49E4-A47C-B4C2563F7EA8}"/>
    <cellStyle name="20% - Accent4 4 7 2" xfId="55012" xr:uid="{351BF03C-972E-4492-8312-3459A75F8743}"/>
    <cellStyle name="20% - Accent4 4 8" xfId="28675" xr:uid="{237B8B19-D496-4CC1-AB30-C10068DA7064}"/>
    <cellStyle name="20% - Accent4 5" xfId="2879" xr:uid="{86C2462C-31D5-417D-BEBD-F3057CA6DAC4}"/>
    <cellStyle name="20% - Accent4 5 2" xfId="9535" xr:uid="{8F7E08A6-05CC-42E0-A8BD-AE975C123F7B}"/>
    <cellStyle name="20% - Accent4 5 2 2" xfId="13617" xr:uid="{8BCD5452-459F-4665-A696-A6B03DDB0483}"/>
    <cellStyle name="20% - Accent4 5 2 2 2" xfId="41323" xr:uid="{AA5F1738-2C2F-42B4-9A4E-67227E742B91}"/>
    <cellStyle name="20% - Accent4 5 2 3" xfId="37241" xr:uid="{AEBA749E-9CA9-4588-8B96-CF28AABEF337}"/>
    <cellStyle name="20% - Accent4 5 3" xfId="13616" xr:uid="{D4833929-8107-4062-8855-C7A23CBE530C}"/>
    <cellStyle name="20% - Accent4 5 3 2" xfId="41322" xr:uid="{DFD3D548-B6DC-4E54-9DB8-28B7895285A3}"/>
    <cellStyle name="20% - Accent4 5 4" xfId="30655" xr:uid="{21AE2C35-0365-4847-97DD-8D0FCD6C1CD2}"/>
    <cellStyle name="20% - Accent4 6" xfId="5837" xr:uid="{ED894E64-0438-4712-9158-C47595304B91}"/>
    <cellStyle name="20% - Accent4 6 2" xfId="12470" xr:uid="{AD7A6553-DAE0-43CB-8B21-42D50A714901}"/>
    <cellStyle name="20% - Accent4 6 2 2" xfId="13619" xr:uid="{7DF48E22-0E58-4021-8081-F38A629FDBC6}"/>
    <cellStyle name="20% - Accent4 6 2 2 2" xfId="41325" xr:uid="{2ADEFADA-C588-4777-8600-461415004C93}"/>
    <cellStyle name="20% - Accent4 6 2 3" xfId="40176" xr:uid="{67C6FAB6-68A1-440E-8BE8-19A5F57B4C23}"/>
    <cellStyle name="20% - Accent4 6 3" xfId="13618" xr:uid="{F3E1BDE8-1CF2-4477-89E5-FC703792A3DC}"/>
    <cellStyle name="20% - Accent4 6 3 2" xfId="41324" xr:uid="{0254D229-6213-4DFF-97CA-B320DD1C4AC8}"/>
    <cellStyle name="20% - Accent4 6 4" xfId="33590" xr:uid="{2AD184A7-53DC-4980-B322-34150DCB4D3B}"/>
    <cellStyle name="20% - Accent4 7" xfId="6896" xr:uid="{FC398C2E-C158-455F-9B5E-7F469E162F32}"/>
    <cellStyle name="20% - Accent4 7 2" xfId="13620" xr:uid="{CC09AD79-DD29-45CF-BBA6-E1BBCD0C6E14}"/>
    <cellStyle name="20% - Accent4 7 2 2" xfId="41326" xr:uid="{352C4DA0-DB43-46DA-99FE-3BD297F525CE}"/>
    <cellStyle name="20% - Accent4 7 3" xfId="34606" xr:uid="{0CD4E456-7C34-4B13-B44F-5C5D8B0BA4FF}"/>
    <cellStyle name="20% - Accent4 8" xfId="27004" xr:uid="{AF2CB919-3EB5-4F4F-B53D-E861B72209E8}"/>
    <cellStyle name="20% - Accent4 8 2" xfId="54662" xr:uid="{EE15E2AC-BC27-494B-8543-46F16CBFC3AC}"/>
    <cellStyle name="20% - Accent4 9" xfId="28032" xr:uid="{332360B6-A2E1-4F66-81C5-1E593C1C5A93}"/>
    <cellStyle name="20% - Accent5" xfId="35" builtinId="46" customBuiltin="1"/>
    <cellStyle name="20% - Accent5 10" xfId="55718" xr:uid="{7277AB78-E8D6-4906-8E48-3117589F1D5B}"/>
    <cellStyle name="20% - Accent5 11" xfId="463" xr:uid="{CC79E72B-59C1-4643-B0E1-FEE54FADC129}"/>
    <cellStyle name="20% - Accent5 2" xfId="491" xr:uid="{0D674C59-091D-4F2A-A7D3-497F8EE63363}"/>
    <cellStyle name="20% - Accent5 2 2" xfId="6846" xr:uid="{4B2855C8-578E-4494-9E64-3C1A228DF754}"/>
    <cellStyle name="20% - Accent5 2 3" xfId="26647" xr:uid="{BE9EA95B-43DA-4614-8E6D-0E01A178F473}"/>
    <cellStyle name="20% - Accent5 3" xfId="541" xr:uid="{FF180926-042A-4E81-A898-F15A03310760}"/>
    <cellStyle name="20% - Accent5 3 2" xfId="1212" xr:uid="{74E80437-5660-469B-890F-F02AA8FDB39F}"/>
    <cellStyle name="20% - Accent5 3 2 2" xfId="1565" xr:uid="{2F8C1C3D-1B11-4AC4-9F26-37EFF7E5C4CB}"/>
    <cellStyle name="20% - Accent5 3 2 2 2" xfId="4221" xr:uid="{D31B68B7-DEE7-4865-9BAD-7D4BF4BBFE11}"/>
    <cellStyle name="20% - Accent5 3 2 2 2 2" xfId="10872" xr:uid="{ECCDB153-859F-4F8B-9E40-F087768A4C68}"/>
    <cellStyle name="20% - Accent5 3 2 2 2 2 2" xfId="13625" xr:uid="{1D936D5B-23D0-4283-B91B-53CA2C5FC0EB}"/>
    <cellStyle name="20% - Accent5 3 2 2 2 2 2 2" xfId="41331" xr:uid="{1A9BEE1D-9353-4041-BA5D-FBE6C42324B8}"/>
    <cellStyle name="20% - Accent5 3 2 2 2 2 3" xfId="38578" xr:uid="{134D7326-2A84-469B-97E0-1550E6EA2545}"/>
    <cellStyle name="20% - Accent5 3 2 2 2 3" xfId="13624" xr:uid="{CED38663-90FF-4FFE-A0AF-0EF9B6AB5BF3}"/>
    <cellStyle name="20% - Accent5 3 2 2 2 3 2" xfId="41330" xr:uid="{0F77A724-3BB4-45B7-8127-ADD462695651}"/>
    <cellStyle name="20% - Accent5 3 2 2 2 4" xfId="31992" xr:uid="{DE998004-50F7-42E4-AC5E-EA305DE3D8E5}"/>
    <cellStyle name="20% - Accent5 3 2 2 3" xfId="8238" xr:uid="{BDAF8152-547D-4A0C-BA8B-7B8E4E378072}"/>
    <cellStyle name="20% - Accent5 3 2 2 3 2" xfId="13626" xr:uid="{1736AFAB-90C9-4F7E-9853-2751999721E7}"/>
    <cellStyle name="20% - Accent5 3 2 2 3 2 2" xfId="41332" xr:uid="{48F51D48-8651-4C65-89BD-C67EE26BAA35}"/>
    <cellStyle name="20% - Accent5 3 2 2 3 3" xfId="35944" xr:uid="{82FC55C3-95AE-42DA-B18C-7184487D6126}"/>
    <cellStyle name="20% - Accent5 3 2 2 4" xfId="13623" xr:uid="{57A33B92-BC2A-4647-869D-0CB1A7EDCB9C}"/>
    <cellStyle name="20% - Accent5 3 2 2 4 2" xfId="41329" xr:uid="{C83E7CB2-829F-422C-B1AB-8DE1845F498B}"/>
    <cellStyle name="20% - Accent5 3 2 2 5" xfId="29358" xr:uid="{13D6271B-DA7C-4928-9DAD-A6252DD9AE28}"/>
    <cellStyle name="20% - Accent5 3 2 3" xfId="3877" xr:uid="{7C52660C-898E-45C4-9A01-C819CBE4C8E3}"/>
    <cellStyle name="20% - Accent5 3 2 3 2" xfId="10528" xr:uid="{48F48C5B-40B9-4905-999A-1C7A66982536}"/>
    <cellStyle name="20% - Accent5 3 2 3 2 2" xfId="13628" xr:uid="{EBB336FD-4CA1-4394-B6D0-269B917913B8}"/>
    <cellStyle name="20% - Accent5 3 2 3 2 2 2" xfId="41334" xr:uid="{E52CE088-D1D6-494A-A554-5F0FB45E7804}"/>
    <cellStyle name="20% - Accent5 3 2 3 2 3" xfId="38234" xr:uid="{4E117802-BE8C-4030-9059-42A8D69B2A5C}"/>
    <cellStyle name="20% - Accent5 3 2 3 3" xfId="13627" xr:uid="{B44424CF-98AB-4DCD-B99E-3BED0983ED8A}"/>
    <cellStyle name="20% - Accent5 3 2 3 3 2" xfId="41333" xr:uid="{9A4A9AEB-795F-41D9-A4EC-1E6B8D45CF83}"/>
    <cellStyle name="20% - Accent5 3 2 3 4" xfId="31648" xr:uid="{F4ACC791-562B-43F6-B394-02115AA88313}"/>
    <cellStyle name="20% - Accent5 3 2 4" xfId="6527" xr:uid="{99B349C9-B9F0-45A9-A78F-E4F2BD249D2F}"/>
    <cellStyle name="20% - Accent5 3 2 4 2" xfId="13160" xr:uid="{6EDFD100-B5D3-4E32-B72A-5308E41638FB}"/>
    <cellStyle name="20% - Accent5 3 2 4 2 2" xfId="13630" xr:uid="{2BDDBC79-9145-403E-B6E7-55B9E3768A0A}"/>
    <cellStyle name="20% - Accent5 3 2 4 2 2 2" xfId="41336" xr:uid="{71FA709C-63C8-4396-90DC-FAC853AB93E3}"/>
    <cellStyle name="20% - Accent5 3 2 4 2 3" xfId="40866" xr:uid="{FF53CD98-3DFE-4E39-9DF3-D31624053DF8}"/>
    <cellStyle name="20% - Accent5 3 2 4 3" xfId="13629" xr:uid="{8EA4C758-420A-48D4-9BB8-0698286CAF3A}"/>
    <cellStyle name="20% - Accent5 3 2 4 3 2" xfId="41335" xr:uid="{5F609708-0D84-4D4F-BCCF-270FAD6EB57E}"/>
    <cellStyle name="20% - Accent5 3 2 4 4" xfId="34280" xr:uid="{B6F104CC-1727-4610-8FB8-CB6EB9C38023}"/>
    <cellStyle name="20% - Accent5 3 2 5" xfId="7894" xr:uid="{180D13DD-B578-42C2-AA4D-898A9D0AF47E}"/>
    <cellStyle name="20% - Accent5 3 2 5 2" xfId="13631" xr:uid="{9A2A518D-FA38-4D69-905C-097B3B3E2BCD}"/>
    <cellStyle name="20% - Accent5 3 2 5 2 2" xfId="41337" xr:uid="{C65F686D-7350-45F3-AD97-06CE4612A12F}"/>
    <cellStyle name="20% - Accent5 3 2 5 3" xfId="35600" xr:uid="{3DF4174F-7B9A-4F02-B421-365AE59CE742}"/>
    <cellStyle name="20% - Accent5 3 2 6" xfId="13622" xr:uid="{0B95C430-F103-425F-A1C4-B0379C33F690}"/>
    <cellStyle name="20% - Accent5 3 2 6 2" xfId="41328" xr:uid="{56E41101-AD04-4F5A-A282-2D3D0AE937F8}"/>
    <cellStyle name="20% - Accent5 3 2 7" xfId="27693" xr:uid="{04878353-72C7-410F-B739-896D73E70E2A}"/>
    <cellStyle name="20% - Accent5 3 2 7 2" xfId="55351" xr:uid="{7B5F7C3E-3E47-4226-A0D6-154D3E40179A}"/>
    <cellStyle name="20% - Accent5 3 2 8" xfId="29014" xr:uid="{20EF4762-1747-4F46-A1F8-2FB199C0C656}"/>
    <cellStyle name="20% - Accent5 3 3" xfId="1564" xr:uid="{C040454F-F300-424C-9FEC-040B3A5C0DBE}"/>
    <cellStyle name="20% - Accent5 3 3 2" xfId="4220" xr:uid="{50780375-5525-4AC9-989D-C9CDF48B8451}"/>
    <cellStyle name="20% - Accent5 3 3 2 2" xfId="10871" xr:uid="{43862CA1-B8FA-4EAE-BCC7-3BAB45DB519F}"/>
    <cellStyle name="20% - Accent5 3 3 2 2 2" xfId="13634" xr:uid="{03667E4F-F94A-4BBD-A652-78CBA2D513A6}"/>
    <cellStyle name="20% - Accent5 3 3 2 2 2 2" xfId="41340" xr:uid="{8FB2A898-638D-4630-B77C-C9E200D26E9C}"/>
    <cellStyle name="20% - Accent5 3 3 2 2 3" xfId="38577" xr:uid="{B78CD2D3-1DD9-4888-BF69-F0100146592E}"/>
    <cellStyle name="20% - Accent5 3 3 2 3" xfId="13633" xr:uid="{4A03594F-5CAA-4545-BE66-E15B06B5C4E9}"/>
    <cellStyle name="20% - Accent5 3 3 2 3 2" xfId="41339" xr:uid="{77658D77-EDA6-434A-AC9F-FB7B551BD964}"/>
    <cellStyle name="20% - Accent5 3 3 2 4" xfId="31991" xr:uid="{699C4A18-8663-4415-997F-A325380CDB9E}"/>
    <cellStyle name="20% - Accent5 3 3 3" xfId="8237" xr:uid="{B790963A-0A2B-49CC-9E8D-BBD4FE55534A}"/>
    <cellStyle name="20% - Accent5 3 3 3 2" xfId="13635" xr:uid="{68DD69CB-7E52-4200-A67F-B92FFF3F8FF1}"/>
    <cellStyle name="20% - Accent5 3 3 3 2 2" xfId="41341" xr:uid="{DFA99B02-9B68-46AF-83EB-08C210E58120}"/>
    <cellStyle name="20% - Accent5 3 3 3 3" xfId="35943" xr:uid="{6044E92D-B397-4B71-A8FB-36D155AF6B44}"/>
    <cellStyle name="20% - Accent5 3 3 4" xfId="13632" xr:uid="{06F28F80-0986-4CD6-9DFC-3652AB8F67AA}"/>
    <cellStyle name="20% - Accent5 3 3 4 2" xfId="41338" xr:uid="{421EE02E-F694-4E83-A46A-682986D62E95}"/>
    <cellStyle name="20% - Accent5 3 3 5" xfId="29357" xr:uid="{11A7C245-8276-4396-913A-1290DE2BB5AC}"/>
    <cellStyle name="20% - Accent5 3 4" xfId="3221" xr:uid="{94DEBD7B-5E6C-4D22-B92C-B10AE1A9CB82}"/>
    <cellStyle name="20% - Accent5 3 4 2" xfId="9872" xr:uid="{813DBAAC-959B-4000-915C-05FD5C16DE29}"/>
    <cellStyle name="20% - Accent5 3 4 2 2" xfId="13637" xr:uid="{BA1ABFB8-7FCB-4FE3-AEBE-23B6D6AC3FA6}"/>
    <cellStyle name="20% - Accent5 3 4 2 2 2" xfId="41343" xr:uid="{FE2F0B3C-36AF-498F-8056-0B967961EB5C}"/>
    <cellStyle name="20% - Accent5 3 4 2 3" xfId="37578" xr:uid="{772071C7-DD5E-4532-9EB7-2A8B38AD9E0F}"/>
    <cellStyle name="20% - Accent5 3 4 3" xfId="13636" xr:uid="{8D6362D2-A5B9-4BB5-A717-2083D757D6F7}"/>
    <cellStyle name="20% - Accent5 3 4 3 2" xfId="41342" xr:uid="{6EC8646E-0F4E-4A58-A325-6B1D10BCAE4F}"/>
    <cellStyle name="20% - Accent5 3 4 4" xfId="30992" xr:uid="{990DE62D-1A84-4B1B-A528-8B88D0D6023C}"/>
    <cellStyle name="20% - Accent5 3 5" xfId="5871" xr:uid="{330A357E-7C22-4FBD-BFA6-5E0451FBA11B}"/>
    <cellStyle name="20% - Accent5 3 5 2" xfId="12504" xr:uid="{EEBEE619-EE0A-4091-853D-1653122F8C64}"/>
    <cellStyle name="20% - Accent5 3 5 2 2" xfId="13639" xr:uid="{B75E539E-7FAA-4ED3-8165-762F2B65D76F}"/>
    <cellStyle name="20% - Accent5 3 5 2 2 2" xfId="41345" xr:uid="{C726479A-3F90-46EF-9C25-B14F945584CF}"/>
    <cellStyle name="20% - Accent5 3 5 2 3" xfId="40210" xr:uid="{AB438E42-2B93-4B83-B055-FC1BD17801F6}"/>
    <cellStyle name="20% - Accent5 3 5 3" xfId="13638" xr:uid="{88C4429F-7DCF-43A6-ABB4-9E948EB0338A}"/>
    <cellStyle name="20% - Accent5 3 5 3 2" xfId="41344" xr:uid="{4155A68A-5100-4FEB-BE79-D199D9BDE0DC}"/>
    <cellStyle name="20% - Accent5 3 5 4" xfId="33624" xr:uid="{8C8650FD-78F1-436E-9199-C9EE211BB6ED}"/>
    <cellStyle name="20% - Accent5 3 6" xfId="7238" xr:uid="{0EEE2D9B-0FDC-4E94-8E0B-20B7D16F4A6A}"/>
    <cellStyle name="20% - Accent5 3 6 2" xfId="13640" xr:uid="{2FFB82C3-9246-4452-8ED0-C0B526B8B526}"/>
    <cellStyle name="20% - Accent5 3 6 2 2" xfId="41346" xr:uid="{A26555C2-6A7D-490E-828E-9B71C75B8337}"/>
    <cellStyle name="20% - Accent5 3 6 3" xfId="34944" xr:uid="{8971E1E7-E368-474C-9140-6FA971406272}"/>
    <cellStyle name="20% - Accent5 3 7" xfId="13621" xr:uid="{C47D5468-233F-4576-B4C7-E7C146E2D09D}"/>
    <cellStyle name="20% - Accent5 3 7 2" xfId="41327" xr:uid="{4D000E0E-264B-4644-8355-CBE3BA852296}"/>
    <cellStyle name="20% - Accent5 3 8" xfId="27037" xr:uid="{BF525EB0-FCE2-43D3-B767-3A5854DE4F81}"/>
    <cellStyle name="20% - Accent5 3 8 2" xfId="54695" xr:uid="{EC02EB68-A6D9-4609-91DC-301C076648CE}"/>
    <cellStyle name="20% - Accent5 3 9" xfId="28358" xr:uid="{1B007156-D6FA-453F-BAEF-99A7A3548F69}"/>
    <cellStyle name="20% - Accent5 4" xfId="871" xr:uid="{C7A7C846-D782-4D19-B9C4-16F971B971BB}"/>
    <cellStyle name="20% - Accent5 4 2" xfId="1566" xr:uid="{309D44D2-EABC-4826-A666-9FB7DB6B2DBA}"/>
    <cellStyle name="20% - Accent5 4 2 2" xfId="4222" xr:uid="{FE1ABE70-DBC6-403A-A196-7AFA41AADD59}"/>
    <cellStyle name="20% - Accent5 4 2 2 2" xfId="10873" xr:uid="{BF3B9720-5E14-4C74-9BCD-46F89B3855A4}"/>
    <cellStyle name="20% - Accent5 4 2 2 2 2" xfId="13644" xr:uid="{5BE7EB7A-F8EB-420B-B0BD-AA88AA63BFE1}"/>
    <cellStyle name="20% - Accent5 4 2 2 2 2 2" xfId="41350" xr:uid="{77DA2706-A677-4D40-93C4-ADBC43D6B952}"/>
    <cellStyle name="20% - Accent5 4 2 2 2 3" xfId="38579" xr:uid="{A21843BA-B8B6-4555-ADD2-668938C08A6D}"/>
    <cellStyle name="20% - Accent5 4 2 2 3" xfId="13643" xr:uid="{8CE37AF2-BD16-47E6-84AC-7E3646139A0A}"/>
    <cellStyle name="20% - Accent5 4 2 2 3 2" xfId="41349" xr:uid="{A641A741-8A70-4B64-9F93-8784614B04D1}"/>
    <cellStyle name="20% - Accent5 4 2 2 4" xfId="31993" xr:uid="{4EA1ECB2-C6AA-48D9-ADEB-37A7DA42988B}"/>
    <cellStyle name="20% - Accent5 4 2 3" xfId="8239" xr:uid="{535CF6D6-B3F0-4A6B-A472-A4C23D9732D1}"/>
    <cellStyle name="20% - Accent5 4 2 3 2" xfId="13645" xr:uid="{13A1D059-5411-4B8B-95DE-5CFBB27606BB}"/>
    <cellStyle name="20% - Accent5 4 2 3 2 2" xfId="41351" xr:uid="{F655C409-2937-4DA5-8E52-4D5092A01E0C}"/>
    <cellStyle name="20% - Accent5 4 2 3 3" xfId="35945" xr:uid="{1D5F5ACC-8AC8-4051-93ED-34E39AFB16BB}"/>
    <cellStyle name="20% - Accent5 4 2 4" xfId="13642" xr:uid="{D5F8ED16-8437-4A50-AC2E-4224907D50B9}"/>
    <cellStyle name="20% - Accent5 4 2 4 2" xfId="41348" xr:uid="{EECF6A37-AEDE-4125-B2FC-6C5BD23F0B66}"/>
    <cellStyle name="20% - Accent5 4 2 5" xfId="29359" xr:uid="{248C766E-E48C-4D4B-91DF-69239252C168}"/>
    <cellStyle name="20% - Accent5 4 3" xfId="3540" xr:uid="{746F933B-E06E-4EAA-81C5-78783273F0FE}"/>
    <cellStyle name="20% - Accent5 4 3 2" xfId="10191" xr:uid="{216A3B51-832C-412D-B75B-5413A940AB7C}"/>
    <cellStyle name="20% - Accent5 4 3 2 2" xfId="13647" xr:uid="{4EEF6A6D-8BBF-4732-B233-332BC32A34D5}"/>
    <cellStyle name="20% - Accent5 4 3 2 2 2" xfId="41353" xr:uid="{BC55FEA5-723A-460D-A977-504F9A4FC9B0}"/>
    <cellStyle name="20% - Accent5 4 3 2 3" xfId="37897" xr:uid="{81F76BA0-BCDD-4591-8AB7-3495FB97C79E}"/>
    <cellStyle name="20% - Accent5 4 3 3" xfId="13646" xr:uid="{38EBC80A-918D-4EB9-B85D-3A1F8EA4A12D}"/>
    <cellStyle name="20% - Accent5 4 3 3 2" xfId="41352" xr:uid="{929C1AB0-E2E6-4713-A6FD-637DD5CE1229}"/>
    <cellStyle name="20% - Accent5 4 3 4" xfId="31311" xr:uid="{AF2ACA5B-4E2B-45ED-9371-918C43763332}"/>
    <cellStyle name="20% - Accent5 4 4" xfId="6190" xr:uid="{BC93AAA7-035C-4C50-A0BA-005B552488D0}"/>
    <cellStyle name="20% - Accent5 4 4 2" xfId="12823" xr:uid="{07DF0054-810C-4B34-9F3B-DD3DE22DC5B3}"/>
    <cellStyle name="20% - Accent5 4 4 2 2" xfId="13649" xr:uid="{17391700-DA4D-45EE-892E-D41146265C5F}"/>
    <cellStyle name="20% - Accent5 4 4 2 2 2" xfId="41355" xr:uid="{3926C08C-0F6E-45F2-AB57-C8F90E830BBC}"/>
    <cellStyle name="20% - Accent5 4 4 2 3" xfId="40529" xr:uid="{86FD4420-261D-48B1-BFA7-16C2507120AC}"/>
    <cellStyle name="20% - Accent5 4 4 3" xfId="13648" xr:uid="{43FAA9A5-CB15-4333-841C-BE4E4B390BBA}"/>
    <cellStyle name="20% - Accent5 4 4 3 2" xfId="41354" xr:uid="{2DD11F66-CD89-45CD-AAF8-EB41E18AD768}"/>
    <cellStyle name="20% - Accent5 4 4 4" xfId="33943" xr:uid="{FC1BD070-196F-448A-A7EA-5AF97AB26B29}"/>
    <cellStyle name="20% - Accent5 4 5" xfId="7557" xr:uid="{3203A235-F80F-4FE6-8902-D15C8D315937}"/>
    <cellStyle name="20% - Accent5 4 5 2" xfId="13650" xr:uid="{E0180861-F525-42FB-BF8E-AD1950E6598D}"/>
    <cellStyle name="20% - Accent5 4 5 2 2" xfId="41356" xr:uid="{4600A422-3F56-461F-B320-B06950647946}"/>
    <cellStyle name="20% - Accent5 4 5 3" xfId="35263" xr:uid="{0922DA1D-2593-4A7C-8759-8406F6DACE6A}"/>
    <cellStyle name="20% - Accent5 4 6" xfId="13641" xr:uid="{7E32D795-FCCE-4760-B280-CD383861B4CC}"/>
    <cellStyle name="20% - Accent5 4 6 2" xfId="41347" xr:uid="{A5118855-598D-4CAC-8101-78994EF4FDF5}"/>
    <cellStyle name="20% - Accent5 4 7" xfId="27356" xr:uid="{91C07FB2-26B1-4CB1-A1BA-FC30AA6C536D}"/>
    <cellStyle name="20% - Accent5 4 7 2" xfId="55014" xr:uid="{B6286B91-562E-425E-BCDA-BC46BF8013EE}"/>
    <cellStyle name="20% - Accent5 4 8" xfId="28677" xr:uid="{9E998822-387A-43FB-9BE3-38A286731BCB}"/>
    <cellStyle name="20% - Accent5 5" xfId="2881" xr:uid="{BB1A12DC-60DA-4500-90DA-905128AD2694}"/>
    <cellStyle name="20% - Accent5 5 2" xfId="9537" xr:uid="{82EEA0B4-4A59-4F67-AC75-0213BD4A9009}"/>
    <cellStyle name="20% - Accent5 5 2 2" xfId="13652" xr:uid="{7FC94F9B-A249-4338-9413-7876D8AAA4B2}"/>
    <cellStyle name="20% - Accent5 5 2 2 2" xfId="41358" xr:uid="{F7654883-5AF2-4763-A010-4F5DF07C10CE}"/>
    <cellStyle name="20% - Accent5 5 2 3" xfId="37243" xr:uid="{99C46A3B-0667-430C-8834-45EBFF1FD7AD}"/>
    <cellStyle name="20% - Accent5 5 3" xfId="13651" xr:uid="{6124FD8C-0C54-49A0-840C-1057D2BF674C}"/>
    <cellStyle name="20% - Accent5 5 3 2" xfId="41357" xr:uid="{1AEB937B-AAC6-4D94-B74B-A72FE80925F5}"/>
    <cellStyle name="20% - Accent5 5 4" xfId="30657" xr:uid="{B346F94D-CDB2-4E29-9F8B-B7BE050022D8}"/>
    <cellStyle name="20% - Accent5 6" xfId="5839" xr:uid="{4CBAEB7A-7C8D-4236-9753-F8E82C497BD1}"/>
    <cellStyle name="20% - Accent5 6 2" xfId="12472" xr:uid="{8096A369-1DD7-4002-A470-693B55ECD0C6}"/>
    <cellStyle name="20% - Accent5 6 2 2" xfId="13654" xr:uid="{A4E0E573-436D-481E-94F3-841D042E5498}"/>
    <cellStyle name="20% - Accent5 6 2 2 2" xfId="41360" xr:uid="{E8E01D32-3C96-402B-BBF6-8733954C2465}"/>
    <cellStyle name="20% - Accent5 6 2 3" xfId="40178" xr:uid="{89920DEB-0618-476C-BB2D-0AA0DFBB4606}"/>
    <cellStyle name="20% - Accent5 6 3" xfId="13653" xr:uid="{9559024C-9E34-4B6E-B5DE-31C2D3DC4BCF}"/>
    <cellStyle name="20% - Accent5 6 3 2" xfId="41359" xr:uid="{87ECFC8E-FCEE-43CD-9C9C-7A941060C18D}"/>
    <cellStyle name="20% - Accent5 6 4" xfId="33592" xr:uid="{ED5FDE0C-0E27-49CF-9FE4-95D50D6C13AF}"/>
    <cellStyle name="20% - Accent5 7" xfId="6898" xr:uid="{EA654166-DE75-4681-A98B-3A4852E9F374}"/>
    <cellStyle name="20% - Accent5 7 2" xfId="13655" xr:uid="{8FAFE647-A259-440A-8697-031A1271F6A0}"/>
    <cellStyle name="20% - Accent5 7 2 2" xfId="41361" xr:uid="{87DD981B-4886-461A-A57F-B6D5EA4E43FC}"/>
    <cellStyle name="20% - Accent5 7 3" xfId="34608" xr:uid="{ACC0B083-87AE-4C0B-B13F-F3B51CABF65C}"/>
    <cellStyle name="20% - Accent5 8" xfId="27006" xr:uid="{EE2253C6-8BE8-4C7D-B0BD-D97EE5F1372E}"/>
    <cellStyle name="20% - Accent5 8 2" xfId="54664" xr:uid="{79CB3201-F53E-4884-8E0D-CE7DF6F567FC}"/>
    <cellStyle name="20% - Accent5 9" xfId="28013" xr:uid="{247D9323-FA13-48BA-A792-808FAEA4AF1B}"/>
    <cellStyle name="20% - Accent6" xfId="39" builtinId="50" customBuiltin="1"/>
    <cellStyle name="20% - Accent6 10" xfId="55720" xr:uid="{DAA353E8-98AA-4643-A61D-6147C6D37D07}"/>
    <cellStyle name="20% - Accent6 11" xfId="467" xr:uid="{8BFEDC43-0063-4190-97FA-D8920BE0C93D}"/>
    <cellStyle name="20% - Accent6 2" xfId="480" xr:uid="{18AAF93A-F975-40C0-8AB4-E5C309C0C50D}"/>
    <cellStyle name="20% - Accent6 2 2" xfId="6847" xr:uid="{C41883CD-C7AF-4DD6-BC6B-5564AE49EFB3}"/>
    <cellStyle name="20% - Accent6 2 3" xfId="26648" xr:uid="{1226A3BC-E54E-4B0C-8C50-4215B9BA9CEC}"/>
    <cellStyle name="20% - Accent6 3" xfId="543" xr:uid="{7772A384-BD3F-4589-BAD3-5499A7E34E1F}"/>
    <cellStyle name="20% - Accent6 3 2" xfId="1214" xr:uid="{CA4375D7-94CB-410F-B0DE-3452A823EE67}"/>
    <cellStyle name="20% - Accent6 3 2 2" xfId="1568" xr:uid="{C67A0011-D3BD-4D8D-844F-838B06BF9CEB}"/>
    <cellStyle name="20% - Accent6 3 2 2 2" xfId="4224" xr:uid="{75A5F52B-27FB-4A63-B4B4-6FE7049D8A66}"/>
    <cellStyle name="20% - Accent6 3 2 2 2 2" xfId="10875" xr:uid="{43885E97-64FF-40AD-B762-EFE564F3C862}"/>
    <cellStyle name="20% - Accent6 3 2 2 2 2 2" xfId="13660" xr:uid="{3467EA6C-3101-4202-88D2-DC06EBC75035}"/>
    <cellStyle name="20% - Accent6 3 2 2 2 2 2 2" xfId="41366" xr:uid="{60C09C82-0226-4A41-A794-06264DC11606}"/>
    <cellStyle name="20% - Accent6 3 2 2 2 2 3" xfId="38581" xr:uid="{1296CEF6-2BB9-4802-9078-959D3F64E78A}"/>
    <cellStyle name="20% - Accent6 3 2 2 2 3" xfId="13659" xr:uid="{CDF8F08A-1FB8-4C5E-9374-47DACF33028F}"/>
    <cellStyle name="20% - Accent6 3 2 2 2 3 2" xfId="41365" xr:uid="{96D79048-8611-4BDD-8CB6-2AF2DB505353}"/>
    <cellStyle name="20% - Accent6 3 2 2 2 4" xfId="31995" xr:uid="{6663906E-8A4E-4924-A1A9-234ABD930A43}"/>
    <cellStyle name="20% - Accent6 3 2 2 3" xfId="8241" xr:uid="{56DEA79A-A2BF-4F02-9546-6B6B8AC87D02}"/>
    <cellStyle name="20% - Accent6 3 2 2 3 2" xfId="13661" xr:uid="{B790F18F-EBDB-48DD-9448-9996E74B007B}"/>
    <cellStyle name="20% - Accent6 3 2 2 3 2 2" xfId="41367" xr:uid="{EFBCC407-7E3F-46D1-A180-6CF70F4C5A93}"/>
    <cellStyle name="20% - Accent6 3 2 2 3 3" xfId="35947" xr:uid="{6E679D79-7218-41A8-B7A9-67F84174080F}"/>
    <cellStyle name="20% - Accent6 3 2 2 4" xfId="13658" xr:uid="{661EB99C-209E-40B9-91DC-A294E7A33E71}"/>
    <cellStyle name="20% - Accent6 3 2 2 4 2" xfId="41364" xr:uid="{DC1E0B21-99EB-4107-8D38-37EA8FD6103A}"/>
    <cellStyle name="20% - Accent6 3 2 2 5" xfId="29361" xr:uid="{3752AADA-DC53-495F-BDE0-653AD5A8C045}"/>
    <cellStyle name="20% - Accent6 3 2 3" xfId="3879" xr:uid="{E6DBBBCF-8B68-4B79-A461-FFFF55E54C9D}"/>
    <cellStyle name="20% - Accent6 3 2 3 2" xfId="10530" xr:uid="{5601B9AC-48EE-421F-940C-08239058E5C0}"/>
    <cellStyle name="20% - Accent6 3 2 3 2 2" xfId="13663" xr:uid="{365E80BB-D1B4-4681-A452-C3256B74FDD9}"/>
    <cellStyle name="20% - Accent6 3 2 3 2 2 2" xfId="41369" xr:uid="{B1FC903D-2778-4F14-92A3-D3DBAEB8B6F9}"/>
    <cellStyle name="20% - Accent6 3 2 3 2 3" xfId="38236" xr:uid="{1531AACE-DA56-4CF9-BC6B-0E7710B2C409}"/>
    <cellStyle name="20% - Accent6 3 2 3 3" xfId="13662" xr:uid="{C3E34E86-D753-4A8A-A765-3670EF8F540A}"/>
    <cellStyle name="20% - Accent6 3 2 3 3 2" xfId="41368" xr:uid="{C667E89B-FE1C-4CDE-957C-CD53B37E1EAA}"/>
    <cellStyle name="20% - Accent6 3 2 3 4" xfId="31650" xr:uid="{55E1BACE-7250-4B4B-9231-1A20BB88FF8B}"/>
    <cellStyle name="20% - Accent6 3 2 4" xfId="6529" xr:uid="{00D06AC3-6B88-42A1-BC50-232D8200FF5B}"/>
    <cellStyle name="20% - Accent6 3 2 4 2" xfId="13162" xr:uid="{3602428E-F0EA-43B5-8E6C-EF7AAE1369D6}"/>
    <cellStyle name="20% - Accent6 3 2 4 2 2" xfId="13665" xr:uid="{5E21EAAC-D78B-4D7C-A76B-CAB39ED4D38F}"/>
    <cellStyle name="20% - Accent6 3 2 4 2 2 2" xfId="41371" xr:uid="{6F6ADE63-9D6F-40FB-899F-2F98389E80C2}"/>
    <cellStyle name="20% - Accent6 3 2 4 2 3" xfId="40868" xr:uid="{65636BBF-D39C-4546-93C3-66926568460D}"/>
    <cellStyle name="20% - Accent6 3 2 4 3" xfId="13664" xr:uid="{4E5A0153-78BD-400A-AF59-D4C7D6E1BAD4}"/>
    <cellStyle name="20% - Accent6 3 2 4 3 2" xfId="41370" xr:uid="{06A5AE39-4C18-4BBF-8BB3-999FA768D52C}"/>
    <cellStyle name="20% - Accent6 3 2 4 4" xfId="34282" xr:uid="{34211092-F676-4E13-AD04-C4F7DBC0154C}"/>
    <cellStyle name="20% - Accent6 3 2 5" xfId="7896" xr:uid="{4B266C74-DF39-41E5-BBDA-AC6625ADC56E}"/>
    <cellStyle name="20% - Accent6 3 2 5 2" xfId="13666" xr:uid="{5B02EDB8-6F23-4A3B-B4BB-30C24455AFCF}"/>
    <cellStyle name="20% - Accent6 3 2 5 2 2" xfId="41372" xr:uid="{170BC18C-62B6-40DF-BB1E-C33816A22E3D}"/>
    <cellStyle name="20% - Accent6 3 2 5 3" xfId="35602" xr:uid="{20D11B34-B9BF-46BB-82F7-7C413FDC36D4}"/>
    <cellStyle name="20% - Accent6 3 2 6" xfId="13657" xr:uid="{ECCF5BB9-04FC-46F1-9C82-D0862A467B01}"/>
    <cellStyle name="20% - Accent6 3 2 6 2" xfId="41363" xr:uid="{9158C229-7762-40BE-8CCD-55E9EE411D95}"/>
    <cellStyle name="20% - Accent6 3 2 7" xfId="27695" xr:uid="{6207D50E-382D-4A31-BEB3-6F404F57CC2D}"/>
    <cellStyle name="20% - Accent6 3 2 7 2" xfId="55353" xr:uid="{5DA3491B-4DB0-4D07-A5F7-DABF12E948A9}"/>
    <cellStyle name="20% - Accent6 3 2 8" xfId="29016" xr:uid="{9A2127F7-717F-4E68-907F-1903AA342858}"/>
    <cellStyle name="20% - Accent6 3 3" xfId="1567" xr:uid="{F3F62A48-0498-4536-A813-DBC9E7D12BF1}"/>
    <cellStyle name="20% - Accent6 3 3 2" xfId="4223" xr:uid="{AE44D7E9-3E43-41E4-BED1-6C3E5EE18F28}"/>
    <cellStyle name="20% - Accent6 3 3 2 2" xfId="10874" xr:uid="{2BAF7CDF-A6B3-4586-828E-528A92118A30}"/>
    <cellStyle name="20% - Accent6 3 3 2 2 2" xfId="13669" xr:uid="{061F0586-1892-4C5C-8069-CCE89066F2EE}"/>
    <cellStyle name="20% - Accent6 3 3 2 2 2 2" xfId="41375" xr:uid="{915F97E5-F619-404F-A66B-A19136F760FD}"/>
    <cellStyle name="20% - Accent6 3 3 2 2 3" xfId="38580" xr:uid="{2B2340AA-23B7-4E7C-8B7F-5532297C3AB1}"/>
    <cellStyle name="20% - Accent6 3 3 2 3" xfId="13668" xr:uid="{FE3CDB6B-F445-4EB1-84B9-D475EC9C8AC9}"/>
    <cellStyle name="20% - Accent6 3 3 2 3 2" xfId="41374" xr:uid="{E67A1180-FE40-4C75-AAAE-218C6E68362F}"/>
    <cellStyle name="20% - Accent6 3 3 2 4" xfId="31994" xr:uid="{8AC77ABF-ABC8-4E69-B86F-7934993AE994}"/>
    <cellStyle name="20% - Accent6 3 3 3" xfId="8240" xr:uid="{478E08C0-4029-4D12-B86A-D13571D92BC7}"/>
    <cellStyle name="20% - Accent6 3 3 3 2" xfId="13670" xr:uid="{A4FECC8E-EFDF-4100-9935-55E68926D97C}"/>
    <cellStyle name="20% - Accent6 3 3 3 2 2" xfId="41376" xr:uid="{FAFB9A6A-075A-4ABA-88B5-E53D7F708E98}"/>
    <cellStyle name="20% - Accent6 3 3 3 3" xfId="35946" xr:uid="{15065E2A-E524-4390-9508-62B4FB1E3349}"/>
    <cellStyle name="20% - Accent6 3 3 4" xfId="13667" xr:uid="{2D2C7C74-E6CA-4316-9298-1A8342AA1BE2}"/>
    <cellStyle name="20% - Accent6 3 3 4 2" xfId="41373" xr:uid="{DDD880A7-0AFF-4CF2-BCD5-4258D295EE64}"/>
    <cellStyle name="20% - Accent6 3 3 5" xfId="29360" xr:uid="{F0CCAC3A-FE34-4FFF-A707-697CADC51BA1}"/>
    <cellStyle name="20% - Accent6 3 4" xfId="3223" xr:uid="{7D09EEA1-CD85-429E-80DB-122E409C7A22}"/>
    <cellStyle name="20% - Accent6 3 4 2" xfId="9874" xr:uid="{98C58DDE-2FBE-4CC3-B258-209D0AF2DA3A}"/>
    <cellStyle name="20% - Accent6 3 4 2 2" xfId="13672" xr:uid="{F6977AA3-2701-4D5D-9309-946A6915E697}"/>
    <cellStyle name="20% - Accent6 3 4 2 2 2" xfId="41378" xr:uid="{1B918848-7342-4229-94FF-5177B7D4925E}"/>
    <cellStyle name="20% - Accent6 3 4 2 3" xfId="37580" xr:uid="{26649635-5DE9-4916-B0A0-8A6BDE424A24}"/>
    <cellStyle name="20% - Accent6 3 4 3" xfId="13671" xr:uid="{6F84A03D-A52B-498A-ACE5-9004B9FE9236}"/>
    <cellStyle name="20% - Accent6 3 4 3 2" xfId="41377" xr:uid="{DD2272FC-6726-41E8-8FA9-6A2ACB771703}"/>
    <cellStyle name="20% - Accent6 3 4 4" xfId="30994" xr:uid="{9701F7BA-DD8B-40D7-A1EA-58580475870E}"/>
    <cellStyle name="20% - Accent6 3 5" xfId="5873" xr:uid="{2B4AF0C1-ABA7-4C5E-AC59-295323FAD7ED}"/>
    <cellStyle name="20% - Accent6 3 5 2" xfId="12506" xr:uid="{B43F38D4-B33B-4F11-8868-61618A725343}"/>
    <cellStyle name="20% - Accent6 3 5 2 2" xfId="13674" xr:uid="{3C18655C-1E8A-4416-A0CC-EDEEFA21EF7E}"/>
    <cellStyle name="20% - Accent6 3 5 2 2 2" xfId="41380" xr:uid="{C7146B04-E305-4FB6-ABF9-99702C4BE2CA}"/>
    <cellStyle name="20% - Accent6 3 5 2 3" xfId="40212" xr:uid="{8E26B804-4D25-4DA3-9C19-6CD1B2E05FD8}"/>
    <cellStyle name="20% - Accent6 3 5 3" xfId="13673" xr:uid="{E9B4AD61-8E6C-4A51-8969-7FB168B85B38}"/>
    <cellStyle name="20% - Accent6 3 5 3 2" xfId="41379" xr:uid="{61802AFE-D850-4C70-A574-AAB72BDCC7F1}"/>
    <cellStyle name="20% - Accent6 3 5 4" xfId="33626" xr:uid="{FE7BF038-860B-484D-8F31-8529949D7445}"/>
    <cellStyle name="20% - Accent6 3 6" xfId="7240" xr:uid="{A65E6674-A89D-481A-BDF2-7A68AED500B7}"/>
    <cellStyle name="20% - Accent6 3 6 2" xfId="13675" xr:uid="{2C6DC944-CB53-49B4-A848-ECC1F230B9D9}"/>
    <cellStyle name="20% - Accent6 3 6 2 2" xfId="41381" xr:uid="{7803ED29-D58F-4975-AEEE-912D41500E10}"/>
    <cellStyle name="20% - Accent6 3 6 3" xfId="34946" xr:uid="{E99A1F5D-4C44-4DE8-8B77-CF14C0FAD853}"/>
    <cellStyle name="20% - Accent6 3 7" xfId="13656" xr:uid="{62A54811-52A0-4CBF-9E57-6AAFBE1AECF6}"/>
    <cellStyle name="20% - Accent6 3 7 2" xfId="41362" xr:uid="{B13C31B6-A8E7-4C97-B912-EF43F0809E1C}"/>
    <cellStyle name="20% - Accent6 3 8" xfId="27039" xr:uid="{2B3A1B1B-5628-457B-B2AE-C6C77EB226A0}"/>
    <cellStyle name="20% - Accent6 3 8 2" xfId="54697" xr:uid="{41646ABD-2B91-40C6-9AAC-D955787C1FEF}"/>
    <cellStyle name="20% - Accent6 3 9" xfId="28360" xr:uid="{80D10F0B-8E57-4A93-9709-698F9E0D9F40}"/>
    <cellStyle name="20% - Accent6 4" xfId="873" xr:uid="{CCF487BC-D078-43D4-8019-2236B3AA6A92}"/>
    <cellStyle name="20% - Accent6 4 2" xfId="1569" xr:uid="{5BE78254-CD10-4D02-AB42-34B85DBD51CC}"/>
    <cellStyle name="20% - Accent6 4 2 2" xfId="4225" xr:uid="{8EBC8EFF-DC5D-45FD-903A-FB9A042603D0}"/>
    <cellStyle name="20% - Accent6 4 2 2 2" xfId="10876" xr:uid="{091E2009-1099-4115-A4BA-E08773AD4FD3}"/>
    <cellStyle name="20% - Accent6 4 2 2 2 2" xfId="13679" xr:uid="{588152EA-F1EB-4340-9F73-803CE7AA73F4}"/>
    <cellStyle name="20% - Accent6 4 2 2 2 2 2" xfId="41385" xr:uid="{3DF141EA-1786-412F-9CA0-E46672D1F8E0}"/>
    <cellStyle name="20% - Accent6 4 2 2 2 3" xfId="38582" xr:uid="{B6A6737A-0FA0-46EE-9EAE-9BAE9B1F8B03}"/>
    <cellStyle name="20% - Accent6 4 2 2 3" xfId="13678" xr:uid="{F3918EBD-9A9F-4AB2-BF15-0EC9E08FFF1E}"/>
    <cellStyle name="20% - Accent6 4 2 2 3 2" xfId="41384" xr:uid="{C7F36379-EFFB-4F6A-8BFD-1EFF292B4FF2}"/>
    <cellStyle name="20% - Accent6 4 2 2 4" xfId="31996" xr:uid="{58B6413C-7F6F-493B-AC21-FD3A26DC6C6C}"/>
    <cellStyle name="20% - Accent6 4 2 3" xfId="8242" xr:uid="{CE4FCC79-FA8B-4EAF-B947-9E84ED654987}"/>
    <cellStyle name="20% - Accent6 4 2 3 2" xfId="13680" xr:uid="{5E22C7E7-65B7-425A-9460-86AC90275263}"/>
    <cellStyle name="20% - Accent6 4 2 3 2 2" xfId="41386" xr:uid="{B05C82E0-6EC7-40C1-A0CE-ADADD1310A7D}"/>
    <cellStyle name="20% - Accent6 4 2 3 3" xfId="35948" xr:uid="{F6017B43-A41A-429D-B3CE-5E1B99E9DCAD}"/>
    <cellStyle name="20% - Accent6 4 2 4" xfId="13677" xr:uid="{D07596AD-D9BD-46BA-A54E-9D31D1675148}"/>
    <cellStyle name="20% - Accent6 4 2 4 2" xfId="41383" xr:uid="{72E3D88E-EECF-434F-BEC5-71616B0A4FAC}"/>
    <cellStyle name="20% - Accent6 4 2 5" xfId="29362" xr:uid="{B86EF704-7AA0-4E22-9932-B79945A3A42A}"/>
    <cellStyle name="20% - Accent6 4 3" xfId="3542" xr:uid="{5204C18D-52CF-4B72-82ED-F312334467B1}"/>
    <cellStyle name="20% - Accent6 4 3 2" xfId="10193" xr:uid="{A294F344-8D25-4598-A7D0-B22D246F640B}"/>
    <cellStyle name="20% - Accent6 4 3 2 2" xfId="13682" xr:uid="{786C4E36-3031-405F-8BCE-7602C72C1F5B}"/>
    <cellStyle name="20% - Accent6 4 3 2 2 2" xfId="41388" xr:uid="{E9F26332-35E6-4C95-8D5A-E0855B78E1BA}"/>
    <cellStyle name="20% - Accent6 4 3 2 3" xfId="37899" xr:uid="{0C85F403-CA22-461F-8683-D8BAFC5DE7BF}"/>
    <cellStyle name="20% - Accent6 4 3 3" xfId="13681" xr:uid="{FA8B69D2-62ED-4766-89C3-0D334E00FEE0}"/>
    <cellStyle name="20% - Accent6 4 3 3 2" xfId="41387" xr:uid="{07BBDDBF-2E2C-45A2-8E1D-119070587EDC}"/>
    <cellStyle name="20% - Accent6 4 3 4" xfId="31313" xr:uid="{FCA4EB4F-54B8-4275-BB42-B5DF66901886}"/>
    <cellStyle name="20% - Accent6 4 4" xfId="6192" xr:uid="{9345B6EC-E9B8-4F7F-804D-14DAFF260313}"/>
    <cellStyle name="20% - Accent6 4 4 2" xfId="12825" xr:uid="{E8A8E538-DCC9-4F1E-8114-CED9AA20083B}"/>
    <cellStyle name="20% - Accent6 4 4 2 2" xfId="13684" xr:uid="{1D45791D-CD84-4088-8E14-964F2EA2C06D}"/>
    <cellStyle name="20% - Accent6 4 4 2 2 2" xfId="41390" xr:uid="{190CC67B-A9E4-4DB5-9C68-3F255EDE0D9B}"/>
    <cellStyle name="20% - Accent6 4 4 2 3" xfId="40531" xr:uid="{F53DA935-6899-4C0A-B5FA-F890A41B9AC8}"/>
    <cellStyle name="20% - Accent6 4 4 3" xfId="13683" xr:uid="{F8B878C7-3B19-4038-B8FD-8127DA0DD720}"/>
    <cellStyle name="20% - Accent6 4 4 3 2" xfId="41389" xr:uid="{5ABAB05D-1E01-4266-896E-302437D4A2EF}"/>
    <cellStyle name="20% - Accent6 4 4 4" xfId="33945" xr:uid="{F1F7BD91-7ADD-4FBF-BF96-03482BF13D8A}"/>
    <cellStyle name="20% - Accent6 4 5" xfId="7559" xr:uid="{CDD1E03B-C541-4F61-BE19-558D2AF150B7}"/>
    <cellStyle name="20% - Accent6 4 5 2" xfId="13685" xr:uid="{A1183FFA-DD8A-47B6-AED8-0E3AFA392B70}"/>
    <cellStyle name="20% - Accent6 4 5 2 2" xfId="41391" xr:uid="{D94AB339-350D-4678-B5E9-EE4B216841B6}"/>
    <cellStyle name="20% - Accent6 4 5 3" xfId="35265" xr:uid="{9659F0FC-D895-4CD1-9DBD-D4B684A131C3}"/>
    <cellStyle name="20% - Accent6 4 6" xfId="13676" xr:uid="{C878DFA4-00CF-48B6-928F-E6FADB892F5D}"/>
    <cellStyle name="20% - Accent6 4 6 2" xfId="41382" xr:uid="{39967783-46C8-4EB4-AB20-DE6362A2ACFE}"/>
    <cellStyle name="20% - Accent6 4 7" xfId="27358" xr:uid="{CEEC9B29-2C31-45F5-8D8A-A3C898BDE88F}"/>
    <cellStyle name="20% - Accent6 4 7 2" xfId="55016" xr:uid="{90FA9677-8122-4533-9C3B-6CCC5C11156E}"/>
    <cellStyle name="20% - Accent6 4 8" xfId="28679" xr:uid="{256013ED-052D-45B8-A61C-15D43D616B53}"/>
    <cellStyle name="20% - Accent6 5" xfId="2883" xr:uid="{A37827B7-4B70-43EE-B4AB-F4774A845087}"/>
    <cellStyle name="20% - Accent6 5 2" xfId="9539" xr:uid="{AC7E112A-7531-42B9-AE37-C7A14C4D4D3F}"/>
    <cellStyle name="20% - Accent6 5 2 2" xfId="13687" xr:uid="{F5BB7109-C85C-4B97-A6D0-6DD390C9D341}"/>
    <cellStyle name="20% - Accent6 5 2 2 2" xfId="41393" xr:uid="{19C3EC0E-1A19-474F-A2F7-B7F6C95A7CF9}"/>
    <cellStyle name="20% - Accent6 5 2 3" xfId="37245" xr:uid="{DEEE4704-A19E-4614-9714-3597BA99A01B}"/>
    <cellStyle name="20% - Accent6 5 3" xfId="13686" xr:uid="{60CFDBC2-1950-4AA0-96F9-506D174D01C2}"/>
    <cellStyle name="20% - Accent6 5 3 2" xfId="41392" xr:uid="{55FFC6B5-AC7B-4C2C-9403-A759B656632B}"/>
    <cellStyle name="20% - Accent6 5 4" xfId="30659" xr:uid="{1C07DB5B-C704-4DEC-970C-E19E1F90A49B}"/>
    <cellStyle name="20% - Accent6 6" xfId="5841" xr:uid="{CE985F07-D23E-429D-8C6D-D748C583333F}"/>
    <cellStyle name="20% - Accent6 6 2" xfId="12474" xr:uid="{7C3517CB-05B7-4716-8A89-584708B8A02E}"/>
    <cellStyle name="20% - Accent6 6 2 2" xfId="13689" xr:uid="{B2583B84-3776-4221-8625-912EC9693929}"/>
    <cellStyle name="20% - Accent6 6 2 2 2" xfId="41395" xr:uid="{63816115-A532-4BDA-9218-546F42E87AF6}"/>
    <cellStyle name="20% - Accent6 6 2 3" xfId="40180" xr:uid="{B872B837-E045-4996-929D-725AC83E2D40}"/>
    <cellStyle name="20% - Accent6 6 3" xfId="13688" xr:uid="{D785FD6C-5D2F-455D-91C7-DB0F624CF8BD}"/>
    <cellStyle name="20% - Accent6 6 3 2" xfId="41394" xr:uid="{04D91EB6-2118-4E78-9EEF-0B5DF0EF1C6A}"/>
    <cellStyle name="20% - Accent6 6 4" xfId="33594" xr:uid="{1D88C841-B4D9-48B7-AEB1-5DD58046ACEA}"/>
    <cellStyle name="20% - Accent6 7" xfId="6900" xr:uid="{7D6C1166-966C-4EC7-8ADB-3512AC617902}"/>
    <cellStyle name="20% - Accent6 7 2" xfId="13690" xr:uid="{F684874D-7AF0-4738-BBCB-83CE1BC21130}"/>
    <cellStyle name="20% - Accent6 7 2 2" xfId="41396" xr:uid="{6C5108E1-3F2B-4DE8-A71F-5D1C87583705}"/>
    <cellStyle name="20% - Accent6 7 3" xfId="34610" xr:uid="{82D02F8E-36BC-464C-96FE-C15EF76D225D}"/>
    <cellStyle name="20% - Accent6 8" xfId="27008" xr:uid="{BB3EFA25-75F8-4B38-8114-56EF3958054F}"/>
    <cellStyle name="20% - Accent6 8 2" xfId="54666" xr:uid="{2194DC11-74ED-4F42-850B-3C58DE841A3C}"/>
    <cellStyle name="20% - Accent6 9" xfId="28021" xr:uid="{E6067485-33C7-4E0D-A56C-142EBF9A44DC}"/>
    <cellStyle name="40% - Accent1" xfId="20" builtinId="31" customBuiltin="1"/>
    <cellStyle name="40% - Accent1 10" xfId="55711" xr:uid="{3329CB0E-7A4B-45C1-8846-3B73E49AB97C}"/>
    <cellStyle name="40% - Accent1 11" xfId="448" xr:uid="{C9C3F98B-D5E8-40B1-A1C5-81A80CE012C8}"/>
    <cellStyle name="40% - Accent1 2" xfId="490" xr:uid="{8A7BF026-A7C9-4DD6-8883-BA56BFDE8FF6}"/>
    <cellStyle name="40% - Accent1 2 2" xfId="6848" xr:uid="{A5688C83-E91F-4E83-BE93-7F0CB1B56F58}"/>
    <cellStyle name="40% - Accent1 2 3" xfId="26649" xr:uid="{8D31B3CD-0EA8-4C14-84F7-E609B86793FB}"/>
    <cellStyle name="40% - Accent1 3" xfId="534" xr:uid="{A5383B0E-9EAB-4867-811B-7DFEA8916372}"/>
    <cellStyle name="40% - Accent1 3 2" xfId="1205" xr:uid="{3D84EFDB-F9C9-415E-8137-CDE482D70D45}"/>
    <cellStyle name="40% - Accent1 3 2 2" xfId="1571" xr:uid="{75113501-2B3C-4A40-B27E-24FF09A62F25}"/>
    <cellStyle name="40% - Accent1 3 2 2 2" xfId="4227" xr:uid="{D90E8960-8787-41A3-9D16-AB6290C2EF28}"/>
    <cellStyle name="40% - Accent1 3 2 2 2 2" xfId="10878" xr:uid="{8C259186-8D26-48A9-A7A6-C22BD74F5003}"/>
    <cellStyle name="40% - Accent1 3 2 2 2 2 2" xfId="13695" xr:uid="{25303CC1-4456-4D99-A4B3-639F7DF1A86C}"/>
    <cellStyle name="40% - Accent1 3 2 2 2 2 2 2" xfId="41401" xr:uid="{06415628-1765-4CD8-BDE3-E8AFA0E4C4A0}"/>
    <cellStyle name="40% - Accent1 3 2 2 2 2 3" xfId="38584" xr:uid="{9A7FCEFC-C46C-415F-B1C3-006D0A5B2395}"/>
    <cellStyle name="40% - Accent1 3 2 2 2 3" xfId="13694" xr:uid="{4588CCD8-FC6A-4E66-9CAE-CA14A60CB02D}"/>
    <cellStyle name="40% - Accent1 3 2 2 2 3 2" xfId="41400" xr:uid="{1DD8DDB6-4926-467D-A5F3-2D8C4D97D31C}"/>
    <cellStyle name="40% - Accent1 3 2 2 2 4" xfId="31998" xr:uid="{F3899C69-C0E9-42A7-A8D6-FCEAB70AEE4D}"/>
    <cellStyle name="40% - Accent1 3 2 2 3" xfId="8244" xr:uid="{787DFCE5-7708-430B-861B-81C72BBA6294}"/>
    <cellStyle name="40% - Accent1 3 2 2 3 2" xfId="13696" xr:uid="{8BDEFB87-048C-4BD6-BA6B-D1D575F54042}"/>
    <cellStyle name="40% - Accent1 3 2 2 3 2 2" xfId="41402" xr:uid="{5F629DE2-586A-4298-B311-B55A8C36B417}"/>
    <cellStyle name="40% - Accent1 3 2 2 3 3" xfId="35950" xr:uid="{553D0765-7B17-4306-A1BF-0F672EF30A3D}"/>
    <cellStyle name="40% - Accent1 3 2 2 4" xfId="13693" xr:uid="{C8D67F3C-E566-46BC-A505-4CE867043FAC}"/>
    <cellStyle name="40% - Accent1 3 2 2 4 2" xfId="41399" xr:uid="{193B132C-CA2F-4955-9BC0-35604F63FECB}"/>
    <cellStyle name="40% - Accent1 3 2 2 5" xfId="29364" xr:uid="{E3BB8038-46DD-4CC4-80B9-B3273272930A}"/>
    <cellStyle name="40% - Accent1 3 2 3" xfId="3870" xr:uid="{C7B34816-BF84-4718-91A6-24724A416473}"/>
    <cellStyle name="40% - Accent1 3 2 3 2" xfId="10521" xr:uid="{49AF177C-7FD8-4CFB-92CD-822EB1E54501}"/>
    <cellStyle name="40% - Accent1 3 2 3 2 2" xfId="13698" xr:uid="{03E8B8FC-BCD8-48F7-A52F-F84B696F878D}"/>
    <cellStyle name="40% - Accent1 3 2 3 2 2 2" xfId="41404" xr:uid="{151A0848-32A8-438F-A76A-B905275D696C}"/>
    <cellStyle name="40% - Accent1 3 2 3 2 3" xfId="38227" xr:uid="{C0F35AEC-D70E-40A5-83BF-257BFD9B74B4}"/>
    <cellStyle name="40% - Accent1 3 2 3 3" xfId="13697" xr:uid="{A3E848A2-382D-4083-8433-DEAB1537D338}"/>
    <cellStyle name="40% - Accent1 3 2 3 3 2" xfId="41403" xr:uid="{06A0E382-194B-4B60-8E08-B803CB338372}"/>
    <cellStyle name="40% - Accent1 3 2 3 4" xfId="31641" xr:uid="{CEB2DB05-A184-4CBE-9679-4A33509D24A7}"/>
    <cellStyle name="40% - Accent1 3 2 4" xfId="6520" xr:uid="{D912404D-4680-4020-B9DD-E5A76A2061E7}"/>
    <cellStyle name="40% - Accent1 3 2 4 2" xfId="13153" xr:uid="{82CA6826-5543-4F0B-AB82-3595465DB1DF}"/>
    <cellStyle name="40% - Accent1 3 2 4 2 2" xfId="13700" xr:uid="{899BB649-9036-42F6-B142-EE4966A88C62}"/>
    <cellStyle name="40% - Accent1 3 2 4 2 2 2" xfId="41406" xr:uid="{68B8116F-BC36-424B-AC92-8DED8F13DAFB}"/>
    <cellStyle name="40% - Accent1 3 2 4 2 3" xfId="40859" xr:uid="{9D4AD0AB-286A-41A4-AF07-49572DCECC58}"/>
    <cellStyle name="40% - Accent1 3 2 4 3" xfId="13699" xr:uid="{6F8A27B2-B8C9-4DB9-B9C1-427389FB7A2E}"/>
    <cellStyle name="40% - Accent1 3 2 4 3 2" xfId="41405" xr:uid="{BA03E003-3AC7-45B5-BB36-0ECAB77B2052}"/>
    <cellStyle name="40% - Accent1 3 2 4 4" xfId="34273" xr:uid="{01948674-FFA5-4A34-9BBE-0E5C09F4101D}"/>
    <cellStyle name="40% - Accent1 3 2 5" xfId="7887" xr:uid="{1D4C112C-1EBA-4C82-B653-25E8FAD94B65}"/>
    <cellStyle name="40% - Accent1 3 2 5 2" xfId="13701" xr:uid="{BAFCABC6-746C-45B4-88CE-4CDBD457C98F}"/>
    <cellStyle name="40% - Accent1 3 2 5 2 2" xfId="41407" xr:uid="{4D55A265-0CB9-4ED2-B5F2-F1CAE4C3EB33}"/>
    <cellStyle name="40% - Accent1 3 2 5 3" xfId="35593" xr:uid="{F9C4AD7B-4378-4F8E-93FF-C55E2C21546C}"/>
    <cellStyle name="40% - Accent1 3 2 6" xfId="13692" xr:uid="{C40A8484-6DE0-4FFD-81F2-AB54EDDC445C}"/>
    <cellStyle name="40% - Accent1 3 2 6 2" xfId="41398" xr:uid="{83815FA8-E535-481C-9765-56AE1F63C5C4}"/>
    <cellStyle name="40% - Accent1 3 2 7" xfId="27686" xr:uid="{B00826CE-4D58-4CB7-BE92-3A1B031D8026}"/>
    <cellStyle name="40% - Accent1 3 2 7 2" xfId="55344" xr:uid="{AFE90F57-1EB0-4F57-8CE6-48D3734B3CEB}"/>
    <cellStyle name="40% - Accent1 3 2 8" xfId="29007" xr:uid="{79D6B2F6-D39B-4E6B-8977-A9125E7CD6B8}"/>
    <cellStyle name="40% - Accent1 3 3" xfId="1570" xr:uid="{16BEC987-706D-49C0-9F64-094C9F39A75D}"/>
    <cellStyle name="40% - Accent1 3 3 2" xfId="4226" xr:uid="{BC697458-D505-481B-A76B-BC85B52676D9}"/>
    <cellStyle name="40% - Accent1 3 3 2 2" xfId="10877" xr:uid="{BC0E71C9-5862-424B-A6F2-E9FF915C62A5}"/>
    <cellStyle name="40% - Accent1 3 3 2 2 2" xfId="13704" xr:uid="{BBEC6D8F-0390-4946-8D53-C5287243A717}"/>
    <cellStyle name="40% - Accent1 3 3 2 2 2 2" xfId="41410" xr:uid="{1B170C67-D115-47B8-A9F4-043DA996171F}"/>
    <cellStyle name="40% - Accent1 3 3 2 2 3" xfId="38583" xr:uid="{FC76A466-6857-4EA2-82AD-8815195B14B2}"/>
    <cellStyle name="40% - Accent1 3 3 2 3" xfId="13703" xr:uid="{1BDF4311-84EB-41D1-ADC3-949DFA5600D3}"/>
    <cellStyle name="40% - Accent1 3 3 2 3 2" xfId="41409" xr:uid="{1EE5592F-7800-4687-A6C3-EEDA1520E2B5}"/>
    <cellStyle name="40% - Accent1 3 3 2 4" xfId="31997" xr:uid="{655D9770-45C4-4078-BFF3-E071221B372C}"/>
    <cellStyle name="40% - Accent1 3 3 3" xfId="8243" xr:uid="{3196AA2E-7F60-4119-B09E-1F0DC5322FE8}"/>
    <cellStyle name="40% - Accent1 3 3 3 2" xfId="13705" xr:uid="{D07DE616-5528-458B-B0CB-C0AB5E8F4B2E}"/>
    <cellStyle name="40% - Accent1 3 3 3 2 2" xfId="41411" xr:uid="{A12059E3-4609-468A-B338-1FC0607CCA4A}"/>
    <cellStyle name="40% - Accent1 3 3 3 3" xfId="35949" xr:uid="{487AC64B-06AE-4FEE-A981-395622104CCC}"/>
    <cellStyle name="40% - Accent1 3 3 4" xfId="13702" xr:uid="{782EE649-B87E-4CB8-8652-0EB3541109FC}"/>
    <cellStyle name="40% - Accent1 3 3 4 2" xfId="41408" xr:uid="{3B0FFE3C-5A52-4146-AEA3-4400CF3A337C}"/>
    <cellStyle name="40% - Accent1 3 3 5" xfId="29363" xr:uid="{9536AB22-DF27-46F7-8470-39522049E020}"/>
    <cellStyle name="40% - Accent1 3 4" xfId="3214" xr:uid="{4D86A27E-100C-4419-B850-C392960555A9}"/>
    <cellStyle name="40% - Accent1 3 4 2" xfId="9865" xr:uid="{86250D23-923E-4F86-9871-548BCAF8317B}"/>
    <cellStyle name="40% - Accent1 3 4 2 2" xfId="13707" xr:uid="{B4FFFE42-8B49-4213-BFB2-017D82EDD4AE}"/>
    <cellStyle name="40% - Accent1 3 4 2 2 2" xfId="41413" xr:uid="{66F63617-964F-4039-B71B-5A92E1EF7048}"/>
    <cellStyle name="40% - Accent1 3 4 2 3" xfId="37571" xr:uid="{C369D75B-7029-42B2-8B22-EF8FEC109E86}"/>
    <cellStyle name="40% - Accent1 3 4 3" xfId="13706" xr:uid="{43743DBC-A578-4CBE-ACE3-B067AFC6F3D6}"/>
    <cellStyle name="40% - Accent1 3 4 3 2" xfId="41412" xr:uid="{1786E932-7F1E-4A4B-963B-CACD0EB1747D}"/>
    <cellStyle name="40% - Accent1 3 4 4" xfId="30985" xr:uid="{2C8B0BFE-41E1-45FD-AB56-41A8B0D1AD66}"/>
    <cellStyle name="40% - Accent1 3 5" xfId="5864" xr:uid="{E30B3B88-1259-4164-A389-0DBF2118219D}"/>
    <cellStyle name="40% - Accent1 3 5 2" xfId="12497" xr:uid="{87658B48-E048-4791-B5C5-A33EDD84E9EB}"/>
    <cellStyle name="40% - Accent1 3 5 2 2" xfId="13709" xr:uid="{5E97AE9E-6E75-4179-9E48-E6EFA738DE11}"/>
    <cellStyle name="40% - Accent1 3 5 2 2 2" xfId="41415" xr:uid="{49BD23B0-C83A-4227-8085-D413F16D0C01}"/>
    <cellStyle name="40% - Accent1 3 5 2 3" xfId="40203" xr:uid="{3AA89C65-10A8-4C90-BE69-BB5C88C1C857}"/>
    <cellStyle name="40% - Accent1 3 5 3" xfId="13708" xr:uid="{31D2FE2E-7506-4640-A0A3-FA0957247F72}"/>
    <cellStyle name="40% - Accent1 3 5 3 2" xfId="41414" xr:uid="{FD380C04-D334-47FD-ABC2-D24859C3D4D4}"/>
    <cellStyle name="40% - Accent1 3 5 4" xfId="33617" xr:uid="{7E8B4E96-6B17-4504-9AE2-0BFB1415ABF2}"/>
    <cellStyle name="40% - Accent1 3 6" xfId="7231" xr:uid="{D00B3632-2438-4D74-BB28-6AD70C23867D}"/>
    <cellStyle name="40% - Accent1 3 6 2" xfId="13710" xr:uid="{72160B91-DD40-45FB-8413-F963124DB69F}"/>
    <cellStyle name="40% - Accent1 3 6 2 2" xfId="41416" xr:uid="{4237BF20-F745-4D95-B8CA-35AD1B4ABF32}"/>
    <cellStyle name="40% - Accent1 3 6 3" xfId="34937" xr:uid="{FB50CA11-A434-4791-8096-29BEECDCD709}"/>
    <cellStyle name="40% - Accent1 3 7" xfId="13691" xr:uid="{B6E57DB9-0148-4D75-B1B4-AEC6BE3D5F6F}"/>
    <cellStyle name="40% - Accent1 3 7 2" xfId="41397" xr:uid="{B46C4286-7A8F-43DF-A2E7-1D148073172A}"/>
    <cellStyle name="40% - Accent1 3 8" xfId="27030" xr:uid="{F4D8E7EC-A375-4316-8F30-D235E6350B06}"/>
    <cellStyle name="40% - Accent1 3 8 2" xfId="54688" xr:uid="{1D278CF3-A29E-423E-AF54-A8E99C7684C5}"/>
    <cellStyle name="40% - Accent1 3 9" xfId="28351" xr:uid="{C490B1C8-FB85-4A4E-B0D1-D43CE3F6FEF6}"/>
    <cellStyle name="40% - Accent1 4" xfId="864" xr:uid="{7677FB37-309B-4802-84D3-3785E79C6A81}"/>
    <cellStyle name="40% - Accent1 4 2" xfId="1572" xr:uid="{B25ECA67-9E82-48A2-AF9D-D3007E3605C5}"/>
    <cellStyle name="40% - Accent1 4 2 2" xfId="4228" xr:uid="{60959758-4EBA-48DF-A2DD-27A0D42EAE29}"/>
    <cellStyle name="40% - Accent1 4 2 2 2" xfId="10879" xr:uid="{301A2A4D-205E-43E4-B7E6-7CEF443AA9D0}"/>
    <cellStyle name="40% - Accent1 4 2 2 2 2" xfId="13714" xr:uid="{CBACFE59-5F41-47E9-8239-C1025ACAC657}"/>
    <cellStyle name="40% - Accent1 4 2 2 2 2 2" xfId="41420" xr:uid="{811BEC4C-885E-41C9-BD30-AE1432B36773}"/>
    <cellStyle name="40% - Accent1 4 2 2 2 3" xfId="38585" xr:uid="{119EEF4D-5002-4933-85A0-5063C90208F3}"/>
    <cellStyle name="40% - Accent1 4 2 2 3" xfId="13713" xr:uid="{BFF03E5E-4467-42E6-A1BB-7C665D9060C1}"/>
    <cellStyle name="40% - Accent1 4 2 2 3 2" xfId="41419" xr:uid="{B85BC921-DCE0-4A6C-A089-8512AA2F3735}"/>
    <cellStyle name="40% - Accent1 4 2 2 4" xfId="31999" xr:uid="{F9993724-8FDB-49D8-8FE4-3CD90B17D2EE}"/>
    <cellStyle name="40% - Accent1 4 2 3" xfId="8245" xr:uid="{86BCA600-580C-43C2-9224-372133BB9FBA}"/>
    <cellStyle name="40% - Accent1 4 2 3 2" xfId="13715" xr:uid="{08086EDD-1C9E-48F8-9A0B-53E2310A8A82}"/>
    <cellStyle name="40% - Accent1 4 2 3 2 2" xfId="41421" xr:uid="{2A66C4BF-748A-4883-A3A5-A27608080849}"/>
    <cellStyle name="40% - Accent1 4 2 3 3" xfId="35951" xr:uid="{74DA7213-66FA-44B5-A064-D5E334B135FF}"/>
    <cellStyle name="40% - Accent1 4 2 4" xfId="13712" xr:uid="{9710759D-B50C-426A-96E6-61020EF5A8CF}"/>
    <cellStyle name="40% - Accent1 4 2 4 2" xfId="41418" xr:uid="{42FDC492-BBE5-417A-ACB1-F4CF62441A0E}"/>
    <cellStyle name="40% - Accent1 4 2 5" xfId="29365" xr:uid="{3B2906C2-E271-4D84-9C79-C52C8DE7EBD4}"/>
    <cellStyle name="40% - Accent1 4 3" xfId="3533" xr:uid="{6362CE93-B0A9-4DCC-AD3C-F3F3EBE1029E}"/>
    <cellStyle name="40% - Accent1 4 3 2" xfId="10184" xr:uid="{4B8FCD97-B002-4160-B95A-A057063D5F88}"/>
    <cellStyle name="40% - Accent1 4 3 2 2" xfId="13717" xr:uid="{0F7DAF0B-8B70-4ADE-8B23-69452C210C0D}"/>
    <cellStyle name="40% - Accent1 4 3 2 2 2" xfId="41423" xr:uid="{DADC41D7-3765-4BA8-AAFB-3DE85C6EECE0}"/>
    <cellStyle name="40% - Accent1 4 3 2 3" xfId="37890" xr:uid="{1F23B47B-B098-4074-B592-BDB80A195A2D}"/>
    <cellStyle name="40% - Accent1 4 3 3" xfId="13716" xr:uid="{E644FC89-40D8-40BC-A9BC-AEE627ED78BF}"/>
    <cellStyle name="40% - Accent1 4 3 3 2" xfId="41422" xr:uid="{67B8B3A1-AF69-42F6-85EF-F0311E16FAFA}"/>
    <cellStyle name="40% - Accent1 4 3 4" xfId="31304" xr:uid="{2BB2825C-33E0-428C-936B-57B0AFBD49D9}"/>
    <cellStyle name="40% - Accent1 4 4" xfId="6183" xr:uid="{CF526E72-5276-4983-A5B6-E65983CFFDDC}"/>
    <cellStyle name="40% - Accent1 4 4 2" xfId="12816" xr:uid="{A4B8D71C-2A79-4FFC-86E1-FBEF3CF6C8BB}"/>
    <cellStyle name="40% - Accent1 4 4 2 2" xfId="13719" xr:uid="{F41AE7A3-44D1-4B40-97EA-70C8F4457DA9}"/>
    <cellStyle name="40% - Accent1 4 4 2 2 2" xfId="41425" xr:uid="{E0037C41-1F22-4183-A19F-E80E930BDF39}"/>
    <cellStyle name="40% - Accent1 4 4 2 3" xfId="40522" xr:uid="{A94C2AA9-8F24-44A7-A6B4-980B434A2E0E}"/>
    <cellStyle name="40% - Accent1 4 4 3" xfId="13718" xr:uid="{BB83C8F1-8D21-4CE5-8FAD-9236F54579A3}"/>
    <cellStyle name="40% - Accent1 4 4 3 2" xfId="41424" xr:uid="{C3B3D9CB-0C7A-4347-960C-8659E02971FC}"/>
    <cellStyle name="40% - Accent1 4 4 4" xfId="33936" xr:uid="{958EB649-703E-4AA1-91FF-796AFDAE3FC8}"/>
    <cellStyle name="40% - Accent1 4 5" xfId="7550" xr:uid="{FC2AC168-478C-4CBE-8752-E2928F58F5D9}"/>
    <cellStyle name="40% - Accent1 4 5 2" xfId="13720" xr:uid="{0537720E-B06D-41DF-8780-CA57EE70EFE7}"/>
    <cellStyle name="40% - Accent1 4 5 2 2" xfId="41426" xr:uid="{780FD690-750B-4417-A21C-5B4A73D97654}"/>
    <cellStyle name="40% - Accent1 4 5 3" xfId="35256" xr:uid="{83D3110A-F46B-48B2-96AC-102E279A5FC6}"/>
    <cellStyle name="40% - Accent1 4 6" xfId="13711" xr:uid="{84ED7951-2A2C-4E95-B8FF-28B96CD0879F}"/>
    <cellStyle name="40% - Accent1 4 6 2" xfId="41417" xr:uid="{5613FC37-1BB0-4D7B-9922-91636E6BC587}"/>
    <cellStyle name="40% - Accent1 4 7" xfId="27349" xr:uid="{A3A22AC0-B953-4FD4-8802-7FF552D5F70E}"/>
    <cellStyle name="40% - Accent1 4 7 2" xfId="55007" xr:uid="{2668FF53-2C36-4BF1-8CAB-F8EEF178850D}"/>
    <cellStyle name="40% - Accent1 4 8" xfId="28670" xr:uid="{A030955B-D1BE-470F-9B4A-A4E54F317D02}"/>
    <cellStyle name="40% - Accent1 5" xfId="2874" xr:uid="{C02F1836-4DFE-4989-978A-051E56C32FD2}"/>
    <cellStyle name="40% - Accent1 5 2" xfId="9530" xr:uid="{0AA07106-3528-4A8D-ADBE-AED853E66D48}"/>
    <cellStyle name="40% - Accent1 5 2 2" xfId="13722" xr:uid="{4FA08146-F434-4B19-8B3F-5BD9A9EA372F}"/>
    <cellStyle name="40% - Accent1 5 2 2 2" xfId="41428" xr:uid="{40212CFC-0A3B-4111-881B-38A67BC26830}"/>
    <cellStyle name="40% - Accent1 5 2 3" xfId="37236" xr:uid="{BE9CCDDA-9AEB-4178-94F8-70D3843EF253}"/>
    <cellStyle name="40% - Accent1 5 3" xfId="13721" xr:uid="{A3043D92-D5B9-46D4-9741-52E49BCBD822}"/>
    <cellStyle name="40% - Accent1 5 3 2" xfId="41427" xr:uid="{4B2B2C77-0F1C-4191-B7F2-DFC08F18C0F1}"/>
    <cellStyle name="40% - Accent1 5 4" xfId="30650" xr:uid="{B89BCB5C-4490-4A4E-AE67-D8A183DDF626}"/>
    <cellStyle name="40% - Accent1 6" xfId="5832" xr:uid="{E93D89F7-C215-4470-B4A2-CE6409B0F362}"/>
    <cellStyle name="40% - Accent1 6 2" xfId="12465" xr:uid="{4D6F03D7-070E-4A0E-A1F1-A3A7B617AA91}"/>
    <cellStyle name="40% - Accent1 6 2 2" xfId="13724" xr:uid="{222CA98A-1837-4D89-9D36-35C7F05C0D9C}"/>
    <cellStyle name="40% - Accent1 6 2 2 2" xfId="41430" xr:uid="{F85D790A-E874-46DD-981A-BD9F81FD20B5}"/>
    <cellStyle name="40% - Accent1 6 2 3" xfId="40171" xr:uid="{F4247EF0-515B-48E1-B643-05C65D6734E2}"/>
    <cellStyle name="40% - Accent1 6 3" xfId="13723" xr:uid="{7F5F0EA3-0DDB-4F9C-AE3D-884B9430A364}"/>
    <cellStyle name="40% - Accent1 6 3 2" xfId="41429" xr:uid="{A5CF94B0-AD3C-4385-B4ED-497CF8D8B651}"/>
    <cellStyle name="40% - Accent1 6 4" xfId="33585" xr:uid="{F63E495E-1A2C-4EE8-8C61-4DE89A05E9D2}"/>
    <cellStyle name="40% - Accent1 7" xfId="6891" xr:uid="{157535EB-DDAA-4E56-9D1A-02531607A142}"/>
    <cellStyle name="40% - Accent1 7 2" xfId="13725" xr:uid="{BDD68FB0-7284-4C7C-A609-E609E0F32A8F}"/>
    <cellStyle name="40% - Accent1 7 2 2" xfId="41431" xr:uid="{F9ACD03A-B547-4934-896D-858D268F2CF8}"/>
    <cellStyle name="40% - Accent1 7 3" xfId="34601" xr:uid="{3748953F-6D29-401A-BEF6-2B194D8FFDFA}"/>
    <cellStyle name="40% - Accent1 8" xfId="26999" xr:uid="{FD3D09E6-1B0F-41D5-B75C-8071DC156489}"/>
    <cellStyle name="40% - Accent1 8 2" xfId="54657" xr:uid="{E425DA3A-C6D4-4790-BBF1-8227451E6903}"/>
    <cellStyle name="40% - Accent1 9" xfId="28024" xr:uid="{077DF7A4-E2AA-46B1-AF3D-16136E6A084E}"/>
    <cellStyle name="40% - Accent2" xfId="24" builtinId="35" customBuiltin="1"/>
    <cellStyle name="40% - Accent2 10" xfId="55713" xr:uid="{9FECE294-E976-4C1D-B0B8-4A4E5C4B3C7E}"/>
    <cellStyle name="40% - Accent2 11" xfId="452" xr:uid="{03C389BC-9250-407D-8FAF-B8E2765BF0E2}"/>
    <cellStyle name="40% - Accent2 2" xfId="489" xr:uid="{067F3F5C-80A0-4767-85BE-73DF48CB2D65}"/>
    <cellStyle name="40% - Accent2 2 2" xfId="6849" xr:uid="{0C1ECD2D-7540-4CFE-A92C-1CC472267775}"/>
    <cellStyle name="40% - Accent2 2 3" xfId="26650" xr:uid="{C53DF7B0-CF84-47DC-A236-C9245944A522}"/>
    <cellStyle name="40% - Accent2 3" xfId="536" xr:uid="{D99049E1-8C3F-48B1-BCC2-9037F2CEC92C}"/>
    <cellStyle name="40% - Accent2 3 2" xfId="1207" xr:uid="{0ECACC30-3145-4FB7-86DC-31192A89A1AF}"/>
    <cellStyle name="40% - Accent2 3 2 2" xfId="1574" xr:uid="{C42DED83-6319-4DBF-AD44-D64FAF372D47}"/>
    <cellStyle name="40% - Accent2 3 2 2 2" xfId="4230" xr:uid="{FD5EE343-C00F-4707-B391-FD519C17C823}"/>
    <cellStyle name="40% - Accent2 3 2 2 2 2" xfId="10881" xr:uid="{E0780682-20D1-499B-AF24-957117088CAE}"/>
    <cellStyle name="40% - Accent2 3 2 2 2 2 2" xfId="13730" xr:uid="{53FBE6DD-14CC-4BC8-9A4D-5BF91D65241F}"/>
    <cellStyle name="40% - Accent2 3 2 2 2 2 2 2" xfId="41436" xr:uid="{9D21B70F-CB91-4BFE-B80B-32C18D118F62}"/>
    <cellStyle name="40% - Accent2 3 2 2 2 2 3" xfId="38587" xr:uid="{392D772A-E798-4E15-9489-83FC1F9844FA}"/>
    <cellStyle name="40% - Accent2 3 2 2 2 3" xfId="13729" xr:uid="{0B7885FF-2FC8-4142-8564-536A9BBED6FB}"/>
    <cellStyle name="40% - Accent2 3 2 2 2 3 2" xfId="41435" xr:uid="{785E8066-99AE-40CB-ACDD-9985A48259A2}"/>
    <cellStyle name="40% - Accent2 3 2 2 2 4" xfId="32001" xr:uid="{CF799745-23E8-4E23-8783-78CC5DF9DBB8}"/>
    <cellStyle name="40% - Accent2 3 2 2 3" xfId="8247" xr:uid="{E08964A1-61B7-46EA-BFC4-68EE1B1B47AE}"/>
    <cellStyle name="40% - Accent2 3 2 2 3 2" xfId="13731" xr:uid="{BA3B4A2D-600D-4A62-B090-42178E983650}"/>
    <cellStyle name="40% - Accent2 3 2 2 3 2 2" xfId="41437" xr:uid="{E55E8032-36DF-43C6-876B-979B5F917ED7}"/>
    <cellStyle name="40% - Accent2 3 2 2 3 3" xfId="35953" xr:uid="{4AC8A20D-A295-4836-A1EF-79986D3B659A}"/>
    <cellStyle name="40% - Accent2 3 2 2 4" xfId="13728" xr:uid="{174A1234-F874-4B9F-BA6A-C6B28EEBEE8C}"/>
    <cellStyle name="40% - Accent2 3 2 2 4 2" xfId="41434" xr:uid="{F5041AA9-1A45-4780-9773-6363F1E42C9F}"/>
    <cellStyle name="40% - Accent2 3 2 2 5" xfId="29367" xr:uid="{F94A0251-E9CA-48D2-8A55-C16412CF0EAB}"/>
    <cellStyle name="40% - Accent2 3 2 3" xfId="3872" xr:uid="{8656FB5E-6508-47DF-B575-B62E42C3135B}"/>
    <cellStyle name="40% - Accent2 3 2 3 2" xfId="10523" xr:uid="{E0E4C37B-A4F8-4D96-BA7C-6DFD90F6FE1F}"/>
    <cellStyle name="40% - Accent2 3 2 3 2 2" xfId="13733" xr:uid="{09ABE7D3-237B-465E-AF75-5BD12B17545A}"/>
    <cellStyle name="40% - Accent2 3 2 3 2 2 2" xfId="41439" xr:uid="{95C98C03-1D65-493C-B083-469FA350653F}"/>
    <cellStyle name="40% - Accent2 3 2 3 2 3" xfId="38229" xr:uid="{A3117207-A6A1-45F0-B385-3952B945EB23}"/>
    <cellStyle name="40% - Accent2 3 2 3 3" xfId="13732" xr:uid="{F2CD01E5-FF50-4898-B983-6FF47CE2C3DD}"/>
    <cellStyle name="40% - Accent2 3 2 3 3 2" xfId="41438" xr:uid="{23E40C10-CA59-4F8F-B52A-61D794F607EE}"/>
    <cellStyle name="40% - Accent2 3 2 3 4" xfId="31643" xr:uid="{4718BEFA-A1A1-45A9-9C58-AA23C45F48F8}"/>
    <cellStyle name="40% - Accent2 3 2 4" xfId="6522" xr:uid="{6D6D8C13-EEAB-4F05-A06E-24D6162F7DC7}"/>
    <cellStyle name="40% - Accent2 3 2 4 2" xfId="13155" xr:uid="{E2D4402D-DC02-44FB-8BE0-53E83864C995}"/>
    <cellStyle name="40% - Accent2 3 2 4 2 2" xfId="13735" xr:uid="{1854AC31-EC84-4F12-9E85-D136086A8D25}"/>
    <cellStyle name="40% - Accent2 3 2 4 2 2 2" xfId="41441" xr:uid="{7726E0DF-3D88-423C-AF7D-74760267EF9A}"/>
    <cellStyle name="40% - Accent2 3 2 4 2 3" xfId="40861" xr:uid="{C997CF98-849B-4A18-812F-D0237C96CF0C}"/>
    <cellStyle name="40% - Accent2 3 2 4 3" xfId="13734" xr:uid="{4B1A6E64-3AA8-44C2-BF24-A258AC0EB59F}"/>
    <cellStyle name="40% - Accent2 3 2 4 3 2" xfId="41440" xr:uid="{17C4320F-5620-4EA8-95DC-C6C287183AD7}"/>
    <cellStyle name="40% - Accent2 3 2 4 4" xfId="34275" xr:uid="{A82107E3-CEAD-41C5-A2F0-8DA20781D3E9}"/>
    <cellStyle name="40% - Accent2 3 2 5" xfId="7889" xr:uid="{11E55C9D-628A-407D-A604-23DFC2475283}"/>
    <cellStyle name="40% - Accent2 3 2 5 2" xfId="13736" xr:uid="{FE7F57E2-368E-4967-ADB3-F9D11EADA617}"/>
    <cellStyle name="40% - Accent2 3 2 5 2 2" xfId="41442" xr:uid="{33E289FD-0ED6-4E25-ACCC-5C61C15AE1AF}"/>
    <cellStyle name="40% - Accent2 3 2 5 3" xfId="35595" xr:uid="{832A9D15-DED0-4D14-BED9-71FDB1B23123}"/>
    <cellStyle name="40% - Accent2 3 2 6" xfId="13727" xr:uid="{ACEC698E-D260-4B35-9634-17A25AA8F568}"/>
    <cellStyle name="40% - Accent2 3 2 6 2" xfId="41433" xr:uid="{F316EC4A-930B-4613-A0E0-A1EFDE04451D}"/>
    <cellStyle name="40% - Accent2 3 2 7" xfId="27688" xr:uid="{1546B336-D882-4F1A-9AD9-0F6621511437}"/>
    <cellStyle name="40% - Accent2 3 2 7 2" xfId="55346" xr:uid="{A5BCBEA7-AAAE-4347-9CA1-4B6F9A17069D}"/>
    <cellStyle name="40% - Accent2 3 2 8" xfId="29009" xr:uid="{3587F569-3CC6-4D42-82FE-7B47AE510669}"/>
    <cellStyle name="40% - Accent2 3 3" xfId="1573" xr:uid="{522DA4BA-0201-44BF-8C31-63F163F407F3}"/>
    <cellStyle name="40% - Accent2 3 3 2" xfId="4229" xr:uid="{6186BE68-C206-4E8A-BA18-BC128D6A6752}"/>
    <cellStyle name="40% - Accent2 3 3 2 2" xfId="10880" xr:uid="{48890881-E4F2-48B5-8CB4-64C3112E4CD3}"/>
    <cellStyle name="40% - Accent2 3 3 2 2 2" xfId="13739" xr:uid="{D4BB551F-B192-4CD3-9795-F867DA4A7AED}"/>
    <cellStyle name="40% - Accent2 3 3 2 2 2 2" xfId="41445" xr:uid="{BEF7891E-F4DB-4B5B-B48F-C8EF2C9332E0}"/>
    <cellStyle name="40% - Accent2 3 3 2 2 3" xfId="38586" xr:uid="{597F56AA-FB60-4A6C-9A72-49677042706A}"/>
    <cellStyle name="40% - Accent2 3 3 2 3" xfId="13738" xr:uid="{31BDED49-9313-40A1-8A5E-758F2096F408}"/>
    <cellStyle name="40% - Accent2 3 3 2 3 2" xfId="41444" xr:uid="{0F64436D-A58D-40EB-9DCD-A89FEC722F3C}"/>
    <cellStyle name="40% - Accent2 3 3 2 4" xfId="32000" xr:uid="{16D17F03-5DA5-438D-99DD-A918C69D0A71}"/>
    <cellStyle name="40% - Accent2 3 3 3" xfId="8246" xr:uid="{09B3D2BA-5774-4100-B4C0-1986D6C4E722}"/>
    <cellStyle name="40% - Accent2 3 3 3 2" xfId="13740" xr:uid="{04CEEB99-A1B5-4414-BCE4-5013A2F8149D}"/>
    <cellStyle name="40% - Accent2 3 3 3 2 2" xfId="41446" xr:uid="{60ADC3AB-9FFC-4B19-B0F5-BB73A3F12574}"/>
    <cellStyle name="40% - Accent2 3 3 3 3" xfId="35952" xr:uid="{3584E54F-43D4-449E-A6BB-1A437A1BA5D7}"/>
    <cellStyle name="40% - Accent2 3 3 4" xfId="13737" xr:uid="{F13596CA-8688-4FE3-8E4C-5ADB14EFC1B4}"/>
    <cellStyle name="40% - Accent2 3 3 4 2" xfId="41443" xr:uid="{6DFF3236-5F9B-474A-B14B-B4112C0939D8}"/>
    <cellStyle name="40% - Accent2 3 3 5" xfId="29366" xr:uid="{137CBEDD-7087-4000-A123-FBFD1ED20D89}"/>
    <cellStyle name="40% - Accent2 3 4" xfId="3216" xr:uid="{F2DD7A0F-3FDA-491B-9EDE-70B9E8111677}"/>
    <cellStyle name="40% - Accent2 3 4 2" xfId="9867" xr:uid="{7DB675E1-4D95-4345-BB54-0440649159F5}"/>
    <cellStyle name="40% - Accent2 3 4 2 2" xfId="13742" xr:uid="{A25F274C-4199-47DC-884C-83E38911C67F}"/>
    <cellStyle name="40% - Accent2 3 4 2 2 2" xfId="41448" xr:uid="{4C3A36B1-29F7-4CE6-9594-DD3229F0DF49}"/>
    <cellStyle name="40% - Accent2 3 4 2 3" xfId="37573" xr:uid="{BD0AF8E3-1E4C-49D0-BCB8-C4B9866F27BE}"/>
    <cellStyle name="40% - Accent2 3 4 3" xfId="13741" xr:uid="{D6BAE76B-BF3A-4908-ABA8-A5A947972A93}"/>
    <cellStyle name="40% - Accent2 3 4 3 2" xfId="41447" xr:uid="{E6C1C681-092E-48C8-9A44-D6A3B4E17907}"/>
    <cellStyle name="40% - Accent2 3 4 4" xfId="30987" xr:uid="{FEA3B3A0-6C09-47CA-9CC8-C00AA0D213FC}"/>
    <cellStyle name="40% - Accent2 3 5" xfId="5866" xr:uid="{BDFB2CAB-662E-421E-90E4-0A48198C29CF}"/>
    <cellStyle name="40% - Accent2 3 5 2" xfId="12499" xr:uid="{C7F49E01-CEFD-4F77-A696-FA4C339EAE3B}"/>
    <cellStyle name="40% - Accent2 3 5 2 2" xfId="13744" xr:uid="{ACC03E2E-7832-404C-BA01-B50E7D5A5EB0}"/>
    <cellStyle name="40% - Accent2 3 5 2 2 2" xfId="41450" xr:uid="{68F67F32-314D-4516-913C-ECF000A4E510}"/>
    <cellStyle name="40% - Accent2 3 5 2 3" xfId="40205" xr:uid="{3511C3D1-59CF-4EA9-ADAC-275F619B16DF}"/>
    <cellStyle name="40% - Accent2 3 5 3" xfId="13743" xr:uid="{960DE424-37E9-42E5-8B54-4477EFE1A853}"/>
    <cellStyle name="40% - Accent2 3 5 3 2" xfId="41449" xr:uid="{45E3A3FC-3FC9-40F7-B295-DA2DACEACA27}"/>
    <cellStyle name="40% - Accent2 3 5 4" xfId="33619" xr:uid="{1AB6E664-AB21-4EA0-A109-E190515EDF96}"/>
    <cellStyle name="40% - Accent2 3 6" xfId="7233" xr:uid="{51BA22AC-2A2B-4050-A38B-1D4E198F31D3}"/>
    <cellStyle name="40% - Accent2 3 6 2" xfId="13745" xr:uid="{88C622DC-BE7D-4D03-8B19-A8B4D6ECD20F}"/>
    <cellStyle name="40% - Accent2 3 6 2 2" xfId="41451" xr:uid="{85B44732-4EC4-40B2-8BC7-CAE84375AF05}"/>
    <cellStyle name="40% - Accent2 3 6 3" xfId="34939" xr:uid="{AA21146B-6BED-4068-B9BB-BE042CB77EC7}"/>
    <cellStyle name="40% - Accent2 3 7" xfId="13726" xr:uid="{03E3AA4B-5E07-48E4-BB87-3E6764972D1F}"/>
    <cellStyle name="40% - Accent2 3 7 2" xfId="41432" xr:uid="{1A453E8C-4EFB-4B57-8871-B0E20B6A140C}"/>
    <cellStyle name="40% - Accent2 3 8" xfId="27032" xr:uid="{5A61F7DE-1836-42B0-8DFC-3DD9BF2E655C}"/>
    <cellStyle name="40% - Accent2 3 8 2" xfId="54690" xr:uid="{1D62E140-1D9F-4243-959F-F157F401D2ED}"/>
    <cellStyle name="40% - Accent2 3 9" xfId="28353" xr:uid="{6504781F-4E33-4F60-AF25-2778D73AE688}"/>
    <cellStyle name="40% - Accent2 4" xfId="866" xr:uid="{9C83B326-EAA8-4E34-9988-AAE558586E5D}"/>
    <cellStyle name="40% - Accent2 4 2" xfId="1575" xr:uid="{35C961DF-78C9-4ED4-AB89-D6E001924355}"/>
    <cellStyle name="40% - Accent2 4 2 2" xfId="4231" xr:uid="{A0617768-84E8-45FE-B953-0502B79893E5}"/>
    <cellStyle name="40% - Accent2 4 2 2 2" xfId="10882" xr:uid="{2BCFC894-5881-4CA5-9AA4-CC11477564EC}"/>
    <cellStyle name="40% - Accent2 4 2 2 2 2" xfId="13749" xr:uid="{31EF13E7-C537-44BC-A015-2F164FE66024}"/>
    <cellStyle name="40% - Accent2 4 2 2 2 2 2" xfId="41455" xr:uid="{543377BD-2A40-475B-9CD7-A6B200209312}"/>
    <cellStyle name="40% - Accent2 4 2 2 2 3" xfId="38588" xr:uid="{C06E7659-3296-413F-BF1C-EAB13AE5F47F}"/>
    <cellStyle name="40% - Accent2 4 2 2 3" xfId="13748" xr:uid="{FD59463A-37BB-4270-95E4-6B62E8997F78}"/>
    <cellStyle name="40% - Accent2 4 2 2 3 2" xfId="41454" xr:uid="{90FD8A23-E29F-444E-8879-D01E1FC283B1}"/>
    <cellStyle name="40% - Accent2 4 2 2 4" xfId="32002" xr:uid="{21E4002B-77DD-4298-AE6F-866F236E8BE0}"/>
    <cellStyle name="40% - Accent2 4 2 3" xfId="8248" xr:uid="{B86AD106-C535-4DBB-80E5-D311EA24598E}"/>
    <cellStyle name="40% - Accent2 4 2 3 2" xfId="13750" xr:uid="{40A0067E-6BF6-4C24-ABEE-20B13A372177}"/>
    <cellStyle name="40% - Accent2 4 2 3 2 2" xfId="41456" xr:uid="{1E496A8E-3401-4E6F-B7EE-DBD68E633E53}"/>
    <cellStyle name="40% - Accent2 4 2 3 3" xfId="35954" xr:uid="{02BB32E9-367D-481D-894F-672FFC50E959}"/>
    <cellStyle name="40% - Accent2 4 2 4" xfId="13747" xr:uid="{87238B18-7054-4F14-BBBA-C61454280C31}"/>
    <cellStyle name="40% - Accent2 4 2 4 2" xfId="41453" xr:uid="{DC9A66DA-B008-41FB-BA1B-A87CDFE553A3}"/>
    <cellStyle name="40% - Accent2 4 2 5" xfId="29368" xr:uid="{8C104192-B871-414A-AE40-38DCD75D5179}"/>
    <cellStyle name="40% - Accent2 4 3" xfId="3535" xr:uid="{ADF8303E-480D-412F-8937-04B7FC3F9891}"/>
    <cellStyle name="40% - Accent2 4 3 2" xfId="10186" xr:uid="{07F19F6A-A9B3-49A7-BCC1-D57D397582EC}"/>
    <cellStyle name="40% - Accent2 4 3 2 2" xfId="13752" xr:uid="{C5B40E91-0F1C-4587-BB37-AAEF8CDDADA3}"/>
    <cellStyle name="40% - Accent2 4 3 2 2 2" xfId="41458" xr:uid="{6B3AE41A-E583-444A-8B8F-496F8B218CE5}"/>
    <cellStyle name="40% - Accent2 4 3 2 3" xfId="37892" xr:uid="{61ED9470-443B-4B30-92AF-E4955365F091}"/>
    <cellStyle name="40% - Accent2 4 3 3" xfId="13751" xr:uid="{0B52D3AD-F868-4CEC-A216-F1926C15F8CA}"/>
    <cellStyle name="40% - Accent2 4 3 3 2" xfId="41457" xr:uid="{1A15B813-2EA9-4E16-82E9-88BBD35C49E0}"/>
    <cellStyle name="40% - Accent2 4 3 4" xfId="31306" xr:uid="{7917579E-8EDE-47AC-B6DE-BA8EE1F7E8EF}"/>
    <cellStyle name="40% - Accent2 4 4" xfId="6185" xr:uid="{70C2BCA8-6F38-4CE1-822A-A6DB975E2A52}"/>
    <cellStyle name="40% - Accent2 4 4 2" xfId="12818" xr:uid="{64EE5A8D-F4FD-4286-A1D4-570400056274}"/>
    <cellStyle name="40% - Accent2 4 4 2 2" xfId="13754" xr:uid="{E7A56DF0-6B12-4954-9719-6F1FDCDBD0B6}"/>
    <cellStyle name="40% - Accent2 4 4 2 2 2" xfId="41460" xr:uid="{4DE6CE2E-4F15-4FD4-9CE0-020E60ED7480}"/>
    <cellStyle name="40% - Accent2 4 4 2 3" xfId="40524" xr:uid="{CED9E670-E803-4515-90C3-EF6389993F8E}"/>
    <cellStyle name="40% - Accent2 4 4 3" xfId="13753" xr:uid="{2159C47A-870E-4533-90DD-5E87FEE86B5E}"/>
    <cellStyle name="40% - Accent2 4 4 3 2" xfId="41459" xr:uid="{7DCAE089-EA72-498D-89FE-1EAF83EE6337}"/>
    <cellStyle name="40% - Accent2 4 4 4" xfId="33938" xr:uid="{E198758E-405B-410E-89FA-1126AF5B6BCF}"/>
    <cellStyle name="40% - Accent2 4 5" xfId="7552" xr:uid="{868ABEE0-F3EB-4DAC-BF1F-2B1E4650C0EF}"/>
    <cellStyle name="40% - Accent2 4 5 2" xfId="13755" xr:uid="{4F803DE8-7CFF-4FB9-92F0-CF139A7D09AD}"/>
    <cellStyle name="40% - Accent2 4 5 2 2" xfId="41461" xr:uid="{A10C6874-5943-4242-AABE-25668B8B0570}"/>
    <cellStyle name="40% - Accent2 4 5 3" xfId="35258" xr:uid="{E608067D-9228-4CC9-A250-90B6B69864D7}"/>
    <cellStyle name="40% - Accent2 4 6" xfId="13746" xr:uid="{0561C88E-B991-4E6B-B1C2-9A9FE5C9F71A}"/>
    <cellStyle name="40% - Accent2 4 6 2" xfId="41452" xr:uid="{B4A1C1A0-3F2F-48C7-BEB0-CCE1182987F1}"/>
    <cellStyle name="40% - Accent2 4 7" xfId="27351" xr:uid="{7F4F789D-2CB6-43B5-9C96-75469D040EB3}"/>
    <cellStyle name="40% - Accent2 4 7 2" xfId="55009" xr:uid="{4E49BC51-A319-416F-869B-5AE5137C677B}"/>
    <cellStyle name="40% - Accent2 4 8" xfId="28672" xr:uid="{51D1B1FF-6C33-40BE-8097-305CD27C667D}"/>
    <cellStyle name="40% - Accent2 5" xfId="2876" xr:uid="{5DC5F98A-7A93-4E9F-883E-A18EAF8D9C21}"/>
    <cellStyle name="40% - Accent2 5 2" xfId="9532" xr:uid="{8C36A740-5B04-4AD4-B17A-88CCB361952C}"/>
    <cellStyle name="40% - Accent2 5 2 2" xfId="13757" xr:uid="{93D79102-7B26-44A2-A00D-2CA880ED2CDF}"/>
    <cellStyle name="40% - Accent2 5 2 2 2" xfId="41463" xr:uid="{27BC25A7-BEC5-45CA-8C2A-3A164B9476A4}"/>
    <cellStyle name="40% - Accent2 5 2 3" xfId="37238" xr:uid="{6B7499F0-28EB-41A0-B4FA-4944CB52FF9E}"/>
    <cellStyle name="40% - Accent2 5 3" xfId="13756" xr:uid="{6CC860DB-1A4E-44AA-B0D4-BCFCDE2F900D}"/>
    <cellStyle name="40% - Accent2 5 3 2" xfId="41462" xr:uid="{BC13ADAD-CD03-4A27-A488-4304210F7CFD}"/>
    <cellStyle name="40% - Accent2 5 4" xfId="30652" xr:uid="{3B7A3BD1-B393-4C83-BA86-1B34E6665872}"/>
    <cellStyle name="40% - Accent2 6" xfId="5834" xr:uid="{98E03046-48C8-4E46-8170-5B251CA03D73}"/>
    <cellStyle name="40% - Accent2 6 2" xfId="12467" xr:uid="{BBE526A4-4EBD-467F-B467-BA5C064E4884}"/>
    <cellStyle name="40% - Accent2 6 2 2" xfId="13759" xr:uid="{E5076291-F5BC-4074-92FD-5CFA3150F610}"/>
    <cellStyle name="40% - Accent2 6 2 2 2" xfId="41465" xr:uid="{29F2333D-82F4-49B0-83CA-551F34646A5F}"/>
    <cellStyle name="40% - Accent2 6 2 3" xfId="40173" xr:uid="{DB963196-EABB-4931-B855-4B8F37E99A93}"/>
    <cellStyle name="40% - Accent2 6 3" xfId="13758" xr:uid="{E7FC73B4-EE09-4399-9D30-06EBCA6563B8}"/>
    <cellStyle name="40% - Accent2 6 3 2" xfId="41464" xr:uid="{051BC7EB-6776-462E-B248-304179A84C9C}"/>
    <cellStyle name="40% - Accent2 6 4" xfId="33587" xr:uid="{4AED902A-E4D1-4A8E-A0F3-554AD40712B7}"/>
    <cellStyle name="40% - Accent2 7" xfId="6893" xr:uid="{8444471D-C253-4458-BEF6-F3460B86BAF4}"/>
    <cellStyle name="40% - Accent2 7 2" xfId="13760" xr:uid="{74801E08-D77B-47DF-B9A7-50AA49F1DE26}"/>
    <cellStyle name="40% - Accent2 7 2 2" xfId="41466" xr:uid="{CCA604CF-000F-4B5D-AEE6-3A4B98140317}"/>
    <cellStyle name="40% - Accent2 7 3" xfId="34603" xr:uid="{26133E47-3CE1-4243-9A34-33ADCEA1F0B1}"/>
    <cellStyle name="40% - Accent2 8" xfId="27001" xr:uid="{4190831B-C62B-478F-B0AF-384A831D7B80}"/>
    <cellStyle name="40% - Accent2 8 2" xfId="54659" xr:uid="{52BD1FDF-0616-428E-8101-6C70E755CDF7}"/>
    <cellStyle name="40% - Accent2 9" xfId="28023" xr:uid="{E49D20E4-59D6-41CA-B56D-4F02BB545A3D}"/>
    <cellStyle name="40% - Accent3" xfId="28" builtinId="39" customBuiltin="1"/>
    <cellStyle name="40% - Accent3 10" xfId="55715" xr:uid="{18561C5A-F1F1-4C11-B39F-76E14E5A6E0B}"/>
    <cellStyle name="40% - Accent3 11" xfId="456" xr:uid="{3BA32FE6-AC2B-498D-BF11-628896F94572}"/>
    <cellStyle name="40% - Accent3 2" xfId="493" xr:uid="{667C412D-F23D-4BE6-B8D9-317B43C9E28D}"/>
    <cellStyle name="40% - Accent3 2 2" xfId="6850" xr:uid="{8E71E947-4383-47C9-81FB-A9F76B517A60}"/>
    <cellStyle name="40% - Accent3 2 3" xfId="26651" xr:uid="{F0FB812E-2F1D-4578-BA24-96A59903B2D1}"/>
    <cellStyle name="40% - Accent3 3" xfId="538" xr:uid="{2FCCF1E2-FA2E-4217-9C65-357515FF0052}"/>
    <cellStyle name="40% - Accent3 3 2" xfId="1209" xr:uid="{539668EC-EDD7-4DCF-B9E9-6FFDF4CF5899}"/>
    <cellStyle name="40% - Accent3 3 2 2" xfId="1577" xr:uid="{6548EC8E-F7C0-4A74-81DB-1C80D263EDD5}"/>
    <cellStyle name="40% - Accent3 3 2 2 2" xfId="4233" xr:uid="{EAE63FAE-7A03-49F6-9939-9302C9E1BD28}"/>
    <cellStyle name="40% - Accent3 3 2 2 2 2" xfId="10884" xr:uid="{1BF9DE89-F7D6-4A51-8DBD-F9AA3FFE044D}"/>
    <cellStyle name="40% - Accent3 3 2 2 2 2 2" xfId="13765" xr:uid="{E1DF976B-FF04-4299-AE49-F5647F226915}"/>
    <cellStyle name="40% - Accent3 3 2 2 2 2 2 2" xfId="41471" xr:uid="{DC8B4C9D-3A81-4868-B8B1-635FD0CDA76A}"/>
    <cellStyle name="40% - Accent3 3 2 2 2 2 3" xfId="38590" xr:uid="{44D544C3-041B-4F05-980A-504495A21A9C}"/>
    <cellStyle name="40% - Accent3 3 2 2 2 3" xfId="13764" xr:uid="{BD23A1B7-9961-4B1E-8278-C2F1573BD162}"/>
    <cellStyle name="40% - Accent3 3 2 2 2 3 2" xfId="41470" xr:uid="{CF762756-98B9-4ACC-971D-02099DFDFEAF}"/>
    <cellStyle name="40% - Accent3 3 2 2 2 4" xfId="32004" xr:uid="{D93A28FF-FEFE-49D0-9DB3-888961CBDF50}"/>
    <cellStyle name="40% - Accent3 3 2 2 3" xfId="8250" xr:uid="{AD109AA0-AA15-424E-BFE2-EA292A4CA303}"/>
    <cellStyle name="40% - Accent3 3 2 2 3 2" xfId="13766" xr:uid="{40492D8D-A6D7-4845-AE10-D8D82BC96EFE}"/>
    <cellStyle name="40% - Accent3 3 2 2 3 2 2" xfId="41472" xr:uid="{749C0AB8-4292-4494-AFD2-BE365BDBC749}"/>
    <cellStyle name="40% - Accent3 3 2 2 3 3" xfId="35956" xr:uid="{AA821145-BECA-41E9-BCC2-5068F4C4DDC6}"/>
    <cellStyle name="40% - Accent3 3 2 2 4" xfId="13763" xr:uid="{FB51A7E7-11BA-41EF-907F-5EC31BB50EF9}"/>
    <cellStyle name="40% - Accent3 3 2 2 4 2" xfId="41469" xr:uid="{6AE27F7A-3CF7-4E4A-A879-ADA0488FA070}"/>
    <cellStyle name="40% - Accent3 3 2 2 5" xfId="29370" xr:uid="{759E9D59-415F-43FC-8C7E-BA6AF633FDF9}"/>
    <cellStyle name="40% - Accent3 3 2 3" xfId="3874" xr:uid="{B8070379-6481-4A60-A8F9-0A0BA8155607}"/>
    <cellStyle name="40% - Accent3 3 2 3 2" xfId="10525" xr:uid="{3809DD83-CF57-4D35-9897-70186CE232C1}"/>
    <cellStyle name="40% - Accent3 3 2 3 2 2" xfId="13768" xr:uid="{EF89804E-499E-4E8E-986B-20BE5B646915}"/>
    <cellStyle name="40% - Accent3 3 2 3 2 2 2" xfId="41474" xr:uid="{22839C3F-1BB0-43F3-8E97-6B18BE9598AC}"/>
    <cellStyle name="40% - Accent3 3 2 3 2 3" xfId="38231" xr:uid="{790883DA-81C0-40CF-909A-CC7A62540114}"/>
    <cellStyle name="40% - Accent3 3 2 3 3" xfId="13767" xr:uid="{EDB39DD3-C3B8-4D42-9D06-2F5DDBDBAF12}"/>
    <cellStyle name="40% - Accent3 3 2 3 3 2" xfId="41473" xr:uid="{53097702-0C18-4496-94DD-7F5845858CDB}"/>
    <cellStyle name="40% - Accent3 3 2 3 4" xfId="31645" xr:uid="{FD41C6B6-DBA5-4D79-973E-373DFB4AE14E}"/>
    <cellStyle name="40% - Accent3 3 2 4" xfId="6524" xr:uid="{C2B72425-7F4D-4DC7-AB9C-A551578909B4}"/>
    <cellStyle name="40% - Accent3 3 2 4 2" xfId="13157" xr:uid="{8D846130-9549-45D6-B1F7-99EC0FFEE312}"/>
    <cellStyle name="40% - Accent3 3 2 4 2 2" xfId="13770" xr:uid="{D8B82EF1-F12F-458F-8ABE-F9BABF628B3F}"/>
    <cellStyle name="40% - Accent3 3 2 4 2 2 2" xfId="41476" xr:uid="{91193118-78EA-4A3A-8567-ED058813636D}"/>
    <cellStyle name="40% - Accent3 3 2 4 2 3" xfId="40863" xr:uid="{699C68CE-D083-44BE-8795-AB741B8A1908}"/>
    <cellStyle name="40% - Accent3 3 2 4 3" xfId="13769" xr:uid="{D2321E0E-E4D0-4BB3-A293-EE47B038B9B7}"/>
    <cellStyle name="40% - Accent3 3 2 4 3 2" xfId="41475" xr:uid="{9B382BA5-F3A9-4766-A598-44D43002BA3D}"/>
    <cellStyle name="40% - Accent3 3 2 4 4" xfId="34277" xr:uid="{10473AEA-ED9F-4A07-8BF6-03128A96EE29}"/>
    <cellStyle name="40% - Accent3 3 2 5" xfId="7891" xr:uid="{2F9F87F2-B2F0-4606-A07E-88DEC347DA49}"/>
    <cellStyle name="40% - Accent3 3 2 5 2" xfId="13771" xr:uid="{C0470855-A4B8-46E7-982F-0B7A9547D554}"/>
    <cellStyle name="40% - Accent3 3 2 5 2 2" xfId="41477" xr:uid="{A88FEEBD-A193-45AA-A4CA-42B54264E803}"/>
    <cellStyle name="40% - Accent3 3 2 5 3" xfId="35597" xr:uid="{76636A07-369D-46EA-AE66-7C82217F4866}"/>
    <cellStyle name="40% - Accent3 3 2 6" xfId="13762" xr:uid="{8429BDD7-303F-4AF3-88AB-1AC3027500A6}"/>
    <cellStyle name="40% - Accent3 3 2 6 2" xfId="41468" xr:uid="{3C3A5A06-E60B-4996-8FA8-4386A786DA97}"/>
    <cellStyle name="40% - Accent3 3 2 7" xfId="27690" xr:uid="{EBECF009-A6C6-4905-82E4-44ED2BB443E9}"/>
    <cellStyle name="40% - Accent3 3 2 7 2" xfId="55348" xr:uid="{A9A7DC7C-0018-40FF-81A2-27469D8EFC69}"/>
    <cellStyle name="40% - Accent3 3 2 8" xfId="29011" xr:uid="{9C0E8144-E18F-4848-82C8-08160098D374}"/>
    <cellStyle name="40% - Accent3 3 3" xfId="1576" xr:uid="{23643AC5-340D-4BF2-8833-3CAF5559BC38}"/>
    <cellStyle name="40% - Accent3 3 3 2" xfId="4232" xr:uid="{7AC7D124-2C02-47E7-A2F7-AD28115CEAC1}"/>
    <cellStyle name="40% - Accent3 3 3 2 2" xfId="10883" xr:uid="{C2733BE7-19BA-449C-9E4C-9A17387C6EBA}"/>
    <cellStyle name="40% - Accent3 3 3 2 2 2" xfId="13774" xr:uid="{AE8F9AB1-9A45-4234-95A9-5094D01DEFA3}"/>
    <cellStyle name="40% - Accent3 3 3 2 2 2 2" xfId="41480" xr:uid="{2FBD67E4-93FA-495F-BBDC-5F2364B6A16B}"/>
    <cellStyle name="40% - Accent3 3 3 2 2 3" xfId="38589" xr:uid="{F56A7F4B-AD63-4536-B845-370ADE4B9B7A}"/>
    <cellStyle name="40% - Accent3 3 3 2 3" xfId="13773" xr:uid="{304A756A-55AF-449E-8748-D3B22353ACB7}"/>
    <cellStyle name="40% - Accent3 3 3 2 3 2" xfId="41479" xr:uid="{3E2062F0-D4E1-46EA-BAD0-9A8D81CEA0AA}"/>
    <cellStyle name="40% - Accent3 3 3 2 4" xfId="32003" xr:uid="{F6400541-1EFD-4B81-B385-8176BFC13284}"/>
    <cellStyle name="40% - Accent3 3 3 3" xfId="8249" xr:uid="{BAC664B4-3747-4605-8288-5C7F6325ECF7}"/>
    <cellStyle name="40% - Accent3 3 3 3 2" xfId="13775" xr:uid="{B42B279F-A6CD-46CD-8F28-9B8635FA33D2}"/>
    <cellStyle name="40% - Accent3 3 3 3 2 2" xfId="41481" xr:uid="{031D23CC-AE22-480F-8BAD-CF7500E77ECC}"/>
    <cellStyle name="40% - Accent3 3 3 3 3" xfId="35955" xr:uid="{4338F20C-26A9-4FD9-8AF0-BAD9AB0FB791}"/>
    <cellStyle name="40% - Accent3 3 3 4" xfId="13772" xr:uid="{F72D1818-92A7-491E-A19E-AD29E836F31B}"/>
    <cellStyle name="40% - Accent3 3 3 4 2" xfId="41478" xr:uid="{AA875E44-AC10-437A-B61E-705FC13DD215}"/>
    <cellStyle name="40% - Accent3 3 3 5" xfId="29369" xr:uid="{F8016D05-085F-4388-9544-938675A8A1A0}"/>
    <cellStyle name="40% - Accent3 3 4" xfId="3218" xr:uid="{7F465BAE-9305-4110-87E2-56B25A097A84}"/>
    <cellStyle name="40% - Accent3 3 4 2" xfId="9869" xr:uid="{5434DF8F-5982-4FBC-8AEA-6E628B19E660}"/>
    <cellStyle name="40% - Accent3 3 4 2 2" xfId="13777" xr:uid="{4B59DC13-0F55-4B62-81D2-7F1B33EE438B}"/>
    <cellStyle name="40% - Accent3 3 4 2 2 2" xfId="41483" xr:uid="{B64D6718-E134-4634-B9F2-3B2BE0D6FB94}"/>
    <cellStyle name="40% - Accent3 3 4 2 3" xfId="37575" xr:uid="{A0A0B0CC-5441-4BDB-86CF-481B2BC41388}"/>
    <cellStyle name="40% - Accent3 3 4 3" xfId="13776" xr:uid="{B30F7C15-6539-433B-97C6-4F1F0F05EB6F}"/>
    <cellStyle name="40% - Accent3 3 4 3 2" xfId="41482" xr:uid="{C9005A30-D44C-41D6-AE1F-ECA4F0ABF371}"/>
    <cellStyle name="40% - Accent3 3 4 4" xfId="30989" xr:uid="{EAEAC36A-D0FC-4285-9896-478E180719E3}"/>
    <cellStyle name="40% - Accent3 3 5" xfId="5868" xr:uid="{706FABC2-A5DA-4DBF-B13F-4A8DC8330E66}"/>
    <cellStyle name="40% - Accent3 3 5 2" xfId="12501" xr:uid="{FB30E56E-1C26-4B00-9E90-44BFEC0FD8BE}"/>
    <cellStyle name="40% - Accent3 3 5 2 2" xfId="13779" xr:uid="{6BA97DC8-85C5-4E8C-B65B-0215A2D51B0B}"/>
    <cellStyle name="40% - Accent3 3 5 2 2 2" xfId="41485" xr:uid="{B9ABB2B3-122E-4420-90ED-A650115DE14A}"/>
    <cellStyle name="40% - Accent3 3 5 2 3" xfId="40207" xr:uid="{0A52C13C-C822-4F29-858C-7ABF25075ABE}"/>
    <cellStyle name="40% - Accent3 3 5 3" xfId="13778" xr:uid="{D572014D-BC0E-4DA9-B966-C407C0EF0FFF}"/>
    <cellStyle name="40% - Accent3 3 5 3 2" xfId="41484" xr:uid="{7C3A27FC-C071-4F29-8102-919F5232666B}"/>
    <cellStyle name="40% - Accent3 3 5 4" xfId="33621" xr:uid="{25A22EAF-5528-4132-8A62-6AF61467F9F0}"/>
    <cellStyle name="40% - Accent3 3 6" xfId="7235" xr:uid="{26CA1717-1C9D-4D99-90CD-373208BC10C2}"/>
    <cellStyle name="40% - Accent3 3 6 2" xfId="13780" xr:uid="{3CDB674C-D48D-43C4-BD22-746F02A4584A}"/>
    <cellStyle name="40% - Accent3 3 6 2 2" xfId="41486" xr:uid="{F84E1DAB-FF8B-42D0-8B2E-DDB25C4683B7}"/>
    <cellStyle name="40% - Accent3 3 6 3" xfId="34941" xr:uid="{6D995A78-9AB8-463E-9226-43DD03C45371}"/>
    <cellStyle name="40% - Accent3 3 7" xfId="13761" xr:uid="{A94E0CD3-B280-4866-B5DD-E42085D576D3}"/>
    <cellStyle name="40% - Accent3 3 7 2" xfId="41467" xr:uid="{38289628-08A5-4C77-9C98-8C1DD079D80D}"/>
    <cellStyle name="40% - Accent3 3 8" xfId="27034" xr:uid="{F739F56C-2285-4DC5-9FF7-DD57594E53C6}"/>
    <cellStyle name="40% - Accent3 3 8 2" xfId="54692" xr:uid="{4D0DB157-2363-4EBF-A906-DFACAEA898E5}"/>
    <cellStyle name="40% - Accent3 3 9" xfId="28355" xr:uid="{8502D660-933B-40D8-8399-A68E0F1FB181}"/>
    <cellStyle name="40% - Accent3 4" xfId="868" xr:uid="{C78507D5-1160-430F-9D80-AEA99E3BE096}"/>
    <cellStyle name="40% - Accent3 4 2" xfId="1578" xr:uid="{7A83AEB1-B5D9-4DDD-8B77-7BB19D34F19B}"/>
    <cellStyle name="40% - Accent3 4 2 2" xfId="4234" xr:uid="{16717FB2-AE1B-4BF8-9B56-7AC2460EDCD8}"/>
    <cellStyle name="40% - Accent3 4 2 2 2" xfId="10885" xr:uid="{E6845541-3753-4D50-837B-B91A97D297FB}"/>
    <cellStyle name="40% - Accent3 4 2 2 2 2" xfId="13784" xr:uid="{25DBEC15-C871-46CB-B4E5-6C0696990D75}"/>
    <cellStyle name="40% - Accent3 4 2 2 2 2 2" xfId="41490" xr:uid="{402793A4-404F-4680-816A-4B25A174BE04}"/>
    <cellStyle name="40% - Accent3 4 2 2 2 3" xfId="38591" xr:uid="{94E5A83E-D4F5-4322-9B7E-E823735CFB1B}"/>
    <cellStyle name="40% - Accent3 4 2 2 3" xfId="13783" xr:uid="{41CD2CB7-2308-486E-87D7-463A803A8792}"/>
    <cellStyle name="40% - Accent3 4 2 2 3 2" xfId="41489" xr:uid="{95288F73-3161-456B-8CD9-F0AFE25D4C33}"/>
    <cellStyle name="40% - Accent3 4 2 2 4" xfId="32005" xr:uid="{1C3E503C-6F9E-4918-9EB2-F42F6F9EE5F5}"/>
    <cellStyle name="40% - Accent3 4 2 3" xfId="8251" xr:uid="{30026FD9-8112-4697-9B15-8FE09C78ED11}"/>
    <cellStyle name="40% - Accent3 4 2 3 2" xfId="13785" xr:uid="{EE125336-26CD-45CD-A78B-B9F0C1D5AA64}"/>
    <cellStyle name="40% - Accent3 4 2 3 2 2" xfId="41491" xr:uid="{F2885EA1-D237-41E5-8C8A-3D67F0A1C575}"/>
    <cellStyle name="40% - Accent3 4 2 3 3" xfId="35957" xr:uid="{C95EF5D4-B9F3-4573-8B48-AA554B0E062C}"/>
    <cellStyle name="40% - Accent3 4 2 4" xfId="13782" xr:uid="{418BB8D6-393C-4400-A6DD-7F912D4BD3B8}"/>
    <cellStyle name="40% - Accent3 4 2 4 2" xfId="41488" xr:uid="{672FBE6F-4FCE-4727-8E74-057B93A1E7D7}"/>
    <cellStyle name="40% - Accent3 4 2 5" xfId="29371" xr:uid="{31938308-E7D6-4009-8BE1-681D4E089349}"/>
    <cellStyle name="40% - Accent3 4 3" xfId="3537" xr:uid="{5E9DBEAC-9D09-435F-B9B4-E0C2605E7366}"/>
    <cellStyle name="40% - Accent3 4 3 2" xfId="10188" xr:uid="{99119C83-C8A0-44F5-9736-A2053D3F0C74}"/>
    <cellStyle name="40% - Accent3 4 3 2 2" xfId="13787" xr:uid="{158AF99D-D586-4EA4-9F49-94C1EA667168}"/>
    <cellStyle name="40% - Accent3 4 3 2 2 2" xfId="41493" xr:uid="{8902EE01-2F4B-4D82-9707-9ED64FEB3F3C}"/>
    <cellStyle name="40% - Accent3 4 3 2 3" xfId="37894" xr:uid="{186B7674-97B1-4FEA-A5B5-58F5B71F0449}"/>
    <cellStyle name="40% - Accent3 4 3 3" xfId="13786" xr:uid="{F9A15330-BD34-48FD-A565-2D9EE36ADE8E}"/>
    <cellStyle name="40% - Accent3 4 3 3 2" xfId="41492" xr:uid="{0C998022-F936-4721-AF78-2DC71ED5B8E9}"/>
    <cellStyle name="40% - Accent3 4 3 4" xfId="31308" xr:uid="{2D1DAA06-8485-4A6F-9ACF-8D4B9043684D}"/>
    <cellStyle name="40% - Accent3 4 4" xfId="6187" xr:uid="{0461BBA0-32B2-446D-AB99-F6B4BF56F90B}"/>
    <cellStyle name="40% - Accent3 4 4 2" xfId="12820" xr:uid="{109277EA-17D8-4C34-976A-925C8EC15150}"/>
    <cellStyle name="40% - Accent3 4 4 2 2" xfId="13789" xr:uid="{192D0934-EA0C-46A9-BE8A-E08008B362FF}"/>
    <cellStyle name="40% - Accent3 4 4 2 2 2" xfId="41495" xr:uid="{5F2F9D6C-EE19-481A-B675-69813CC9C118}"/>
    <cellStyle name="40% - Accent3 4 4 2 3" xfId="40526" xr:uid="{C63350E3-EDEF-4ACA-98D4-F41B62BC2C05}"/>
    <cellStyle name="40% - Accent3 4 4 3" xfId="13788" xr:uid="{92CAF7E7-E77B-4026-99B3-C8C5E4DF8A79}"/>
    <cellStyle name="40% - Accent3 4 4 3 2" xfId="41494" xr:uid="{0A13A4C1-DCBD-4CE1-B035-0A44212A6B22}"/>
    <cellStyle name="40% - Accent3 4 4 4" xfId="33940" xr:uid="{9DAB7983-2FCB-4367-A354-016F0A576787}"/>
    <cellStyle name="40% - Accent3 4 5" xfId="7554" xr:uid="{2732F66D-8248-4DA8-95C2-9202B94A4D8E}"/>
    <cellStyle name="40% - Accent3 4 5 2" xfId="13790" xr:uid="{BB266FE0-0564-42F0-B753-5B9101E4B228}"/>
    <cellStyle name="40% - Accent3 4 5 2 2" xfId="41496" xr:uid="{0393077F-76C0-4E9E-A466-FF05CCBB04EC}"/>
    <cellStyle name="40% - Accent3 4 5 3" xfId="35260" xr:uid="{4D926542-1305-4AD9-93D7-B871FD45D976}"/>
    <cellStyle name="40% - Accent3 4 6" xfId="13781" xr:uid="{1B932579-D364-4003-BA8D-ED646E364844}"/>
    <cellStyle name="40% - Accent3 4 6 2" xfId="41487" xr:uid="{82E99CB9-E1F0-4674-A366-5B4180D5D54D}"/>
    <cellStyle name="40% - Accent3 4 7" xfId="27353" xr:uid="{8CBDC306-7205-494C-8304-F8E4A212B48F}"/>
    <cellStyle name="40% - Accent3 4 7 2" xfId="55011" xr:uid="{66A8A893-C3C6-40B4-BB41-89F486EF5A9A}"/>
    <cellStyle name="40% - Accent3 4 8" xfId="28674" xr:uid="{C8A7FAD9-E68F-4ADF-97EC-EA4C93AE1366}"/>
    <cellStyle name="40% - Accent3 5" xfId="2878" xr:uid="{4FFDCB7E-78E4-4592-8F35-C32861BE2674}"/>
    <cellStyle name="40% - Accent3 5 2" xfId="9534" xr:uid="{7F034EE5-E609-4F4C-BB9F-ABEEF09C0C06}"/>
    <cellStyle name="40% - Accent3 5 2 2" xfId="13792" xr:uid="{5E559B75-9D25-4132-8A1A-DCB7B1BE7AA7}"/>
    <cellStyle name="40% - Accent3 5 2 2 2" xfId="41498" xr:uid="{644835BE-4C37-456C-84BD-B352EA6EE1A0}"/>
    <cellStyle name="40% - Accent3 5 2 3" xfId="37240" xr:uid="{234229F6-777F-4933-86FF-16FE535794F8}"/>
    <cellStyle name="40% - Accent3 5 3" xfId="13791" xr:uid="{EF3F6D2A-B8C9-479C-87E7-7281F8A6DACE}"/>
    <cellStyle name="40% - Accent3 5 3 2" xfId="41497" xr:uid="{EA9FAFE7-F965-4246-86B6-58F8DFEEE770}"/>
    <cellStyle name="40% - Accent3 5 4" xfId="30654" xr:uid="{9FF7C0CF-6A14-4DBF-A690-C381B76CADC6}"/>
    <cellStyle name="40% - Accent3 6" xfId="5836" xr:uid="{DC601A89-AD8F-44D7-9398-3AEA95DEC2D0}"/>
    <cellStyle name="40% - Accent3 6 2" xfId="12469" xr:uid="{2A02C370-899D-4B97-BAFD-D3C58F45E83A}"/>
    <cellStyle name="40% - Accent3 6 2 2" xfId="13794" xr:uid="{6D75A3C6-AD37-429D-AB22-DA038194E66C}"/>
    <cellStyle name="40% - Accent3 6 2 2 2" xfId="41500" xr:uid="{3169971C-7077-424A-91CF-B3C61FFE5E69}"/>
    <cellStyle name="40% - Accent3 6 2 3" xfId="40175" xr:uid="{1107BB6B-8DD4-4D4B-964D-D8222B5707B2}"/>
    <cellStyle name="40% - Accent3 6 3" xfId="13793" xr:uid="{CE1E337C-34DB-4038-AFF6-0CA19A4BE092}"/>
    <cellStyle name="40% - Accent3 6 3 2" xfId="41499" xr:uid="{EEEC6118-EC4B-420A-AC64-2E5DBAA5CEAE}"/>
    <cellStyle name="40% - Accent3 6 4" xfId="33589" xr:uid="{CC16C8D1-96FE-4E65-B776-D0ACF981C65C}"/>
    <cellStyle name="40% - Accent3 7" xfId="6895" xr:uid="{C814E9C3-1191-4C95-A524-A4C8DA55C6C6}"/>
    <cellStyle name="40% - Accent3 7 2" xfId="13795" xr:uid="{9F3F45A8-A5E2-44EB-85CE-3C09A9D64817}"/>
    <cellStyle name="40% - Accent3 7 2 2" xfId="41501" xr:uid="{749C2472-201B-4BAD-A914-7D598656EA02}"/>
    <cellStyle name="40% - Accent3 7 3" xfId="34605" xr:uid="{B415D343-C509-48F7-967D-590D804DD48C}"/>
    <cellStyle name="40% - Accent3 8" xfId="27003" xr:uid="{74A1039E-A05C-48DF-B318-E522155686DC}"/>
    <cellStyle name="40% - Accent3 8 2" xfId="54661" xr:uid="{E1CB90E4-317C-4545-AD64-B87FE9418F92}"/>
    <cellStyle name="40% - Accent3 9" xfId="28020" xr:uid="{EDB75569-5B47-4247-8FA6-BCC3D305E539}"/>
    <cellStyle name="40% - Accent4" xfId="32" builtinId="43" customBuiltin="1"/>
    <cellStyle name="40% - Accent4 10" xfId="55717" xr:uid="{10757476-D37C-48E1-B459-037FA9B60537}"/>
    <cellStyle name="40% - Accent4 11" xfId="460" xr:uid="{A6C6A0D0-6952-45A1-8F27-A66FC2E5F3ED}"/>
    <cellStyle name="40% - Accent4 2" xfId="494" xr:uid="{021AB598-23F4-4110-9DCB-395E515DB2BA}"/>
    <cellStyle name="40% - Accent4 2 2" xfId="6851" xr:uid="{F54F6014-F976-4F6E-8F24-568DEFC347DB}"/>
    <cellStyle name="40% - Accent4 2 3" xfId="26652" xr:uid="{F6B6B830-CBAF-4E7D-A512-996AD2D89052}"/>
    <cellStyle name="40% - Accent4 3" xfId="540" xr:uid="{60AA103B-7A19-4787-90D0-6C17002FED3C}"/>
    <cellStyle name="40% - Accent4 3 2" xfId="1211" xr:uid="{BE9CC203-3677-4B5E-8C3C-A2D9E5BA0957}"/>
    <cellStyle name="40% - Accent4 3 2 2" xfId="1580" xr:uid="{F89C5871-5401-45BA-8D00-7BADC034B28A}"/>
    <cellStyle name="40% - Accent4 3 2 2 2" xfId="4236" xr:uid="{2D04E470-6E52-4BA2-84BD-74DE7FA66269}"/>
    <cellStyle name="40% - Accent4 3 2 2 2 2" xfId="10887" xr:uid="{3435D454-7F10-4B46-B237-544E31A3E98C}"/>
    <cellStyle name="40% - Accent4 3 2 2 2 2 2" xfId="13800" xr:uid="{E5EDAA8C-E0AC-4CE1-8E72-984006341991}"/>
    <cellStyle name="40% - Accent4 3 2 2 2 2 2 2" xfId="41506" xr:uid="{F06D7BC6-F467-4D42-A13D-455C659C2FAA}"/>
    <cellStyle name="40% - Accent4 3 2 2 2 2 3" xfId="38593" xr:uid="{6BB4A80C-6E79-4C23-B1A7-D78DF9A9FCAC}"/>
    <cellStyle name="40% - Accent4 3 2 2 2 3" xfId="13799" xr:uid="{46CD42E3-AD2D-4D4F-A6BA-4ECDFCA4AAB5}"/>
    <cellStyle name="40% - Accent4 3 2 2 2 3 2" xfId="41505" xr:uid="{FACDFDBF-482D-4F26-A40E-1BDE3F5B15A8}"/>
    <cellStyle name="40% - Accent4 3 2 2 2 4" xfId="32007" xr:uid="{02E610C0-926B-498A-81AB-383618470D88}"/>
    <cellStyle name="40% - Accent4 3 2 2 3" xfId="8253" xr:uid="{9737EE26-4C0F-478E-A468-4011F11B40AA}"/>
    <cellStyle name="40% - Accent4 3 2 2 3 2" xfId="13801" xr:uid="{7EC74E09-AEF9-4142-A703-915F5D73B67D}"/>
    <cellStyle name="40% - Accent4 3 2 2 3 2 2" xfId="41507" xr:uid="{D18CC20B-DF99-4C90-9F2D-4E46D15EAD64}"/>
    <cellStyle name="40% - Accent4 3 2 2 3 3" xfId="35959" xr:uid="{80AD815E-7093-40D7-8C0F-CB1EBFFBFF11}"/>
    <cellStyle name="40% - Accent4 3 2 2 4" xfId="13798" xr:uid="{477828E1-F496-4262-84B8-8A01A3F2EE97}"/>
    <cellStyle name="40% - Accent4 3 2 2 4 2" xfId="41504" xr:uid="{B490BB92-C75A-4225-B610-935E9F2620E0}"/>
    <cellStyle name="40% - Accent4 3 2 2 5" xfId="29373" xr:uid="{697D05E1-8E1D-4F88-A151-8E7ADBA37835}"/>
    <cellStyle name="40% - Accent4 3 2 3" xfId="3876" xr:uid="{141BCF5F-118F-4ED0-943B-136B120E04B2}"/>
    <cellStyle name="40% - Accent4 3 2 3 2" xfId="10527" xr:uid="{5436EFE5-AE53-46CE-B99D-3C602395E87D}"/>
    <cellStyle name="40% - Accent4 3 2 3 2 2" xfId="13803" xr:uid="{10740512-7458-4951-91EC-FA425B54358E}"/>
    <cellStyle name="40% - Accent4 3 2 3 2 2 2" xfId="41509" xr:uid="{195A2A6E-4D89-42DB-9D66-B6C5F2A5D449}"/>
    <cellStyle name="40% - Accent4 3 2 3 2 3" xfId="38233" xr:uid="{149F5819-FE64-436F-99B2-630499696756}"/>
    <cellStyle name="40% - Accent4 3 2 3 3" xfId="13802" xr:uid="{CA49E3FD-4B07-4540-B291-7C667BB94597}"/>
    <cellStyle name="40% - Accent4 3 2 3 3 2" xfId="41508" xr:uid="{D2B23AD5-B57E-491B-AC39-864518633EA9}"/>
    <cellStyle name="40% - Accent4 3 2 3 4" xfId="31647" xr:uid="{812B8B51-9BD3-4499-8CE9-BC6D1E82A8A7}"/>
    <cellStyle name="40% - Accent4 3 2 4" xfId="6526" xr:uid="{C7F160A0-D5DE-4C54-AF77-3CBDFD5509FC}"/>
    <cellStyle name="40% - Accent4 3 2 4 2" xfId="13159" xr:uid="{B162EB8B-7EE3-4B5D-AB47-A53CCA2E78DE}"/>
    <cellStyle name="40% - Accent4 3 2 4 2 2" xfId="13805" xr:uid="{2A3B94E2-AF9A-403E-9664-C930BABBE805}"/>
    <cellStyle name="40% - Accent4 3 2 4 2 2 2" xfId="41511" xr:uid="{29BDD574-46D4-47A0-A8EC-2112138B3DBD}"/>
    <cellStyle name="40% - Accent4 3 2 4 2 3" xfId="40865" xr:uid="{81C547FC-274E-4D15-868C-2FF207D74AD6}"/>
    <cellStyle name="40% - Accent4 3 2 4 3" xfId="13804" xr:uid="{D3149874-394C-45F6-81B4-A42C37B899B5}"/>
    <cellStyle name="40% - Accent4 3 2 4 3 2" xfId="41510" xr:uid="{B290CA1B-650A-4BDC-8A68-4FA89B324F5D}"/>
    <cellStyle name="40% - Accent4 3 2 4 4" xfId="34279" xr:uid="{D132E2C2-4F0C-4B7C-9E90-64A3FCD3A030}"/>
    <cellStyle name="40% - Accent4 3 2 5" xfId="7893" xr:uid="{90BB6421-596D-44A2-B88E-E593B91751AF}"/>
    <cellStyle name="40% - Accent4 3 2 5 2" xfId="13806" xr:uid="{ECE36C33-5168-4898-A564-86BB0E05569C}"/>
    <cellStyle name="40% - Accent4 3 2 5 2 2" xfId="41512" xr:uid="{8D092C27-C8FE-4B21-8644-13B932AF737A}"/>
    <cellStyle name="40% - Accent4 3 2 5 3" xfId="35599" xr:uid="{EE40E1A3-B744-44AD-988A-18542C822E73}"/>
    <cellStyle name="40% - Accent4 3 2 6" xfId="13797" xr:uid="{D538DF53-B359-4F07-A7B3-48D228A1F45C}"/>
    <cellStyle name="40% - Accent4 3 2 6 2" xfId="41503" xr:uid="{E5C1BA07-5532-40A8-9D1E-A24268ECF6AC}"/>
    <cellStyle name="40% - Accent4 3 2 7" xfId="27692" xr:uid="{98DF080C-C4FA-433D-9C05-D212CAB64625}"/>
    <cellStyle name="40% - Accent4 3 2 7 2" xfId="55350" xr:uid="{CD536582-019A-45B9-90BC-4A36CC02E9CE}"/>
    <cellStyle name="40% - Accent4 3 2 8" xfId="29013" xr:uid="{E5BE9BC1-F7AD-4C8C-B117-BD49A5037737}"/>
    <cellStyle name="40% - Accent4 3 3" xfId="1579" xr:uid="{DDF3CD02-6975-42D2-B76D-4C7454B193BA}"/>
    <cellStyle name="40% - Accent4 3 3 2" xfId="4235" xr:uid="{9FAF0C49-33B6-42F4-B523-53F207CE6E48}"/>
    <cellStyle name="40% - Accent4 3 3 2 2" xfId="10886" xr:uid="{38E1244D-1542-4DBE-92DC-BBA32FB24D54}"/>
    <cellStyle name="40% - Accent4 3 3 2 2 2" xfId="13809" xr:uid="{EA2CB810-69C4-44DF-A9E9-931C01A58268}"/>
    <cellStyle name="40% - Accent4 3 3 2 2 2 2" xfId="41515" xr:uid="{CC3EFF00-945B-4B44-A325-FF2C152086AE}"/>
    <cellStyle name="40% - Accent4 3 3 2 2 3" xfId="38592" xr:uid="{2DC9B759-984D-48F7-B8F1-93D207BB1D71}"/>
    <cellStyle name="40% - Accent4 3 3 2 3" xfId="13808" xr:uid="{63EBAF1D-88A2-4BC4-BB7D-6D22FF2322A6}"/>
    <cellStyle name="40% - Accent4 3 3 2 3 2" xfId="41514" xr:uid="{122A664D-046A-4F05-A696-798E6A388032}"/>
    <cellStyle name="40% - Accent4 3 3 2 4" xfId="32006" xr:uid="{EF3CBAFD-E2BB-4693-8421-91C4FB41A4B8}"/>
    <cellStyle name="40% - Accent4 3 3 3" xfId="8252" xr:uid="{6AA9154E-06B9-4139-882D-E9E4CBD6BDBC}"/>
    <cellStyle name="40% - Accent4 3 3 3 2" xfId="13810" xr:uid="{7AC2333B-FF30-4894-A736-D04EEEAE46A6}"/>
    <cellStyle name="40% - Accent4 3 3 3 2 2" xfId="41516" xr:uid="{A0B802A8-5017-4ADE-8E9A-4C077A6E9FF7}"/>
    <cellStyle name="40% - Accent4 3 3 3 3" xfId="35958" xr:uid="{698809D9-D7B8-42D7-8C03-AE3267CD862B}"/>
    <cellStyle name="40% - Accent4 3 3 4" xfId="13807" xr:uid="{BC94FAAB-0EC8-4B37-B71A-3DBBE4CB302F}"/>
    <cellStyle name="40% - Accent4 3 3 4 2" xfId="41513" xr:uid="{9ABF440A-E734-48DD-9D7B-3E88D03C3ACE}"/>
    <cellStyle name="40% - Accent4 3 3 5" xfId="29372" xr:uid="{C94E1B0E-A2F8-4375-9245-AB59458752C6}"/>
    <cellStyle name="40% - Accent4 3 4" xfId="3220" xr:uid="{07D9DB05-08C4-4CB5-B8CE-76F16E5FC13F}"/>
    <cellStyle name="40% - Accent4 3 4 2" xfId="9871" xr:uid="{376F7A6F-42B8-41A5-B038-E0EBD87C92DE}"/>
    <cellStyle name="40% - Accent4 3 4 2 2" xfId="13812" xr:uid="{AADA58B6-71EA-45EF-98B1-C7C18F380896}"/>
    <cellStyle name="40% - Accent4 3 4 2 2 2" xfId="41518" xr:uid="{688D2480-3784-4E77-9B1E-DF39E1373CB3}"/>
    <cellStyle name="40% - Accent4 3 4 2 3" xfId="37577" xr:uid="{844A3DEC-30D2-4FA0-9AF3-29022E63F143}"/>
    <cellStyle name="40% - Accent4 3 4 3" xfId="13811" xr:uid="{70D9E23A-6D8F-4693-AB11-24D2281BFA8B}"/>
    <cellStyle name="40% - Accent4 3 4 3 2" xfId="41517" xr:uid="{A3E2160C-4868-442D-8531-8AE88E677F9F}"/>
    <cellStyle name="40% - Accent4 3 4 4" xfId="30991" xr:uid="{BB2600E7-D2E0-4E77-9A73-2D30E0754EDA}"/>
    <cellStyle name="40% - Accent4 3 5" xfId="5870" xr:uid="{38C081D6-1ACE-4139-A844-6FD82F7CE7D8}"/>
    <cellStyle name="40% - Accent4 3 5 2" xfId="12503" xr:uid="{6DBDA848-7B34-45CF-AB90-FE65000B2C7C}"/>
    <cellStyle name="40% - Accent4 3 5 2 2" xfId="13814" xr:uid="{7980B79F-7AB2-47DC-BA64-437046CFCB93}"/>
    <cellStyle name="40% - Accent4 3 5 2 2 2" xfId="41520" xr:uid="{298348A8-6761-4645-9467-310AC94885AE}"/>
    <cellStyle name="40% - Accent4 3 5 2 3" xfId="40209" xr:uid="{DB6E2DE1-B33C-43E4-ABD5-31403FC40B50}"/>
    <cellStyle name="40% - Accent4 3 5 3" xfId="13813" xr:uid="{98107E8E-20FE-47AA-8657-24F7F16FC697}"/>
    <cellStyle name="40% - Accent4 3 5 3 2" xfId="41519" xr:uid="{AD7A0929-1735-4582-8617-0C12C06539F6}"/>
    <cellStyle name="40% - Accent4 3 5 4" xfId="33623" xr:uid="{CDC5356E-0FE3-4DB1-B54C-7B44D4EF358A}"/>
    <cellStyle name="40% - Accent4 3 6" xfId="7237" xr:uid="{3F46D1C9-1490-429C-AD26-F247E1E18793}"/>
    <cellStyle name="40% - Accent4 3 6 2" xfId="13815" xr:uid="{598FFFB9-BBB9-4EA8-8D3C-6194703B4598}"/>
    <cellStyle name="40% - Accent4 3 6 2 2" xfId="41521" xr:uid="{EDA96B78-B230-4FE6-A18E-41EFC5DBE4A2}"/>
    <cellStyle name="40% - Accent4 3 6 3" xfId="34943" xr:uid="{078B584E-762F-425E-8F6A-137DC4E114D1}"/>
    <cellStyle name="40% - Accent4 3 7" xfId="13796" xr:uid="{77440E12-748F-4B0D-B497-58F9E53A2E37}"/>
    <cellStyle name="40% - Accent4 3 7 2" xfId="41502" xr:uid="{F2EC3D64-03DB-47E9-B742-41A23D74DD90}"/>
    <cellStyle name="40% - Accent4 3 8" xfId="27036" xr:uid="{DBE20655-53BD-4CCD-8EE7-498B1EE068A4}"/>
    <cellStyle name="40% - Accent4 3 8 2" xfId="54694" xr:uid="{A739A390-EEE5-471F-AD05-95A4EB365425}"/>
    <cellStyle name="40% - Accent4 3 9" xfId="28357" xr:uid="{5A9CC943-6DC6-4047-8161-988B2115607D}"/>
    <cellStyle name="40% - Accent4 4" xfId="870" xr:uid="{874F1FBF-6581-42C1-AA43-06EC675CA59D}"/>
    <cellStyle name="40% - Accent4 4 2" xfId="1581" xr:uid="{AED34C88-69A7-4205-811D-53B62C9BE30D}"/>
    <cellStyle name="40% - Accent4 4 2 2" xfId="4237" xr:uid="{F4B1AD1D-E60D-43B4-82C8-095FD880D50E}"/>
    <cellStyle name="40% - Accent4 4 2 2 2" xfId="10888" xr:uid="{FB3F02CA-66EF-444D-B834-BB32135B8BA5}"/>
    <cellStyle name="40% - Accent4 4 2 2 2 2" xfId="13819" xr:uid="{04B65C8E-68BF-42CE-9DAC-B048161A9532}"/>
    <cellStyle name="40% - Accent4 4 2 2 2 2 2" xfId="41525" xr:uid="{75C6097A-5A71-43A0-BA72-07351573A33A}"/>
    <cellStyle name="40% - Accent4 4 2 2 2 3" xfId="38594" xr:uid="{6EC3A3FA-4404-4133-92A0-0335FC0D3DEF}"/>
    <cellStyle name="40% - Accent4 4 2 2 3" xfId="13818" xr:uid="{BA94994D-CF01-4680-BEE8-1929851D3185}"/>
    <cellStyle name="40% - Accent4 4 2 2 3 2" xfId="41524" xr:uid="{D09E1396-E3A9-4B84-A5A2-C05A4F0E9E7B}"/>
    <cellStyle name="40% - Accent4 4 2 2 4" xfId="32008" xr:uid="{2A7BD82E-1D5D-4CB3-A5E7-BA114B4D6F87}"/>
    <cellStyle name="40% - Accent4 4 2 3" xfId="8254" xr:uid="{91622BC4-9C06-40F4-92ED-D8E99B8B588F}"/>
    <cellStyle name="40% - Accent4 4 2 3 2" xfId="13820" xr:uid="{6BC96F9C-AE2F-4AEB-B6F0-ED7E2F047F57}"/>
    <cellStyle name="40% - Accent4 4 2 3 2 2" xfId="41526" xr:uid="{3D8F0CFA-7F64-42DF-8ACD-F89784C50EFA}"/>
    <cellStyle name="40% - Accent4 4 2 3 3" xfId="35960" xr:uid="{C62D9CA8-8E40-42C0-A517-94002ACFFF56}"/>
    <cellStyle name="40% - Accent4 4 2 4" xfId="13817" xr:uid="{C2A4BE30-F43B-4E02-8A97-AE42D4190E1C}"/>
    <cellStyle name="40% - Accent4 4 2 4 2" xfId="41523" xr:uid="{37739C81-16CC-4195-80D7-835A44950AFF}"/>
    <cellStyle name="40% - Accent4 4 2 5" xfId="29374" xr:uid="{23D6FE87-7847-4584-81F9-B4A57B783EE9}"/>
    <cellStyle name="40% - Accent4 4 3" xfId="3539" xr:uid="{12609D0B-2D3F-4B3B-B779-7CFA41CF2401}"/>
    <cellStyle name="40% - Accent4 4 3 2" xfId="10190" xr:uid="{336FFC6E-ADAD-47C0-B8EC-E099FBFF5BEE}"/>
    <cellStyle name="40% - Accent4 4 3 2 2" xfId="13822" xr:uid="{4FB85A31-A402-4584-B22C-CF324B2CF690}"/>
    <cellStyle name="40% - Accent4 4 3 2 2 2" xfId="41528" xr:uid="{279AB488-39CD-49BA-8847-4C59B9781B37}"/>
    <cellStyle name="40% - Accent4 4 3 2 3" xfId="37896" xr:uid="{48043AEE-57FA-4154-A48F-A8706038A89E}"/>
    <cellStyle name="40% - Accent4 4 3 3" xfId="13821" xr:uid="{3C9639E3-447F-4D61-8A7F-10C3F959A17D}"/>
    <cellStyle name="40% - Accent4 4 3 3 2" xfId="41527" xr:uid="{8D69DB76-E708-47B9-ADB2-727A081567FA}"/>
    <cellStyle name="40% - Accent4 4 3 4" xfId="31310" xr:uid="{59B640F5-B3A6-465D-B88B-55FA667C5113}"/>
    <cellStyle name="40% - Accent4 4 4" xfId="6189" xr:uid="{877B888A-3E16-495D-A534-35187F567E49}"/>
    <cellStyle name="40% - Accent4 4 4 2" xfId="12822" xr:uid="{E4888C36-8663-49FD-874D-7EF472006439}"/>
    <cellStyle name="40% - Accent4 4 4 2 2" xfId="13824" xr:uid="{D980B2E5-7BF4-4AAB-8C74-E4379253D62E}"/>
    <cellStyle name="40% - Accent4 4 4 2 2 2" xfId="41530" xr:uid="{0EAA6902-A540-4FA4-95B2-7DD4BCBD9A39}"/>
    <cellStyle name="40% - Accent4 4 4 2 3" xfId="40528" xr:uid="{723578ED-A2E8-4D81-B592-95283E8974C9}"/>
    <cellStyle name="40% - Accent4 4 4 3" xfId="13823" xr:uid="{D32FE9C9-9085-4A2C-AC5F-90D45388CB09}"/>
    <cellStyle name="40% - Accent4 4 4 3 2" xfId="41529" xr:uid="{263181AD-18CA-4B45-B969-09DEBFC24CDA}"/>
    <cellStyle name="40% - Accent4 4 4 4" xfId="33942" xr:uid="{CA3B5F65-68F9-435D-B72C-25BD2CD31350}"/>
    <cellStyle name="40% - Accent4 4 5" xfId="7556" xr:uid="{ADD4E950-EF8A-4FAB-8BC2-F198FCC20081}"/>
    <cellStyle name="40% - Accent4 4 5 2" xfId="13825" xr:uid="{A00CACD9-7FFD-448A-8863-DFEC073D86DE}"/>
    <cellStyle name="40% - Accent4 4 5 2 2" xfId="41531" xr:uid="{3D803944-89F0-45B8-90C1-4ADECC09B44D}"/>
    <cellStyle name="40% - Accent4 4 5 3" xfId="35262" xr:uid="{A19C56BC-8211-44FF-8549-F396D5704779}"/>
    <cellStyle name="40% - Accent4 4 6" xfId="13816" xr:uid="{DA3C5703-11C3-4E2F-BEFC-C130FBAE0C74}"/>
    <cellStyle name="40% - Accent4 4 6 2" xfId="41522" xr:uid="{1CD9B166-C1B5-44FF-AA80-4882094DE96A}"/>
    <cellStyle name="40% - Accent4 4 7" xfId="27355" xr:uid="{78BA9B33-BE5E-4D68-992C-5C023D84EB66}"/>
    <cellStyle name="40% - Accent4 4 7 2" xfId="55013" xr:uid="{CD425503-8FE6-4D03-AB3D-A09597577C39}"/>
    <cellStyle name="40% - Accent4 4 8" xfId="28676" xr:uid="{748FD632-E9BC-4719-AC36-3BD17DDA3650}"/>
    <cellStyle name="40% - Accent4 5" xfId="2880" xr:uid="{4361D36C-22F9-499B-8007-7DCC5EA0CBFF}"/>
    <cellStyle name="40% - Accent4 5 2" xfId="9536" xr:uid="{B9042D7E-CE4F-4EAD-8198-C4E122CEEFB6}"/>
    <cellStyle name="40% - Accent4 5 2 2" xfId="13827" xr:uid="{F251E8BC-405B-4529-8949-98B45D2AEBB8}"/>
    <cellStyle name="40% - Accent4 5 2 2 2" xfId="41533" xr:uid="{CDEEDBFA-A106-4B39-AEE8-E350C83F544D}"/>
    <cellStyle name="40% - Accent4 5 2 3" xfId="37242" xr:uid="{4FAEA7E9-65BD-462E-B1AE-9CF3F1801794}"/>
    <cellStyle name="40% - Accent4 5 3" xfId="13826" xr:uid="{A8176B37-A457-44FD-854C-841261524B02}"/>
    <cellStyle name="40% - Accent4 5 3 2" xfId="41532" xr:uid="{EA9DED26-E3C6-47CB-B916-9FEC9112639C}"/>
    <cellStyle name="40% - Accent4 5 4" xfId="30656" xr:uid="{96F7AEB9-0C6B-4424-86FE-156193E79D1C}"/>
    <cellStyle name="40% - Accent4 6" xfId="5838" xr:uid="{32FE72B0-6C4D-4987-8FD3-3A654F3CB12B}"/>
    <cellStyle name="40% - Accent4 6 2" xfId="12471" xr:uid="{3E9F4E72-EA75-440C-AFA0-51453854F1B1}"/>
    <cellStyle name="40% - Accent4 6 2 2" xfId="13829" xr:uid="{F2810F9D-3FC3-47F8-9982-EDB8F9A68A2D}"/>
    <cellStyle name="40% - Accent4 6 2 2 2" xfId="41535" xr:uid="{4FDAB57E-1893-4220-86E0-D6F676999A17}"/>
    <cellStyle name="40% - Accent4 6 2 3" xfId="40177" xr:uid="{4ADCD389-4453-47EA-B919-9A9A68FB0465}"/>
    <cellStyle name="40% - Accent4 6 3" xfId="13828" xr:uid="{9EC7267F-8685-4745-9D69-027F560BDE99}"/>
    <cellStyle name="40% - Accent4 6 3 2" xfId="41534" xr:uid="{0FB288BF-4ECC-4D96-AB73-D983F6A5E7C5}"/>
    <cellStyle name="40% - Accent4 6 4" xfId="33591" xr:uid="{76354DDD-1C87-401D-97C3-6C3090DD3A64}"/>
    <cellStyle name="40% - Accent4 7" xfId="6897" xr:uid="{28B6D9CC-E6DF-4ACD-A171-E9B7206C9236}"/>
    <cellStyle name="40% - Accent4 7 2" xfId="13830" xr:uid="{4232CD8D-B8B2-4EC4-86E4-B0E8DC435A42}"/>
    <cellStyle name="40% - Accent4 7 2 2" xfId="41536" xr:uid="{67672ECB-B479-4866-8EAE-6162C3681CE7}"/>
    <cellStyle name="40% - Accent4 7 3" xfId="34607" xr:uid="{61937FB3-1111-4FD5-9982-6191DE1446F6}"/>
    <cellStyle name="40% - Accent4 8" xfId="27005" xr:uid="{5450C483-F771-4CB4-8E18-DD6FFA17EC37}"/>
    <cellStyle name="40% - Accent4 8 2" xfId="54663" xr:uid="{685ACDE6-9F59-4D42-86CD-8FC48062B80B}"/>
    <cellStyle name="40% - Accent4 9" xfId="28022" xr:uid="{9B2DA122-BA20-493E-B28C-C1B61171BAAC}"/>
    <cellStyle name="40% - Accent5" xfId="36" builtinId="47" customBuiltin="1"/>
    <cellStyle name="40% - Accent5 10" xfId="55719" xr:uid="{EE6CD367-D1B6-4F56-B95C-6E16AEA0B0C0}"/>
    <cellStyle name="40% - Accent5 11" xfId="464" xr:uid="{212D4B02-991C-41BC-8F59-DF33249C8724}"/>
    <cellStyle name="40% - Accent5 2" xfId="495" xr:uid="{C96850EA-C9C6-4E56-A380-B4AFB8EED958}"/>
    <cellStyle name="40% - Accent5 2 2" xfId="6852" xr:uid="{5BB3D93A-6B56-4FE7-9A10-FCD0D4B5B889}"/>
    <cellStyle name="40% - Accent5 2 3" xfId="26653" xr:uid="{249C425D-8A2B-441B-93EB-51878A4A9E6A}"/>
    <cellStyle name="40% - Accent5 3" xfId="542" xr:uid="{90C2E5CE-35AB-438B-93D0-96937773033B}"/>
    <cellStyle name="40% - Accent5 3 2" xfId="1213" xr:uid="{4CCAF587-5E01-44A6-AC8B-1319DE4FFF8E}"/>
    <cellStyle name="40% - Accent5 3 2 2" xfId="1583" xr:uid="{8F606E06-AB67-462A-8BA6-FE2C7CD32DEE}"/>
    <cellStyle name="40% - Accent5 3 2 2 2" xfId="4239" xr:uid="{737AE2A9-4457-4059-909C-AC898903C220}"/>
    <cellStyle name="40% - Accent5 3 2 2 2 2" xfId="10890" xr:uid="{79F9E45A-F272-462F-8652-C99DDDE4E3B2}"/>
    <cellStyle name="40% - Accent5 3 2 2 2 2 2" xfId="13835" xr:uid="{D5E1F7F2-6AE0-4719-A4E8-6E2AC3205B7A}"/>
    <cellStyle name="40% - Accent5 3 2 2 2 2 2 2" xfId="41541" xr:uid="{134A98DE-E64E-433B-B086-D95B838F0153}"/>
    <cellStyle name="40% - Accent5 3 2 2 2 2 3" xfId="38596" xr:uid="{20A3F782-FB59-495A-A99B-4822F238E1D5}"/>
    <cellStyle name="40% - Accent5 3 2 2 2 3" xfId="13834" xr:uid="{C0A1C835-9FE6-47AF-A933-D16DAD5629A3}"/>
    <cellStyle name="40% - Accent5 3 2 2 2 3 2" xfId="41540" xr:uid="{9C9D9712-1271-40C0-A93E-5986C7670131}"/>
    <cellStyle name="40% - Accent5 3 2 2 2 4" xfId="32010" xr:uid="{27F0970B-3904-448B-8633-F95AB4A45A52}"/>
    <cellStyle name="40% - Accent5 3 2 2 3" xfId="8256" xr:uid="{1D3BC2D6-BB6F-4832-9B18-19F4F7D5139F}"/>
    <cellStyle name="40% - Accent5 3 2 2 3 2" xfId="13836" xr:uid="{94A60E3E-8927-4682-AA16-4377B5D31A77}"/>
    <cellStyle name="40% - Accent5 3 2 2 3 2 2" xfId="41542" xr:uid="{6607910C-B3B7-479B-8CFE-DC22645986D2}"/>
    <cellStyle name="40% - Accent5 3 2 2 3 3" xfId="35962" xr:uid="{1CF49E6A-6088-4AF4-A0EF-C668F0A9F08E}"/>
    <cellStyle name="40% - Accent5 3 2 2 4" xfId="13833" xr:uid="{CDE0E6C4-3C05-4962-848F-2579822E4147}"/>
    <cellStyle name="40% - Accent5 3 2 2 4 2" xfId="41539" xr:uid="{E791B1E3-E8C0-4979-A2A0-F2B28C8EFD8B}"/>
    <cellStyle name="40% - Accent5 3 2 2 5" xfId="29376" xr:uid="{B3C1FC11-7B4C-47CE-9E94-53193FD4D5B7}"/>
    <cellStyle name="40% - Accent5 3 2 3" xfId="3878" xr:uid="{CDC13643-9FA2-48C0-9B4E-1E62B2B6F9F0}"/>
    <cellStyle name="40% - Accent5 3 2 3 2" xfId="10529" xr:uid="{0D054634-C0B3-490A-A088-833CA571192B}"/>
    <cellStyle name="40% - Accent5 3 2 3 2 2" xfId="13838" xr:uid="{0C824EF9-EA91-4E5C-8AA7-9262203E4F04}"/>
    <cellStyle name="40% - Accent5 3 2 3 2 2 2" xfId="41544" xr:uid="{CA69D6A2-E0F9-45A2-B827-00808281EF0B}"/>
    <cellStyle name="40% - Accent5 3 2 3 2 3" xfId="38235" xr:uid="{3C03A92D-A3F0-4166-A4C1-738255CC990D}"/>
    <cellStyle name="40% - Accent5 3 2 3 3" xfId="13837" xr:uid="{4D430953-7F53-45B3-AD2E-E5132C001677}"/>
    <cellStyle name="40% - Accent5 3 2 3 3 2" xfId="41543" xr:uid="{6ED75318-7DB4-40AF-8999-3B87C8D85386}"/>
    <cellStyle name="40% - Accent5 3 2 3 4" xfId="31649" xr:uid="{D6B5E15F-0A8E-4B3E-9D62-E840D3C2195A}"/>
    <cellStyle name="40% - Accent5 3 2 4" xfId="6528" xr:uid="{B92BF935-DA29-47EB-9A8A-1FCA78507810}"/>
    <cellStyle name="40% - Accent5 3 2 4 2" xfId="13161" xr:uid="{9F1E9583-B3DD-4E40-8483-0158DDB51B3C}"/>
    <cellStyle name="40% - Accent5 3 2 4 2 2" xfId="13840" xr:uid="{2A023D2B-A503-4CC2-A464-E7661533EEA0}"/>
    <cellStyle name="40% - Accent5 3 2 4 2 2 2" xfId="41546" xr:uid="{5E52286C-B665-4D58-80CB-880C3E518FFB}"/>
    <cellStyle name="40% - Accent5 3 2 4 2 3" xfId="40867" xr:uid="{72930EC6-ED90-4BE5-83EB-EC0EC382CD12}"/>
    <cellStyle name="40% - Accent5 3 2 4 3" xfId="13839" xr:uid="{760CF53E-10BF-4CE8-9B38-FAB7130A5D58}"/>
    <cellStyle name="40% - Accent5 3 2 4 3 2" xfId="41545" xr:uid="{6D33055E-1070-47E7-A906-ED17B73BC23E}"/>
    <cellStyle name="40% - Accent5 3 2 4 4" xfId="34281" xr:uid="{E9BA16B3-4970-4D98-88E1-A71C4CA32C2C}"/>
    <cellStyle name="40% - Accent5 3 2 5" xfId="7895" xr:uid="{7E941718-1030-4FA5-8262-892B9F8906A5}"/>
    <cellStyle name="40% - Accent5 3 2 5 2" xfId="13841" xr:uid="{268F005A-94B0-47A1-AFDC-0A7341CA4D22}"/>
    <cellStyle name="40% - Accent5 3 2 5 2 2" xfId="41547" xr:uid="{3681507D-A0A0-48D6-B0C0-AADA868158FD}"/>
    <cellStyle name="40% - Accent5 3 2 5 3" xfId="35601" xr:uid="{1E3D553E-BF5E-4AE5-A1FE-6BD2DB3843CD}"/>
    <cellStyle name="40% - Accent5 3 2 6" xfId="13832" xr:uid="{8408375C-005F-4D71-9D28-065D4A3E1DDB}"/>
    <cellStyle name="40% - Accent5 3 2 6 2" xfId="41538" xr:uid="{89DF2655-6DB5-4A67-AE0C-D66019A95E4E}"/>
    <cellStyle name="40% - Accent5 3 2 7" xfId="27694" xr:uid="{8411AB9B-C461-43A1-B5D4-19C038E03CEC}"/>
    <cellStyle name="40% - Accent5 3 2 7 2" xfId="55352" xr:uid="{482C5754-930C-4F67-AA9F-A47CBBC39BF4}"/>
    <cellStyle name="40% - Accent5 3 2 8" xfId="29015" xr:uid="{D515BE8F-C5BB-4AE6-9BC8-0706E30C7B5B}"/>
    <cellStyle name="40% - Accent5 3 3" xfId="1582" xr:uid="{6F0E181A-E936-4DB5-BE1B-E36DFDA44C2D}"/>
    <cellStyle name="40% - Accent5 3 3 2" xfId="4238" xr:uid="{E4AE0A51-7B41-42E4-B3CF-B0A3420D237C}"/>
    <cellStyle name="40% - Accent5 3 3 2 2" xfId="10889" xr:uid="{FA589B97-D534-4E5A-8291-CDA98A10974B}"/>
    <cellStyle name="40% - Accent5 3 3 2 2 2" xfId="13844" xr:uid="{B4D9EB98-9240-4029-B185-70B7B7CB610D}"/>
    <cellStyle name="40% - Accent5 3 3 2 2 2 2" xfId="41550" xr:uid="{991C99E1-A1E6-416E-8A9F-D444730B4277}"/>
    <cellStyle name="40% - Accent5 3 3 2 2 3" xfId="38595" xr:uid="{D421BA80-F81C-4FA6-99DD-0A540710591F}"/>
    <cellStyle name="40% - Accent5 3 3 2 3" xfId="13843" xr:uid="{BB07DF94-3C7B-4D10-AAE1-D6F997ABCA89}"/>
    <cellStyle name="40% - Accent5 3 3 2 3 2" xfId="41549" xr:uid="{B9CA13F5-7D7B-4F09-BA50-F19EB40C2F0B}"/>
    <cellStyle name="40% - Accent5 3 3 2 4" xfId="32009" xr:uid="{0511BEAC-54F3-403D-85E8-FAECA1FFE096}"/>
    <cellStyle name="40% - Accent5 3 3 3" xfId="8255" xr:uid="{1EDBE4E2-1ACC-40D4-AF09-988219D12F58}"/>
    <cellStyle name="40% - Accent5 3 3 3 2" xfId="13845" xr:uid="{F259058D-E688-4106-A3CE-24F21618A951}"/>
    <cellStyle name="40% - Accent5 3 3 3 2 2" xfId="41551" xr:uid="{B8BDDDF1-CA97-4C4D-98BC-FF38477CA5C5}"/>
    <cellStyle name="40% - Accent5 3 3 3 3" xfId="35961" xr:uid="{C7E2AAB5-86D1-4553-8078-E15C8557DE1B}"/>
    <cellStyle name="40% - Accent5 3 3 4" xfId="13842" xr:uid="{FBFF8223-CE10-423C-B4FE-B81282B7B1FD}"/>
    <cellStyle name="40% - Accent5 3 3 4 2" xfId="41548" xr:uid="{D4656A23-EDAF-453E-AAE1-9999B217264F}"/>
    <cellStyle name="40% - Accent5 3 3 5" xfId="29375" xr:uid="{E98C9CC7-698B-4771-9C72-B73E1AFF2C5D}"/>
    <cellStyle name="40% - Accent5 3 4" xfId="3222" xr:uid="{7926B22D-8DBF-42B3-ADF8-08CD53247683}"/>
    <cellStyle name="40% - Accent5 3 4 2" xfId="9873" xr:uid="{6DAA2E8E-95A6-4CA4-895D-53291B629B15}"/>
    <cellStyle name="40% - Accent5 3 4 2 2" xfId="13847" xr:uid="{11906B33-227C-4E83-AA81-4EA39EAABB04}"/>
    <cellStyle name="40% - Accent5 3 4 2 2 2" xfId="41553" xr:uid="{4F155C43-4197-45C6-ACFF-E2A2DDB795E7}"/>
    <cellStyle name="40% - Accent5 3 4 2 3" xfId="37579" xr:uid="{D987CDDB-4B0C-485A-AADC-115C9DD1497E}"/>
    <cellStyle name="40% - Accent5 3 4 3" xfId="13846" xr:uid="{469259E8-0ACA-47A4-B9D5-6B6169E021DD}"/>
    <cellStyle name="40% - Accent5 3 4 3 2" xfId="41552" xr:uid="{7DBF3964-5379-45EC-8163-81972D134C7B}"/>
    <cellStyle name="40% - Accent5 3 4 4" xfId="30993" xr:uid="{818BA034-6335-40AF-B58C-920002E76793}"/>
    <cellStyle name="40% - Accent5 3 5" xfId="5872" xr:uid="{F01B2064-FD8F-44DA-A136-AEE2D5C0B7F9}"/>
    <cellStyle name="40% - Accent5 3 5 2" xfId="12505" xr:uid="{E90A0292-0E10-4A3A-A456-61B8F2D2B4EF}"/>
    <cellStyle name="40% - Accent5 3 5 2 2" xfId="13849" xr:uid="{FFB36209-CA59-44F6-9ADA-B693DA801170}"/>
    <cellStyle name="40% - Accent5 3 5 2 2 2" xfId="41555" xr:uid="{37E6F98F-2A75-4056-8A19-4E5272EE7486}"/>
    <cellStyle name="40% - Accent5 3 5 2 3" xfId="40211" xr:uid="{73179607-CF93-43CD-AD06-9953F668006E}"/>
    <cellStyle name="40% - Accent5 3 5 3" xfId="13848" xr:uid="{8BB3730C-693D-4E40-A316-5DDB29CA9E32}"/>
    <cellStyle name="40% - Accent5 3 5 3 2" xfId="41554" xr:uid="{102E573C-C27E-4244-AF36-BD0DB77F7DD1}"/>
    <cellStyle name="40% - Accent5 3 5 4" xfId="33625" xr:uid="{391A007A-34ED-45A1-B112-D5EDE90E7E5D}"/>
    <cellStyle name="40% - Accent5 3 6" xfId="7239" xr:uid="{83433A38-A848-4EFF-8C4C-4FD86DB357E5}"/>
    <cellStyle name="40% - Accent5 3 6 2" xfId="13850" xr:uid="{05860078-CA91-4ABF-83DD-79177161810B}"/>
    <cellStyle name="40% - Accent5 3 6 2 2" xfId="41556" xr:uid="{215A2FE6-17B7-464B-9D7B-A330782F0000}"/>
    <cellStyle name="40% - Accent5 3 6 3" xfId="34945" xr:uid="{37B3244D-8E18-4B41-B765-512B1057F026}"/>
    <cellStyle name="40% - Accent5 3 7" xfId="13831" xr:uid="{B84B4BA6-4C4A-4643-865C-071A2D505C11}"/>
    <cellStyle name="40% - Accent5 3 7 2" xfId="41537" xr:uid="{1E83FADE-F726-47EF-91A9-613EBDFE33DD}"/>
    <cellStyle name="40% - Accent5 3 8" xfId="27038" xr:uid="{F17E121C-61BC-42BD-80D2-B526E1AD7EA1}"/>
    <cellStyle name="40% - Accent5 3 8 2" xfId="54696" xr:uid="{430AF6E4-F79A-40CD-8CE9-C1311AEF573F}"/>
    <cellStyle name="40% - Accent5 3 9" xfId="28359" xr:uid="{43CC361E-8F60-4FC9-83B9-5F7717EA5371}"/>
    <cellStyle name="40% - Accent5 4" xfId="872" xr:uid="{18AB9211-B205-45F0-A333-3687A3EB4332}"/>
    <cellStyle name="40% - Accent5 4 2" xfId="1584" xr:uid="{6AD8A58A-C726-43B6-ADCA-1D53DE0E5C6F}"/>
    <cellStyle name="40% - Accent5 4 2 2" xfId="4240" xr:uid="{B1E27A29-3CF8-4E5E-80F8-1B935B1DC14B}"/>
    <cellStyle name="40% - Accent5 4 2 2 2" xfId="10891" xr:uid="{A68294D4-106C-4ED0-BA66-DBF85C2A1DAD}"/>
    <cellStyle name="40% - Accent5 4 2 2 2 2" xfId="13854" xr:uid="{6555F088-A5FF-43CA-ABAC-6C4914CE4D40}"/>
    <cellStyle name="40% - Accent5 4 2 2 2 2 2" xfId="41560" xr:uid="{E2169265-7C49-40A8-9A5A-11675C61F409}"/>
    <cellStyle name="40% - Accent5 4 2 2 2 3" xfId="38597" xr:uid="{307C67E7-F0C7-46A5-AE24-78ED13CA46A8}"/>
    <cellStyle name="40% - Accent5 4 2 2 3" xfId="13853" xr:uid="{E8AF3878-ABBB-4B19-8C70-32AE41A25871}"/>
    <cellStyle name="40% - Accent5 4 2 2 3 2" xfId="41559" xr:uid="{B86362B4-D7C6-47A4-A7A9-E69188BF5C87}"/>
    <cellStyle name="40% - Accent5 4 2 2 4" xfId="32011" xr:uid="{ECCF15C2-1D72-4836-A0F9-02FBAA4872A4}"/>
    <cellStyle name="40% - Accent5 4 2 3" xfId="8257" xr:uid="{EDD05B75-7CD4-408F-81F5-2B652526C028}"/>
    <cellStyle name="40% - Accent5 4 2 3 2" xfId="13855" xr:uid="{A93C2F72-38CF-41FF-879A-7BB58DACA3A1}"/>
    <cellStyle name="40% - Accent5 4 2 3 2 2" xfId="41561" xr:uid="{AE4094F8-D3B3-44C1-8B79-809876530F3D}"/>
    <cellStyle name="40% - Accent5 4 2 3 3" xfId="35963" xr:uid="{4F950712-DE21-47C1-AAF5-C92A18473BD9}"/>
    <cellStyle name="40% - Accent5 4 2 4" xfId="13852" xr:uid="{BC6D684A-10C6-4776-9D53-C38B19BD849D}"/>
    <cellStyle name="40% - Accent5 4 2 4 2" xfId="41558" xr:uid="{3494A39A-BF72-4150-9E36-93F7B1D2DDE5}"/>
    <cellStyle name="40% - Accent5 4 2 5" xfId="29377" xr:uid="{A56034C7-DC4F-4C0A-A248-AA9FE5FF8390}"/>
    <cellStyle name="40% - Accent5 4 3" xfId="3541" xr:uid="{136476F5-2A23-49D7-BFEE-D4573731EC13}"/>
    <cellStyle name="40% - Accent5 4 3 2" xfId="10192" xr:uid="{2D612457-4360-4004-B205-992CF237627C}"/>
    <cellStyle name="40% - Accent5 4 3 2 2" xfId="13857" xr:uid="{3AA1222A-6940-4843-8643-6F54F9856E23}"/>
    <cellStyle name="40% - Accent5 4 3 2 2 2" xfId="41563" xr:uid="{6BB39FA1-549E-4F5B-A270-ECAC9C71A5D0}"/>
    <cellStyle name="40% - Accent5 4 3 2 3" xfId="37898" xr:uid="{2701CE5A-A153-4C0E-A25B-74A06E49A405}"/>
    <cellStyle name="40% - Accent5 4 3 3" xfId="13856" xr:uid="{DD533BD4-F4E4-4801-B060-01B26F19C2C3}"/>
    <cellStyle name="40% - Accent5 4 3 3 2" xfId="41562" xr:uid="{0B97EA7C-14DD-493D-AF96-79D246D2C883}"/>
    <cellStyle name="40% - Accent5 4 3 4" xfId="31312" xr:uid="{2E76CDFE-BCC7-42C2-A0DF-707ADDC61DEF}"/>
    <cellStyle name="40% - Accent5 4 4" xfId="6191" xr:uid="{69FAD307-E2C6-4868-A819-A81E797FF1AD}"/>
    <cellStyle name="40% - Accent5 4 4 2" xfId="12824" xr:uid="{4702EEE1-CA14-4CE2-99F6-118A44C62F08}"/>
    <cellStyle name="40% - Accent5 4 4 2 2" xfId="13859" xr:uid="{2C78A630-DA58-4ECF-8F3C-44D961CE3777}"/>
    <cellStyle name="40% - Accent5 4 4 2 2 2" xfId="41565" xr:uid="{24D98799-3284-4655-9CEA-6D92E251C325}"/>
    <cellStyle name="40% - Accent5 4 4 2 3" xfId="40530" xr:uid="{26D201C7-6186-44D5-B41C-D2FEA4DF44D4}"/>
    <cellStyle name="40% - Accent5 4 4 3" xfId="13858" xr:uid="{3802DED1-B439-40FD-ABBC-729DB4EEF9EF}"/>
    <cellStyle name="40% - Accent5 4 4 3 2" xfId="41564" xr:uid="{D73129F7-BA8F-4702-B350-D78177865964}"/>
    <cellStyle name="40% - Accent5 4 4 4" xfId="33944" xr:uid="{A47F6574-ACF0-42AA-B1B0-BA2BABFE979C}"/>
    <cellStyle name="40% - Accent5 4 5" xfId="7558" xr:uid="{448061DC-8F52-43C5-8454-17E7AC21667D}"/>
    <cellStyle name="40% - Accent5 4 5 2" xfId="13860" xr:uid="{FAAE9F65-16F3-4FDC-975E-31A892D825DB}"/>
    <cellStyle name="40% - Accent5 4 5 2 2" xfId="41566" xr:uid="{58B1551E-4FDC-42C1-A63B-E506C61DA8CA}"/>
    <cellStyle name="40% - Accent5 4 5 3" xfId="35264" xr:uid="{F0A46C51-91A8-425C-9C7C-72D40A538A36}"/>
    <cellStyle name="40% - Accent5 4 6" xfId="13851" xr:uid="{1535938E-6336-426E-AFD3-A9E18B80215A}"/>
    <cellStyle name="40% - Accent5 4 6 2" xfId="41557" xr:uid="{F91161C4-6469-4548-AE27-596DB0D1F778}"/>
    <cellStyle name="40% - Accent5 4 7" xfId="27357" xr:uid="{6B2F5B66-D9D7-43F1-9C64-0742F7905595}"/>
    <cellStyle name="40% - Accent5 4 7 2" xfId="55015" xr:uid="{2A653673-3389-4AD5-A475-D95FFBA2F53B}"/>
    <cellStyle name="40% - Accent5 4 8" xfId="28678" xr:uid="{FA23982D-61C3-4626-9891-12AB368A8764}"/>
    <cellStyle name="40% - Accent5 5" xfId="2882" xr:uid="{36405889-D39D-444E-B20F-A99D40B3C863}"/>
    <cellStyle name="40% - Accent5 5 2" xfId="9538" xr:uid="{75C4CBFB-BB08-499C-AF14-8BE5306B0DC6}"/>
    <cellStyle name="40% - Accent5 5 2 2" xfId="13862" xr:uid="{E1958299-1B50-4D2C-B318-0BAC0021B7AD}"/>
    <cellStyle name="40% - Accent5 5 2 2 2" xfId="41568" xr:uid="{2A402DC7-A449-4689-A900-294DB190485C}"/>
    <cellStyle name="40% - Accent5 5 2 3" xfId="37244" xr:uid="{DC665B05-895B-46FD-9C41-D4576D0FEF0C}"/>
    <cellStyle name="40% - Accent5 5 3" xfId="13861" xr:uid="{E0DB0021-F9A4-4455-B747-A2E2DC140708}"/>
    <cellStyle name="40% - Accent5 5 3 2" xfId="41567" xr:uid="{914428DD-DDEE-4B31-A446-D88D872E4EAD}"/>
    <cellStyle name="40% - Accent5 5 4" xfId="30658" xr:uid="{08F2F335-89C7-4499-9301-D83510710D44}"/>
    <cellStyle name="40% - Accent5 6" xfId="5840" xr:uid="{609E7F87-B484-4D50-9C34-F9E5BAB12CBA}"/>
    <cellStyle name="40% - Accent5 6 2" xfId="12473" xr:uid="{6F9998EF-EF99-4810-9B17-7B243288C1E4}"/>
    <cellStyle name="40% - Accent5 6 2 2" xfId="13864" xr:uid="{4B5EB48D-075B-4FF2-B5D9-9220859B26BA}"/>
    <cellStyle name="40% - Accent5 6 2 2 2" xfId="41570" xr:uid="{C82A6A7B-2956-4949-9522-0B70A741EA7E}"/>
    <cellStyle name="40% - Accent5 6 2 3" xfId="40179" xr:uid="{EDDF7D90-C94E-4E74-83AF-AF8210D6C695}"/>
    <cellStyle name="40% - Accent5 6 3" xfId="13863" xr:uid="{B3B3135E-0F1D-419C-AEF4-E570D350AC41}"/>
    <cellStyle name="40% - Accent5 6 3 2" xfId="41569" xr:uid="{CBD3AC37-6EA8-4F3D-8CC2-7148F78EA029}"/>
    <cellStyle name="40% - Accent5 6 4" xfId="33593" xr:uid="{F0D70821-FC25-4A8D-953A-FF14AADBBDA5}"/>
    <cellStyle name="40% - Accent5 7" xfId="6899" xr:uid="{96B7D8FA-9942-41B1-8A1F-8A77CF43ED37}"/>
    <cellStyle name="40% - Accent5 7 2" xfId="13865" xr:uid="{C5584BD6-EA32-4C90-B173-A61BC94F12DB}"/>
    <cellStyle name="40% - Accent5 7 2 2" xfId="41571" xr:uid="{6E9A998F-4EFC-44CB-850E-35778E34D78B}"/>
    <cellStyle name="40% - Accent5 7 3" xfId="34609" xr:uid="{2AF91F55-0531-4584-B396-5209414F03C1}"/>
    <cellStyle name="40% - Accent5 8" xfId="27007" xr:uid="{5FFBA657-A1B5-4BA2-A7CA-DDA1D9E18BB7}"/>
    <cellStyle name="40% - Accent5 8 2" xfId="54665" xr:uid="{B329F3AE-D7A6-4FAB-A554-3BC4DD66E2BC}"/>
    <cellStyle name="40% - Accent5 9" xfId="28014" xr:uid="{44FB7D5D-B1D3-4298-81FE-675C84002A65}"/>
    <cellStyle name="40% - Accent6" xfId="40" builtinId="51" customBuiltin="1"/>
    <cellStyle name="40% - Accent6 10" xfId="55721" xr:uid="{D11FF4FF-2F06-4B76-80DC-FA9A5F3879A2}"/>
    <cellStyle name="40% - Accent6 11" xfId="468" xr:uid="{0D30A915-83C9-47FD-A057-5B4D51C3E771}"/>
    <cellStyle name="40% - Accent6 2" xfId="496" xr:uid="{6708135E-037B-4A2B-992D-D98D62FE3398}"/>
    <cellStyle name="40% - Accent6 2 2" xfId="6853" xr:uid="{13DA2673-9508-47AE-A011-7BA3B2EE6D0E}"/>
    <cellStyle name="40% - Accent6 2 3" xfId="26654" xr:uid="{3C01B35A-F6BB-43DE-A5A8-84FE2F228D92}"/>
    <cellStyle name="40% - Accent6 3" xfId="544" xr:uid="{0B89501A-F3C7-4D04-8746-445C4A8102D0}"/>
    <cellStyle name="40% - Accent6 3 2" xfId="1215" xr:uid="{6E9FEE32-DCCC-4027-9F33-5A4EB12420CB}"/>
    <cellStyle name="40% - Accent6 3 2 2" xfId="1586" xr:uid="{E0D83079-30C7-409E-9FB4-BABE10564B5A}"/>
    <cellStyle name="40% - Accent6 3 2 2 2" xfId="4242" xr:uid="{162C834F-E74A-40C7-883F-66E26A3ECAAA}"/>
    <cellStyle name="40% - Accent6 3 2 2 2 2" xfId="10893" xr:uid="{B0F82FDE-1933-4DF9-9578-F885FF70CD2D}"/>
    <cellStyle name="40% - Accent6 3 2 2 2 2 2" xfId="13870" xr:uid="{5692C9B0-8D91-4C96-B2C8-3BEA2DE54C94}"/>
    <cellStyle name="40% - Accent6 3 2 2 2 2 2 2" xfId="41576" xr:uid="{969E4E46-DE3E-48D1-A887-ED3BEE708631}"/>
    <cellStyle name="40% - Accent6 3 2 2 2 2 3" xfId="38599" xr:uid="{044AF503-BD4E-43EC-A363-60EFC83CC844}"/>
    <cellStyle name="40% - Accent6 3 2 2 2 3" xfId="13869" xr:uid="{F25A60A8-2893-49D4-9F97-EE693DBF3AF2}"/>
    <cellStyle name="40% - Accent6 3 2 2 2 3 2" xfId="41575" xr:uid="{172D2DA0-9D71-41B3-808E-4F264D1C07FE}"/>
    <cellStyle name="40% - Accent6 3 2 2 2 4" xfId="32013" xr:uid="{519B46D5-F6B7-45FF-9771-5C651135178E}"/>
    <cellStyle name="40% - Accent6 3 2 2 3" xfId="8259" xr:uid="{4B6D47AF-7DEC-4261-9E60-25878CE8A514}"/>
    <cellStyle name="40% - Accent6 3 2 2 3 2" xfId="13871" xr:uid="{558399B4-FA8A-4685-870C-A0366EA05EE7}"/>
    <cellStyle name="40% - Accent6 3 2 2 3 2 2" xfId="41577" xr:uid="{9DEFC303-29BA-4488-ABCA-7CE3F205CF93}"/>
    <cellStyle name="40% - Accent6 3 2 2 3 3" xfId="35965" xr:uid="{E4C4FDF5-6642-4E73-8B7D-4C8A6E8F3E83}"/>
    <cellStyle name="40% - Accent6 3 2 2 4" xfId="13868" xr:uid="{DF84B48C-1F9E-4411-87C5-AFCBF91A24A2}"/>
    <cellStyle name="40% - Accent6 3 2 2 4 2" xfId="41574" xr:uid="{C39FB596-F265-4658-92CB-C25BE753B229}"/>
    <cellStyle name="40% - Accent6 3 2 2 5" xfId="29379" xr:uid="{C37AB04D-02DB-4135-9CCA-1C1B8D050848}"/>
    <cellStyle name="40% - Accent6 3 2 3" xfId="3880" xr:uid="{6ED373EA-093F-45B1-8769-51CA613BDEE2}"/>
    <cellStyle name="40% - Accent6 3 2 3 2" xfId="10531" xr:uid="{7C1A9920-B580-4EAB-88AE-34B834F40C8C}"/>
    <cellStyle name="40% - Accent6 3 2 3 2 2" xfId="13873" xr:uid="{8BD64A60-2823-42C5-A176-07CB09AD8F2F}"/>
    <cellStyle name="40% - Accent6 3 2 3 2 2 2" xfId="41579" xr:uid="{32F9C35A-4094-4BC8-8F97-78B5DC84ED21}"/>
    <cellStyle name="40% - Accent6 3 2 3 2 3" xfId="38237" xr:uid="{D88F3796-0543-4C1F-8384-C8CB4BB771A5}"/>
    <cellStyle name="40% - Accent6 3 2 3 3" xfId="13872" xr:uid="{93ACA5B4-D2EE-4DC8-AAA1-BBF9B3E4E560}"/>
    <cellStyle name="40% - Accent6 3 2 3 3 2" xfId="41578" xr:uid="{4A0BB677-FB0B-454B-A328-30A9AA8A0BEA}"/>
    <cellStyle name="40% - Accent6 3 2 3 4" xfId="31651" xr:uid="{EA381AA7-EB77-4DA3-A2B6-E258223CEB9A}"/>
    <cellStyle name="40% - Accent6 3 2 4" xfId="6530" xr:uid="{067BA1F5-9D2C-4E53-AF98-6C80A3A00F04}"/>
    <cellStyle name="40% - Accent6 3 2 4 2" xfId="13163" xr:uid="{9158FF60-F15C-4D91-9837-951B95E84304}"/>
    <cellStyle name="40% - Accent6 3 2 4 2 2" xfId="13875" xr:uid="{EEF95E1A-68D3-4109-A841-9534156E2262}"/>
    <cellStyle name="40% - Accent6 3 2 4 2 2 2" xfId="41581" xr:uid="{10138597-C2F3-4450-BBDA-BCB7281F4F61}"/>
    <cellStyle name="40% - Accent6 3 2 4 2 3" xfId="40869" xr:uid="{B546D0E1-5EB8-4BA5-8235-D80E7AEE407B}"/>
    <cellStyle name="40% - Accent6 3 2 4 3" xfId="13874" xr:uid="{7DDE9B94-3CDA-4EC1-AFC4-6DA28DD13785}"/>
    <cellStyle name="40% - Accent6 3 2 4 3 2" xfId="41580" xr:uid="{912C448B-43E4-40E8-A170-A31F67750D31}"/>
    <cellStyle name="40% - Accent6 3 2 4 4" xfId="34283" xr:uid="{D8012F0B-8460-4843-8A84-757CCB035D15}"/>
    <cellStyle name="40% - Accent6 3 2 5" xfId="7897" xr:uid="{E8E25AD0-F1E1-4539-B875-6EAF1BE82658}"/>
    <cellStyle name="40% - Accent6 3 2 5 2" xfId="13876" xr:uid="{38EBA657-258F-45BE-9810-6DDE35434E95}"/>
    <cellStyle name="40% - Accent6 3 2 5 2 2" xfId="41582" xr:uid="{BBCF49C7-B81C-4875-AC98-4D829F2A650B}"/>
    <cellStyle name="40% - Accent6 3 2 5 3" xfId="35603" xr:uid="{319C6C35-3972-42F2-BB82-67B05DDF535C}"/>
    <cellStyle name="40% - Accent6 3 2 6" xfId="13867" xr:uid="{16948FA5-3B6E-42A2-8A28-4E5FA557E57B}"/>
    <cellStyle name="40% - Accent6 3 2 6 2" xfId="41573" xr:uid="{C1794636-AC0C-445E-B3EC-CC6150068AA0}"/>
    <cellStyle name="40% - Accent6 3 2 7" xfId="27696" xr:uid="{4B47010A-7BD7-478B-A608-98E4DD0C8282}"/>
    <cellStyle name="40% - Accent6 3 2 7 2" xfId="55354" xr:uid="{B7FF4122-A879-4516-BAD1-758D779C3E0B}"/>
    <cellStyle name="40% - Accent6 3 2 8" xfId="29017" xr:uid="{2C0BEB71-8459-4121-834C-ACA75A7F0963}"/>
    <cellStyle name="40% - Accent6 3 3" xfId="1585" xr:uid="{34970689-B9BE-4DB3-954F-64A8E967331B}"/>
    <cellStyle name="40% - Accent6 3 3 2" xfId="4241" xr:uid="{C0B3E085-9D87-4C85-95E4-14D56FCF1122}"/>
    <cellStyle name="40% - Accent6 3 3 2 2" xfId="10892" xr:uid="{C12E1DF7-C8A8-42D0-895E-642C32C44532}"/>
    <cellStyle name="40% - Accent6 3 3 2 2 2" xfId="13879" xr:uid="{B312AD0D-8C1D-45C5-8AB3-F5D3485B5946}"/>
    <cellStyle name="40% - Accent6 3 3 2 2 2 2" xfId="41585" xr:uid="{765C40C1-00DF-4EA7-BABB-35144952AC7C}"/>
    <cellStyle name="40% - Accent6 3 3 2 2 3" xfId="38598" xr:uid="{9EC5D8A4-C5BC-419B-9AC1-7A76BC8FA0F5}"/>
    <cellStyle name="40% - Accent6 3 3 2 3" xfId="13878" xr:uid="{BCF04F5B-B998-4EF1-BE41-390B366859DB}"/>
    <cellStyle name="40% - Accent6 3 3 2 3 2" xfId="41584" xr:uid="{1DD265E2-9698-49F7-99D5-57BDEBE737FF}"/>
    <cellStyle name="40% - Accent6 3 3 2 4" xfId="32012" xr:uid="{26CCE4D2-EBF6-4F50-99AB-D6D58A1CDDA3}"/>
    <cellStyle name="40% - Accent6 3 3 3" xfId="8258" xr:uid="{29AA8DB8-CBAE-44D8-95F2-83E7E24DBA2C}"/>
    <cellStyle name="40% - Accent6 3 3 3 2" xfId="13880" xr:uid="{55EBAFB8-4EE2-4FB2-BE8F-9A71BAF50718}"/>
    <cellStyle name="40% - Accent6 3 3 3 2 2" xfId="41586" xr:uid="{9A0C7686-4A11-4A3A-9239-67F05EEDFC56}"/>
    <cellStyle name="40% - Accent6 3 3 3 3" xfId="35964" xr:uid="{D5628D27-DA8B-440B-8E00-A330967B4D20}"/>
    <cellStyle name="40% - Accent6 3 3 4" xfId="13877" xr:uid="{C9A172F0-700F-456B-A366-CEA0CEE2E5EC}"/>
    <cellStyle name="40% - Accent6 3 3 4 2" xfId="41583" xr:uid="{B36A43F3-F8C7-4B3A-AF73-443DC1A39DE4}"/>
    <cellStyle name="40% - Accent6 3 3 5" xfId="29378" xr:uid="{11A4849A-A1A5-4AF9-BE13-400B97CCF839}"/>
    <cellStyle name="40% - Accent6 3 4" xfId="3224" xr:uid="{08B29568-4909-4228-AEAE-9A65051D5157}"/>
    <cellStyle name="40% - Accent6 3 4 2" xfId="9875" xr:uid="{D02D0FCB-8C10-4DDB-BF5D-9D2116DEE115}"/>
    <cellStyle name="40% - Accent6 3 4 2 2" xfId="13882" xr:uid="{2F683D32-4639-439F-837E-3DBF85762E57}"/>
    <cellStyle name="40% - Accent6 3 4 2 2 2" xfId="41588" xr:uid="{9E113C21-7B3B-47D3-BAFE-922E359F5520}"/>
    <cellStyle name="40% - Accent6 3 4 2 3" xfId="37581" xr:uid="{7F1CBCC0-7FC6-4FDB-AB0D-1AE07E19938D}"/>
    <cellStyle name="40% - Accent6 3 4 3" xfId="13881" xr:uid="{FEDBFB87-A6BE-4D9F-A09E-CEAC1EDB0E1F}"/>
    <cellStyle name="40% - Accent6 3 4 3 2" xfId="41587" xr:uid="{8DC71E31-ADE0-4E14-8188-E01C743BF752}"/>
    <cellStyle name="40% - Accent6 3 4 4" xfId="30995" xr:uid="{A40A7D67-05C3-4AC1-A74A-554B1FD1C86F}"/>
    <cellStyle name="40% - Accent6 3 5" xfId="5874" xr:uid="{DD8C2A8C-5B23-498A-BDAA-390FCD342E3E}"/>
    <cellStyle name="40% - Accent6 3 5 2" xfId="12507" xr:uid="{68E934B2-F63C-4760-BCFC-027B0B71EA8D}"/>
    <cellStyle name="40% - Accent6 3 5 2 2" xfId="13884" xr:uid="{8352418B-C0AD-4CA4-8185-051ACF3D0F8B}"/>
    <cellStyle name="40% - Accent6 3 5 2 2 2" xfId="41590" xr:uid="{529DA0E2-3F81-4629-9F32-83BB3523221C}"/>
    <cellStyle name="40% - Accent6 3 5 2 3" xfId="40213" xr:uid="{4023C3A2-181A-4868-B733-56F3F7D3B156}"/>
    <cellStyle name="40% - Accent6 3 5 3" xfId="13883" xr:uid="{ADC82ED2-74FD-4CCA-82FA-EDA0273F3C83}"/>
    <cellStyle name="40% - Accent6 3 5 3 2" xfId="41589" xr:uid="{0090A122-6C79-4586-AA95-B5985B0750AF}"/>
    <cellStyle name="40% - Accent6 3 5 4" xfId="33627" xr:uid="{FCDED1B5-9B52-43E6-AAB3-5CBA60E5FE68}"/>
    <cellStyle name="40% - Accent6 3 6" xfId="7241" xr:uid="{D95E8B38-E331-47BA-9511-4635F5D95918}"/>
    <cellStyle name="40% - Accent6 3 6 2" xfId="13885" xr:uid="{649E5ADC-84EF-4BD1-AE9A-86147D475B10}"/>
    <cellStyle name="40% - Accent6 3 6 2 2" xfId="41591" xr:uid="{FF05770B-6469-4542-91D2-7606BAD6A02A}"/>
    <cellStyle name="40% - Accent6 3 6 3" xfId="34947" xr:uid="{A56D8E7C-FBCF-4029-A9F0-C428AA737638}"/>
    <cellStyle name="40% - Accent6 3 7" xfId="13866" xr:uid="{FA2889A8-7999-4EA5-8875-63132EDB14E2}"/>
    <cellStyle name="40% - Accent6 3 7 2" xfId="41572" xr:uid="{81107705-14B7-450A-A1AE-0A2AF954901D}"/>
    <cellStyle name="40% - Accent6 3 8" xfId="27040" xr:uid="{ED88D91F-0B4D-4CCC-ADF2-D418BD3AD3CB}"/>
    <cellStyle name="40% - Accent6 3 8 2" xfId="54698" xr:uid="{88CDEF58-8396-43C0-8C73-2851DAC9604D}"/>
    <cellStyle name="40% - Accent6 3 9" xfId="28361" xr:uid="{EB9E9D85-4718-4DFA-964F-1FFC202A6C82}"/>
    <cellStyle name="40% - Accent6 4" xfId="874" xr:uid="{ED91CA30-2123-4365-BAD3-BF7FAEAC0CA5}"/>
    <cellStyle name="40% - Accent6 4 2" xfId="1587" xr:uid="{C1EA199E-BA41-4933-A9CE-7641178DBF12}"/>
    <cellStyle name="40% - Accent6 4 2 2" xfId="4243" xr:uid="{0E2BA667-BDFD-4CF1-9C95-8581402A5B32}"/>
    <cellStyle name="40% - Accent6 4 2 2 2" xfId="10894" xr:uid="{18B0ACB4-71A4-4633-80AA-C3F39C5297F2}"/>
    <cellStyle name="40% - Accent6 4 2 2 2 2" xfId="13889" xr:uid="{2A6C4C88-D011-446E-AD7C-93C4D9B838E0}"/>
    <cellStyle name="40% - Accent6 4 2 2 2 2 2" xfId="41595" xr:uid="{16470A8A-02D1-43CC-90E9-030ADA0FBCD2}"/>
    <cellStyle name="40% - Accent6 4 2 2 2 3" xfId="38600" xr:uid="{BADBC401-0BBB-49DE-812B-1DF003212548}"/>
    <cellStyle name="40% - Accent6 4 2 2 3" xfId="13888" xr:uid="{3A2BAC07-F181-45E5-A20D-D1133EF518E5}"/>
    <cellStyle name="40% - Accent6 4 2 2 3 2" xfId="41594" xr:uid="{5E517964-4504-455C-8027-D627DD6C7333}"/>
    <cellStyle name="40% - Accent6 4 2 2 4" xfId="32014" xr:uid="{93643F5E-91A1-41EF-8DD3-13BD07467BFE}"/>
    <cellStyle name="40% - Accent6 4 2 3" xfId="8260" xr:uid="{69335964-24A1-4B69-A340-124023063E20}"/>
    <cellStyle name="40% - Accent6 4 2 3 2" xfId="13890" xr:uid="{5B30C991-5D85-4A8B-AC04-7BB1D610F3C4}"/>
    <cellStyle name="40% - Accent6 4 2 3 2 2" xfId="41596" xr:uid="{33AE81EB-F312-44D7-9769-CD6A616F6528}"/>
    <cellStyle name="40% - Accent6 4 2 3 3" xfId="35966" xr:uid="{A7A46380-2966-456D-8A12-273F33239BC1}"/>
    <cellStyle name="40% - Accent6 4 2 4" xfId="13887" xr:uid="{0A1FC3CD-E886-49DA-8602-B5665553ADA6}"/>
    <cellStyle name="40% - Accent6 4 2 4 2" xfId="41593" xr:uid="{9EAB5DA1-C18E-4521-B221-325051B84B97}"/>
    <cellStyle name="40% - Accent6 4 2 5" xfId="29380" xr:uid="{1906F8AA-96E9-49AD-97D6-28A68163B330}"/>
    <cellStyle name="40% - Accent6 4 3" xfId="3543" xr:uid="{C98126E2-E8D3-4589-AF01-8D2F50F1795F}"/>
    <cellStyle name="40% - Accent6 4 3 2" xfId="10194" xr:uid="{73EF0512-B381-4B18-BE9E-16CF336726F0}"/>
    <cellStyle name="40% - Accent6 4 3 2 2" xfId="13892" xr:uid="{81B321A6-97F0-4DCE-8495-26FF58C3254A}"/>
    <cellStyle name="40% - Accent6 4 3 2 2 2" xfId="41598" xr:uid="{FA90EFB6-F109-4A42-87C5-615995CE4CF3}"/>
    <cellStyle name="40% - Accent6 4 3 2 3" xfId="37900" xr:uid="{88613999-DCE3-41BB-9C30-C5FB299A0946}"/>
    <cellStyle name="40% - Accent6 4 3 3" xfId="13891" xr:uid="{9E97ECCE-AA22-493D-8159-FE804269ACBB}"/>
    <cellStyle name="40% - Accent6 4 3 3 2" xfId="41597" xr:uid="{02913309-90E2-4CBD-8139-85068B6B938D}"/>
    <cellStyle name="40% - Accent6 4 3 4" xfId="31314" xr:uid="{5F3A2DD2-2796-43A4-92D2-0A12AA336013}"/>
    <cellStyle name="40% - Accent6 4 4" xfId="6193" xr:uid="{D052617E-5F01-4815-BB0C-A8F84EF6360F}"/>
    <cellStyle name="40% - Accent6 4 4 2" xfId="12826" xr:uid="{7DEDD007-EB04-40DC-97A2-8955EF76B2A7}"/>
    <cellStyle name="40% - Accent6 4 4 2 2" xfId="13894" xr:uid="{63652585-7F4B-479B-912C-213152E9F4E6}"/>
    <cellStyle name="40% - Accent6 4 4 2 2 2" xfId="41600" xr:uid="{50D3ED38-3758-4B1A-905F-5CFA01193FB6}"/>
    <cellStyle name="40% - Accent6 4 4 2 3" xfId="40532" xr:uid="{784EB2FD-A046-4064-94EC-B826C40234CE}"/>
    <cellStyle name="40% - Accent6 4 4 3" xfId="13893" xr:uid="{E47EAAD3-67BA-49F9-B1C0-A1CD1A466847}"/>
    <cellStyle name="40% - Accent6 4 4 3 2" xfId="41599" xr:uid="{8DAEE243-1CF8-48F5-A2DB-A104751BF5B8}"/>
    <cellStyle name="40% - Accent6 4 4 4" xfId="33946" xr:uid="{75F68612-9706-46F0-80B6-78280BD9B3F1}"/>
    <cellStyle name="40% - Accent6 4 5" xfId="7560" xr:uid="{E5D6179D-3A25-4A11-BA39-7033A6037FBC}"/>
    <cellStyle name="40% - Accent6 4 5 2" xfId="13895" xr:uid="{789FA8CB-29C3-4F15-9513-178B30CFE225}"/>
    <cellStyle name="40% - Accent6 4 5 2 2" xfId="41601" xr:uid="{AC0B9418-7324-4668-94EC-ABEE9110C5A9}"/>
    <cellStyle name="40% - Accent6 4 5 3" xfId="35266" xr:uid="{E9EE595D-9F2B-44E0-B201-A7A582FFC43E}"/>
    <cellStyle name="40% - Accent6 4 6" xfId="13886" xr:uid="{83E81616-403D-496F-800E-B06AB5DD34FF}"/>
    <cellStyle name="40% - Accent6 4 6 2" xfId="41592" xr:uid="{52E942A5-7D8E-4DB3-9952-CBC57FF6173D}"/>
    <cellStyle name="40% - Accent6 4 7" xfId="27359" xr:uid="{E8956DD9-EFB6-4BD1-804A-133E0F8C10CD}"/>
    <cellStyle name="40% - Accent6 4 7 2" xfId="55017" xr:uid="{3B19FC01-F20D-44C8-B9BD-895CD46D5504}"/>
    <cellStyle name="40% - Accent6 4 8" xfId="28680" xr:uid="{1FDC8396-E977-47E1-935F-3F788FB077E4}"/>
    <cellStyle name="40% - Accent6 5" xfId="2884" xr:uid="{F2007874-34C2-4608-944E-9A49B0B1FC8A}"/>
    <cellStyle name="40% - Accent6 5 2" xfId="9540" xr:uid="{8DAFB149-F890-42C5-9D33-157652119C31}"/>
    <cellStyle name="40% - Accent6 5 2 2" xfId="13897" xr:uid="{866039FF-F6FB-41D8-9986-73ECA27FBD7F}"/>
    <cellStyle name="40% - Accent6 5 2 2 2" xfId="41603" xr:uid="{7F7D725C-4517-45D2-A6E9-3DECB20AB004}"/>
    <cellStyle name="40% - Accent6 5 2 3" xfId="37246" xr:uid="{45BBA951-9566-433E-BB69-ADEC9842BAB6}"/>
    <cellStyle name="40% - Accent6 5 3" xfId="13896" xr:uid="{33CD7567-CD3E-493D-86DE-D0F282F2B92B}"/>
    <cellStyle name="40% - Accent6 5 3 2" xfId="41602" xr:uid="{E9EAB17E-6C84-4876-BDCC-C3145FD03EAB}"/>
    <cellStyle name="40% - Accent6 5 4" xfId="30660" xr:uid="{51B4D707-12CD-490A-9585-EBB7AFC2D0EF}"/>
    <cellStyle name="40% - Accent6 6" xfId="5842" xr:uid="{BE9768F4-068E-46B9-972D-B149D76A6EC0}"/>
    <cellStyle name="40% - Accent6 6 2" xfId="12475" xr:uid="{41565EC5-17BC-4B99-A2B5-9052E32C0E9D}"/>
    <cellStyle name="40% - Accent6 6 2 2" xfId="13899" xr:uid="{33825CA3-E42F-48C9-8DFD-58F6875BE187}"/>
    <cellStyle name="40% - Accent6 6 2 2 2" xfId="41605" xr:uid="{73CB5AAD-106B-4497-9F9B-E6B55EA0A56F}"/>
    <cellStyle name="40% - Accent6 6 2 3" xfId="40181" xr:uid="{6B43692A-EF43-4940-8141-2AA57507A5FF}"/>
    <cellStyle name="40% - Accent6 6 3" xfId="13898" xr:uid="{391F1D60-77CD-4CB6-9F07-C8C8EC4DF1F1}"/>
    <cellStyle name="40% - Accent6 6 3 2" xfId="41604" xr:uid="{025D2475-6CFD-4456-A592-C1251BFDEF96}"/>
    <cellStyle name="40% - Accent6 6 4" xfId="33595" xr:uid="{37F7A990-2533-48DA-950D-7A711C4A4B8E}"/>
    <cellStyle name="40% - Accent6 7" xfId="6901" xr:uid="{3AFEA28D-A790-436E-9385-38D6EAC3A674}"/>
    <cellStyle name="40% - Accent6 7 2" xfId="13900" xr:uid="{07476B33-CC51-4198-BE14-5AC3B17EECD9}"/>
    <cellStyle name="40% - Accent6 7 2 2" xfId="41606" xr:uid="{FF99ACA9-8653-483E-BBF7-4FFD569FC9BE}"/>
    <cellStyle name="40% - Accent6 7 3" xfId="34611" xr:uid="{A4812BC2-6FCD-466A-BB92-6672CAF0239B}"/>
    <cellStyle name="40% - Accent6 8" xfId="27009" xr:uid="{2EAD2FF8-B917-4AA9-B659-485D224F7A96}"/>
    <cellStyle name="40% - Accent6 8 2" xfId="54667" xr:uid="{91D04ADB-D81C-4F73-AD82-EAB17BCE83DE}"/>
    <cellStyle name="40% - Accent6 9" xfId="28034" xr:uid="{0F50FB12-673A-49E0-8960-DCA2BC72AC67}"/>
    <cellStyle name="60% - Accent1" xfId="21" builtinId="32" customBuiltin="1"/>
    <cellStyle name="60% - Accent1 2" xfId="497" xr:uid="{222EFFB1-DB84-4BBD-BA42-70C675027311}"/>
    <cellStyle name="60% - Accent1 2 2" xfId="6854" xr:uid="{805B6FAC-6CCA-4990-86C0-9CB003E4D4A9}"/>
    <cellStyle name="60% - Accent1 2 3" xfId="26655" xr:uid="{23A0A2A2-A764-4B6E-AFE5-13B284604CAD}"/>
    <cellStyle name="60% - Accent1 3" xfId="449" xr:uid="{1E04D8C5-B764-4C46-88A6-D6DE7574432B}"/>
    <cellStyle name="60% - Accent2" xfId="25" builtinId="36" customBuiltin="1"/>
    <cellStyle name="60% - Accent2 2" xfId="498" xr:uid="{3175614C-F902-4AEE-B2A9-683BADB53890}"/>
    <cellStyle name="60% - Accent2 2 2" xfId="6855" xr:uid="{4A9BA0D3-3731-4B7A-B17E-069B42F947D4}"/>
    <cellStyle name="60% - Accent2 2 3" xfId="26656" xr:uid="{5AFC1D22-262D-4866-B577-7B5BC3D46065}"/>
    <cellStyle name="60% - Accent2 3" xfId="453" xr:uid="{AFDBC5C9-8CEE-4E3A-8622-A3B241A2441F}"/>
    <cellStyle name="60% - Accent3" xfId="29" builtinId="40" customBuiltin="1"/>
    <cellStyle name="60% - Accent3 2" xfId="499" xr:uid="{E3F38013-D195-4CC5-9E98-5D89AC93298B}"/>
    <cellStyle name="60% - Accent3 2 2" xfId="6856" xr:uid="{9EE2BED0-E087-4BF4-A500-F303735FE133}"/>
    <cellStyle name="60% - Accent3 2 3" xfId="26657" xr:uid="{46BFAF8D-4C3D-4A80-B0A5-7EFAC0231FAD}"/>
    <cellStyle name="60% - Accent3 3" xfId="457" xr:uid="{A7A23DC2-DD0A-42AC-AF7A-1EECE385A7DD}"/>
    <cellStyle name="60% - Accent4" xfId="33" builtinId="44" customBuiltin="1"/>
    <cellStyle name="60% - Accent4 2" xfId="500" xr:uid="{110C53A4-624E-4548-A714-4929144A6C53}"/>
    <cellStyle name="60% - Accent4 2 2" xfId="6857" xr:uid="{5F33F0EC-46A5-4478-9C81-F0B110CE71F0}"/>
    <cellStyle name="60% - Accent4 2 3" xfId="26658" xr:uid="{A2661504-5D3A-47FC-A7ED-5508F5DB35B7}"/>
    <cellStyle name="60% - Accent4 3" xfId="461" xr:uid="{FBC176DC-4A72-44A7-9BDE-9FCE49A4DBDB}"/>
    <cellStyle name="60% - Accent5" xfId="37" builtinId="48" customBuiltin="1"/>
    <cellStyle name="60% - Accent5 2" xfId="501" xr:uid="{1A9D9F7D-5E92-4C19-B551-B0C7E3BF0255}"/>
    <cellStyle name="60% - Accent5 2 2" xfId="6858" xr:uid="{1F08DF47-115A-4820-ABFB-3A0B5CFDB85F}"/>
    <cellStyle name="60% - Accent5 2 3" xfId="26659" xr:uid="{C90A4E7A-621E-439A-88BB-989A178A205C}"/>
    <cellStyle name="60% - Accent5 3" xfId="465" xr:uid="{1328D5E2-DA08-4639-A60E-DF7C1E68211F}"/>
    <cellStyle name="60% - Accent6" xfId="41" builtinId="52" customBuiltin="1"/>
    <cellStyle name="60% - Accent6 2" xfId="502" xr:uid="{1118E8EE-6BC1-456E-B0FF-A2EE1D57A0B3}"/>
    <cellStyle name="60% - Accent6 2 2" xfId="6859" xr:uid="{E9614DEC-1DBB-46EA-8A1F-B0869A2CEB69}"/>
    <cellStyle name="60% - Accent6 2 3" xfId="26660" xr:uid="{19747678-B560-4754-AB01-F57088B3797F}"/>
    <cellStyle name="60% - Accent6 3" xfId="469" xr:uid="{CC2C55DD-C647-4DF4-ADBC-32E695F3B9D0}"/>
    <cellStyle name="Accent1" xfId="18" builtinId="29" customBuiltin="1"/>
    <cellStyle name="Accent1 2" xfId="503" xr:uid="{062585B8-ECA8-4883-84A6-D3E18E12F212}"/>
    <cellStyle name="Accent1 2 2" xfId="6860" xr:uid="{783AC556-476F-43CA-A853-ED43AE3CF620}"/>
    <cellStyle name="Accent1 2 3" xfId="26661" xr:uid="{B253290B-FEA7-412C-9F4A-3C86D8ACD795}"/>
    <cellStyle name="Accent1 3" xfId="446" xr:uid="{4C9E6B49-9365-45D0-B285-BAFF80BF7A6C}"/>
    <cellStyle name="Accent2" xfId="22" builtinId="33" customBuiltin="1"/>
    <cellStyle name="Accent2 2" xfId="504" xr:uid="{1982B3CA-AA8E-4AF7-8A31-342AF4D9786A}"/>
    <cellStyle name="Accent2 2 2" xfId="6861" xr:uid="{2361638A-DFB0-4B0D-BEF5-EDF37637645E}"/>
    <cellStyle name="Accent2 2 3" xfId="26662" xr:uid="{B0705A47-FC37-4583-92FB-C9BB5551E92D}"/>
    <cellStyle name="Accent2 3" xfId="450" xr:uid="{0B0C1D88-99D0-4659-B22B-9A78DE80A3C8}"/>
    <cellStyle name="Accent3" xfId="26" builtinId="37" customBuiltin="1"/>
    <cellStyle name="Accent3 2" xfId="505" xr:uid="{496C8640-43EF-4A6B-A784-7C4D988C2B4F}"/>
    <cellStyle name="Accent3 2 2" xfId="6862" xr:uid="{D6DBCD63-0968-4300-8592-C0CEB4AE7567}"/>
    <cellStyle name="Accent3 2 3" xfId="26663" xr:uid="{DE3E2C02-CA05-4AD0-98FC-737E5F8244B3}"/>
    <cellStyle name="Accent3 3" xfId="454" xr:uid="{90B9B2D4-7B91-4101-A631-0AF634C3EEF4}"/>
    <cellStyle name="Accent4" xfId="30" builtinId="41" customBuiltin="1"/>
    <cellStyle name="Accent4 2" xfId="506" xr:uid="{6D9E6947-8307-414E-B5B5-A7BAC87B9213}"/>
    <cellStyle name="Accent4 2 2" xfId="6863" xr:uid="{7EFD8B21-C7B5-45D3-A1EF-8F99001B3B15}"/>
    <cellStyle name="Accent4 2 3" xfId="26664" xr:uid="{66E98AE2-ADC5-4392-9CA9-E489B88E5395}"/>
    <cellStyle name="Accent4 3" xfId="458" xr:uid="{D89232B2-0ACB-4F88-9A7F-92D540F14D16}"/>
    <cellStyle name="Accent5" xfId="34" builtinId="45" customBuiltin="1"/>
    <cellStyle name="Accent5 2" xfId="507" xr:uid="{DFB36FE3-5795-4468-9AB7-AD9D99C8DEC4}"/>
    <cellStyle name="Accent5 2 2" xfId="6864" xr:uid="{1333E3B4-AFF6-4721-A59A-929ED9B8295F}"/>
    <cellStyle name="Accent5 2 3" xfId="26665" xr:uid="{B6B20356-2656-4220-A302-D6E5C758106A}"/>
    <cellStyle name="Accent5 3" xfId="462" xr:uid="{6EF79C33-1E37-4587-802A-9FFA95AFCB79}"/>
    <cellStyle name="Accent6" xfId="38" builtinId="49" customBuiltin="1"/>
    <cellStyle name="Accent6 2" xfId="508" xr:uid="{86B638BD-9EEA-4DCC-A931-FE1F900CD97A}"/>
    <cellStyle name="Accent6 2 2" xfId="6865" xr:uid="{E763F442-A694-4CE2-8858-5AB2DD97AB3C}"/>
    <cellStyle name="Accent6 2 3" xfId="26666" xr:uid="{58076BBB-A997-4276-9659-5DE5D147753A}"/>
    <cellStyle name="Accent6 3" xfId="466" xr:uid="{6D09545D-B790-42FF-A430-3BB31B2C27D2}"/>
    <cellStyle name="Bad" xfId="8" builtinId="27" customBuiltin="1"/>
    <cellStyle name="Bad 2" xfId="509" xr:uid="{55B4545B-2A4F-4038-B0B5-2A69BD838596}"/>
    <cellStyle name="Bad 2 2" xfId="6866" xr:uid="{099A22CB-735E-41CC-B139-8CDE6CD02AE7}"/>
    <cellStyle name="Bad 2 3" xfId="26667" xr:uid="{174CA086-54DD-4391-9E6E-6F646AB50658}"/>
    <cellStyle name="Bad 3" xfId="437" xr:uid="{40EC7869-E6C5-436A-83B4-31424FC7E232}"/>
    <cellStyle name="Calculation" xfId="12" builtinId="22" customBuiltin="1"/>
    <cellStyle name="Calculation 2" xfId="510" xr:uid="{D6CDB015-754F-41EA-A4A4-35765513AB86}"/>
    <cellStyle name="Calculation 2 2" xfId="6867" xr:uid="{5548D6C8-8B22-4B5A-9379-F0B56A6CBD0F}"/>
    <cellStyle name="Calculation 2 3" xfId="26668" xr:uid="{E1D1A2C2-50A6-4E11-B10D-C8F96CB555D4}"/>
    <cellStyle name="Calculation 3" xfId="441" xr:uid="{82AB29B7-7E5B-47A8-9D0C-BE1B3CDCA81C}"/>
    <cellStyle name="Check Cell" xfId="14" builtinId="23" customBuiltin="1"/>
    <cellStyle name="Check Cell 2" xfId="511" xr:uid="{8B4FAC02-4E94-42A1-87FE-1715028561C8}"/>
    <cellStyle name="Check Cell 2 2" xfId="6868" xr:uid="{BE74676F-CEC7-4F02-B585-FBA419E80B48}"/>
    <cellStyle name="Check Cell 2 3" xfId="26669" xr:uid="{96CA4841-ACB8-42C5-8D27-E21B81C29252}"/>
    <cellStyle name="Check Cell 3" xfId="443" xr:uid="{2C94E3F8-9010-48A3-9587-F73B941A1A98}"/>
    <cellStyle name="Comma 10" xfId="1528" xr:uid="{BBAB9CF5-DDBD-4090-BB34-2A5DE4278B3F}"/>
    <cellStyle name="Comma 10 2" xfId="2851" xr:uid="{9FE37D0B-49FB-4C9D-9D62-D2964B9B336A}"/>
    <cellStyle name="Comma 10 2 2" xfId="5500" xr:uid="{CD2AED2D-9DA1-45F0-A3C2-088B237C7E51}"/>
    <cellStyle name="Comma 10 2 2 2" xfId="12151" xr:uid="{AD043223-0E01-4616-A735-37FD94391586}"/>
    <cellStyle name="Comma 10 2 2 2 2" xfId="13904" xr:uid="{2D24EE01-8E7E-4BCC-8538-AA81BE5D5333}"/>
    <cellStyle name="Comma 10 2 2 2 2 2" xfId="41610" xr:uid="{6BE77937-59F9-47E0-B164-9B74FAF0788C}"/>
    <cellStyle name="Comma 10 2 2 2 3" xfId="39857" xr:uid="{ABD26005-7E3F-45D5-AB4A-DA47D944693C}"/>
    <cellStyle name="Comma 10 2 2 3" xfId="13903" xr:uid="{BE0F7DB9-2EFE-4B70-8A14-8D5FC78C2F8C}"/>
    <cellStyle name="Comma 10 2 2 3 2" xfId="41609" xr:uid="{0B8B4D6F-2807-4804-BF7D-AA9E8567EBCF}"/>
    <cellStyle name="Comma 10 2 2 4" xfId="33271" xr:uid="{65107F69-4AD2-4FD7-8138-E4458DBF30F9}"/>
    <cellStyle name="Comma 10 2 3" xfId="9516" xr:uid="{500A83D1-00EC-41C2-9744-88C41D417712}"/>
    <cellStyle name="Comma 10 2 3 2" xfId="13905" xr:uid="{B73EC8A6-760C-4117-B144-F736F8104995}"/>
    <cellStyle name="Comma 10 2 3 2 2" xfId="41611" xr:uid="{6BF93F49-0160-4AB7-B8A9-C8444469646B}"/>
    <cellStyle name="Comma 10 2 3 3" xfId="37222" xr:uid="{0F49D6D2-259B-4DAE-9AFA-AEE7F1C029F8}"/>
    <cellStyle name="Comma 10 2 4" xfId="13902" xr:uid="{BCF14118-E78C-4085-B496-6D6B1991CF3F}"/>
    <cellStyle name="Comma 10 2 4 2" xfId="41608" xr:uid="{A8E2FC0F-F925-4F57-A800-54AA36CBB38B}"/>
    <cellStyle name="Comma 10 2 5" xfId="30636" xr:uid="{06D48654-4629-402D-BE13-353518494B57}"/>
    <cellStyle name="Comma 10 3" xfId="4190" xr:uid="{DBAF2C1D-681C-468D-9BD3-0ACE1A8F5103}"/>
    <cellStyle name="Comma 10 3 2" xfId="10841" xr:uid="{93A56C41-46A1-46C8-B0CF-7B7180E256DB}"/>
    <cellStyle name="Comma 10 3 2 2" xfId="13907" xr:uid="{BC6E16BF-772C-468C-92AE-C8E54D12C293}"/>
    <cellStyle name="Comma 10 3 2 2 2" xfId="41613" xr:uid="{47FB700C-242C-40C4-B61C-28BA613584A7}"/>
    <cellStyle name="Comma 10 3 2 3" xfId="38547" xr:uid="{296BC1ED-CE4E-4E83-90AA-02B7A94BEB2B}"/>
    <cellStyle name="Comma 10 3 3" xfId="13906" xr:uid="{9F1D8A0F-8278-4150-B8F3-31C1E96B92EE}"/>
    <cellStyle name="Comma 10 3 3 2" xfId="41612" xr:uid="{2AE3982B-5859-42E7-B6DD-C7B4A98069A5}"/>
    <cellStyle name="Comma 10 3 4" xfId="31961" xr:uid="{4F4F3322-A964-4E4F-A84B-C3647D206B67}"/>
    <cellStyle name="Comma 10 4" xfId="8207" xr:uid="{520382DB-FB7B-42DF-8D33-41FC192BCF7D}"/>
    <cellStyle name="Comma 10 4 2" xfId="13908" xr:uid="{BDF3B2AE-2FEB-439F-8579-3F001DE2BB91}"/>
    <cellStyle name="Comma 10 4 2 2" xfId="41614" xr:uid="{7D5922CE-1F61-40EC-9D96-A3B9936B6B04}"/>
    <cellStyle name="Comma 10 4 3" xfId="35913" xr:uid="{E6078E89-E391-4C2D-A486-B46C88A5F647}"/>
    <cellStyle name="Comma 10 5" xfId="13901" xr:uid="{97BFD2AA-CD46-4DB5-8E95-9B25D12E0F24}"/>
    <cellStyle name="Comma 10 5 2" xfId="41607" xr:uid="{641ED9AE-3B80-43C5-8FD4-C0D4F925141B}"/>
    <cellStyle name="Comma 10 6" xfId="29327" xr:uid="{8FA905A9-914E-4643-BA5F-F7D0F2A1DBA8}"/>
    <cellStyle name="Comma 11" xfId="2847" xr:uid="{4BC52103-62B6-44F6-91D2-B4E4980D0909}"/>
    <cellStyle name="Comma 12" xfId="2889" xr:uid="{3DED1538-DE10-44D5-9D22-063BA60C3EF2}"/>
    <cellStyle name="Comma 13" xfId="5509" xr:uid="{CC59A99A-2E5E-4F50-94CB-32BC49652D25}"/>
    <cellStyle name="Comma 14" xfId="5519" xr:uid="{D9F6A1AC-9762-4FBE-8F07-136E143182A7}"/>
    <cellStyle name="Comma 15" xfId="5518" xr:uid="{E0370107-B7EB-4B9A-89DF-AB437A9E4269}"/>
    <cellStyle name="Comma 16" xfId="5515" xr:uid="{7C2F178E-2EBD-4612-8295-792D40FCC8F0}"/>
    <cellStyle name="Comma 17" xfId="6906" xr:uid="{F63A0B36-8AA8-4F91-8169-0DC427BF836B}"/>
    <cellStyle name="Comma 18" xfId="22035" xr:uid="{F834CA2E-492C-497B-A1C7-06EB38F980AC}"/>
    <cellStyle name="Comma 19" xfId="26642" xr:uid="{63C4B23E-8564-428A-998F-2FFE575F1255}"/>
    <cellStyle name="Comma 19 2" xfId="54344" xr:uid="{A2D4D497-7C67-4C27-A12A-B3014D61D76C}"/>
    <cellStyle name="Comma 2" xfId="68" xr:uid="{3D87900B-7975-4AF0-812F-5098184CA99D}"/>
    <cellStyle name="Comma 2 10" xfId="347" xr:uid="{83C3295E-08B4-4F4B-8096-C38FA2FFC237}"/>
    <cellStyle name="Comma 2 10 10" xfId="28266" xr:uid="{0DE9BEF1-53BB-42F7-AC66-E751BE42B2AC}"/>
    <cellStyle name="Comma 2 10 2" xfId="789" xr:uid="{3F92BFC1-B093-4274-B6A7-4C9936A2B667}"/>
    <cellStyle name="Comma 2 10 2 2" xfId="1455" xr:uid="{2359479E-766C-4EC1-871E-6F84BA693A8D}"/>
    <cellStyle name="Comma 2 10 2 2 2" xfId="1590" xr:uid="{67C25C60-191F-4954-8E55-3CB355B76DDE}"/>
    <cellStyle name="Comma 2 10 2 2 2 2" xfId="4246" xr:uid="{91DF8983-F622-4F9D-B1EF-AB2F546BBCEB}"/>
    <cellStyle name="Comma 2 10 2 2 2 2 2" xfId="10897" xr:uid="{8496FF83-3991-41E7-907A-5FF1ACD18577}"/>
    <cellStyle name="Comma 2 10 2 2 2 2 2 2" xfId="13915" xr:uid="{877F81ED-91C9-4DE1-81DA-965C703DFDA8}"/>
    <cellStyle name="Comma 2 10 2 2 2 2 2 2 2" xfId="41621" xr:uid="{93AB7DA1-654A-4E77-A6C4-164C467AEAEC}"/>
    <cellStyle name="Comma 2 10 2 2 2 2 2 3" xfId="38603" xr:uid="{DD16AF49-86D1-4169-B256-373DB0E6D31A}"/>
    <cellStyle name="Comma 2 10 2 2 2 2 3" xfId="13914" xr:uid="{4815BFAC-A424-44CD-9FB6-76D492A8EFDD}"/>
    <cellStyle name="Comma 2 10 2 2 2 2 3 2" xfId="41620" xr:uid="{F1AF429E-E67C-4D2E-894B-A5C1C08A9F78}"/>
    <cellStyle name="Comma 2 10 2 2 2 2 4" xfId="32017" xr:uid="{D9D5ED9F-3983-41B9-B889-1C70DEBB2D7F}"/>
    <cellStyle name="Comma 2 10 2 2 2 3" xfId="8263" xr:uid="{EB51C268-62D8-45AD-B4CD-1347E3A432D4}"/>
    <cellStyle name="Comma 2 10 2 2 2 3 2" xfId="13916" xr:uid="{41552D71-D53B-4592-BBDF-F91FCA401EAE}"/>
    <cellStyle name="Comma 2 10 2 2 2 3 2 2" xfId="41622" xr:uid="{9197E0A0-07A3-4088-A8A4-F41C061D7533}"/>
    <cellStyle name="Comma 2 10 2 2 2 3 3" xfId="35969" xr:uid="{6C9090F2-773B-4677-B76E-46BEC7A7A1A5}"/>
    <cellStyle name="Comma 2 10 2 2 2 4" xfId="13913" xr:uid="{B2FE05FA-BF88-4990-A725-E8A715719E7D}"/>
    <cellStyle name="Comma 2 10 2 2 2 4 2" xfId="41619" xr:uid="{77762F51-3CF7-4F9A-96EB-B0DCC194322E}"/>
    <cellStyle name="Comma 2 10 2 2 2 5" xfId="29383" xr:uid="{2D441E58-4594-4654-B9AC-FCC5871E6C94}"/>
    <cellStyle name="Comma 2 10 2 2 3" xfId="4120" xr:uid="{37992E2B-06DF-4C35-ACAE-BCDC41F5C09D}"/>
    <cellStyle name="Comma 2 10 2 2 3 2" xfId="10771" xr:uid="{51AE7553-BFEF-4369-9AC6-68EDD86F6F74}"/>
    <cellStyle name="Comma 2 10 2 2 3 2 2" xfId="13918" xr:uid="{BCB1D252-A780-4681-9BC5-3F9F514F801F}"/>
    <cellStyle name="Comma 2 10 2 2 3 2 2 2" xfId="41624" xr:uid="{4E8DF524-BD5C-40FF-8062-706F22598935}"/>
    <cellStyle name="Comma 2 10 2 2 3 2 3" xfId="38477" xr:uid="{9CCDB5D2-6DDB-45D0-A8F4-C68807C434A9}"/>
    <cellStyle name="Comma 2 10 2 2 3 3" xfId="13917" xr:uid="{80F2DC51-DF81-4223-8935-E1DA7AC9E08F}"/>
    <cellStyle name="Comma 2 10 2 2 3 3 2" xfId="41623" xr:uid="{77C1910B-2668-47BC-9C0B-DBF29484F190}"/>
    <cellStyle name="Comma 2 10 2 2 3 4" xfId="31891" xr:uid="{D48297DE-E840-4C2E-9318-8A07BE4978CA}"/>
    <cellStyle name="Comma 2 10 2 2 4" xfId="6770" xr:uid="{2B2404A5-B370-4FBC-B2A1-C89491A6545C}"/>
    <cellStyle name="Comma 2 10 2 2 4 2" xfId="13403" xr:uid="{251713F4-EB7D-47BE-8E1B-2A2763983D9D}"/>
    <cellStyle name="Comma 2 10 2 2 4 2 2" xfId="13920" xr:uid="{B2CBB821-4FF2-4623-A1A5-AF0C8E78CE0C}"/>
    <cellStyle name="Comma 2 10 2 2 4 2 2 2" xfId="41626" xr:uid="{0BF9CF2C-E4A9-489B-BDD8-71A7FAB564A5}"/>
    <cellStyle name="Comma 2 10 2 2 4 2 3" xfId="41109" xr:uid="{EBE46EEF-DB7F-49C2-8EC4-5C83DA8CF9B0}"/>
    <cellStyle name="Comma 2 10 2 2 4 3" xfId="13919" xr:uid="{4A96FF22-DA5F-4407-B88E-67ED4D3EDDD0}"/>
    <cellStyle name="Comma 2 10 2 2 4 3 2" xfId="41625" xr:uid="{3D7EE94C-8B84-4738-8311-C6DE0154A397}"/>
    <cellStyle name="Comma 2 10 2 2 4 4" xfId="34523" xr:uid="{6885849F-7071-44C7-8BEB-054D7C91B7AA}"/>
    <cellStyle name="Comma 2 10 2 2 5" xfId="8137" xr:uid="{BB1D4561-ACB1-42E4-AE79-A47D6302C2C2}"/>
    <cellStyle name="Comma 2 10 2 2 5 2" xfId="13921" xr:uid="{69D9AC5E-B1E4-4470-8A9B-4C23CEE2C2CF}"/>
    <cellStyle name="Comma 2 10 2 2 5 2 2" xfId="41627" xr:uid="{81D4D73E-48E3-4328-B8BE-C86B43FD0352}"/>
    <cellStyle name="Comma 2 10 2 2 5 3" xfId="35843" xr:uid="{6072EE7C-9971-4BD0-9066-36B2D4E7EA89}"/>
    <cellStyle name="Comma 2 10 2 2 6" xfId="13912" xr:uid="{1481D427-659B-410F-89FF-809ABE7FA8EB}"/>
    <cellStyle name="Comma 2 10 2 2 6 2" xfId="41618" xr:uid="{1DE9BCA0-9D8B-458F-B0D2-BBC92D5424D3}"/>
    <cellStyle name="Comma 2 10 2 2 7" xfId="27936" xr:uid="{3FCA2500-D22A-4211-8196-8DB5A6872B92}"/>
    <cellStyle name="Comma 2 10 2 2 7 2" xfId="55594" xr:uid="{6972B1F2-96D9-47E4-AC98-0525CE8E174C}"/>
    <cellStyle name="Comma 2 10 2 2 8" xfId="29257" xr:uid="{245F97F3-C754-4200-9F0F-9CB3E7BF2A65}"/>
    <cellStyle name="Comma 2 10 2 3" xfId="1589" xr:uid="{8992904E-1B7D-48DE-9E5C-1DBEB9353001}"/>
    <cellStyle name="Comma 2 10 2 3 2" xfId="4245" xr:uid="{A4EBBD2A-A75C-4FBC-9800-DC47D97F003D}"/>
    <cellStyle name="Comma 2 10 2 3 2 2" xfId="10896" xr:uid="{BC5B67C8-5433-4660-9526-B2501531FF1B}"/>
    <cellStyle name="Comma 2 10 2 3 2 2 2" xfId="13924" xr:uid="{788F9379-330A-49D0-B302-DAD499A3322B}"/>
    <cellStyle name="Comma 2 10 2 3 2 2 2 2" xfId="41630" xr:uid="{3AFE6760-2DEB-4695-80CB-FB83C1A425F5}"/>
    <cellStyle name="Comma 2 10 2 3 2 2 3" xfId="38602" xr:uid="{F7BC89B1-FEFC-41B1-9FC1-2F1C1DC0CF44}"/>
    <cellStyle name="Comma 2 10 2 3 2 3" xfId="13923" xr:uid="{99B62984-3670-46BA-8233-BF96F9FF8EE1}"/>
    <cellStyle name="Comma 2 10 2 3 2 3 2" xfId="41629" xr:uid="{E2E42107-A115-4F7E-AF7F-A0F602526E55}"/>
    <cellStyle name="Comma 2 10 2 3 2 4" xfId="32016" xr:uid="{0C4E6A71-E29C-4837-B7EC-416239D38B5F}"/>
    <cellStyle name="Comma 2 10 2 3 3" xfId="8262" xr:uid="{04E2834E-19F4-425B-9713-903C6B75F9C7}"/>
    <cellStyle name="Comma 2 10 2 3 3 2" xfId="13925" xr:uid="{AEB8ABF0-E3CA-4F14-961F-C1D2F1F5F91B}"/>
    <cellStyle name="Comma 2 10 2 3 3 2 2" xfId="41631" xr:uid="{BE7EBBD8-2D5C-4237-8E8E-D744076D0530}"/>
    <cellStyle name="Comma 2 10 2 3 3 3" xfId="35968" xr:uid="{72BBAFF5-202F-4CCD-8EA6-FE8D761825A9}"/>
    <cellStyle name="Comma 2 10 2 3 4" xfId="13922" xr:uid="{908E3BDD-BB0A-4EC6-9DAA-FACF895046B7}"/>
    <cellStyle name="Comma 2 10 2 3 4 2" xfId="41628" xr:uid="{97334546-C092-4D49-9756-89949FFF494E}"/>
    <cellStyle name="Comma 2 10 2 3 5" xfId="29382" xr:uid="{448B5743-73EB-44B7-A7C0-F61267685059}"/>
    <cellStyle name="Comma 2 10 2 4" xfId="3464" xr:uid="{A8FC2062-4C86-4801-AB29-A3375A0C3348}"/>
    <cellStyle name="Comma 2 10 2 4 2" xfId="10115" xr:uid="{3F4CA0D6-F431-40B3-93CF-8E5374A331EC}"/>
    <cellStyle name="Comma 2 10 2 4 2 2" xfId="13927" xr:uid="{78F52092-287D-48BA-84E8-5E25C66D1A41}"/>
    <cellStyle name="Comma 2 10 2 4 2 2 2" xfId="41633" xr:uid="{32AFA983-4CDB-432D-8A5A-2F94C9EB94E2}"/>
    <cellStyle name="Comma 2 10 2 4 2 3" xfId="37821" xr:uid="{4C0265EA-A980-4E6B-8FE6-62589B2E8168}"/>
    <cellStyle name="Comma 2 10 2 4 3" xfId="13926" xr:uid="{0173F4E4-33AF-4A2C-B736-4474484D2274}"/>
    <cellStyle name="Comma 2 10 2 4 3 2" xfId="41632" xr:uid="{B0E4B3AC-0AC4-40B6-9ADB-341A2A18B453}"/>
    <cellStyle name="Comma 2 10 2 4 4" xfId="31235" xr:uid="{92A02AF9-82CE-4FD8-811E-82F96EC62824}"/>
    <cellStyle name="Comma 2 10 2 5" xfId="6114" xr:uid="{EA214630-8010-42E0-BAA8-2FB6E0A1FFDE}"/>
    <cellStyle name="Comma 2 10 2 5 2" xfId="12747" xr:uid="{D007845B-711B-4EEB-AEA5-ECC64F480AB0}"/>
    <cellStyle name="Comma 2 10 2 5 2 2" xfId="13929" xr:uid="{377DF6DB-DBEF-4D49-A4FA-62BC8BABECFE}"/>
    <cellStyle name="Comma 2 10 2 5 2 2 2" xfId="41635" xr:uid="{5DD1F058-B184-4271-AE56-CFBD250AF31C}"/>
    <cellStyle name="Comma 2 10 2 5 2 3" xfId="40453" xr:uid="{136B26EE-068A-4F78-8BB7-27439829481C}"/>
    <cellStyle name="Comma 2 10 2 5 3" xfId="13928" xr:uid="{6AAF3579-388E-4812-A2F3-5F54FF0AF9CF}"/>
    <cellStyle name="Comma 2 10 2 5 3 2" xfId="41634" xr:uid="{8E94C37F-FFBD-42E7-8BAC-5BBA361928A2}"/>
    <cellStyle name="Comma 2 10 2 5 4" xfId="33867" xr:uid="{EBDE2A59-9A6A-40CD-B7A9-DFDC88AB5FE2}"/>
    <cellStyle name="Comma 2 10 2 6" xfId="7481" xr:uid="{728DFB97-0E16-4B5A-B987-E058436EE65F}"/>
    <cellStyle name="Comma 2 10 2 6 2" xfId="13930" xr:uid="{2C798150-38D8-430A-A3EA-83CA0B29A03D}"/>
    <cellStyle name="Comma 2 10 2 6 2 2" xfId="41636" xr:uid="{F9CDA506-7C4A-4EDB-B2F1-CCBB23443CB1}"/>
    <cellStyle name="Comma 2 10 2 6 3" xfId="35187" xr:uid="{58856AC2-EDE5-4214-AE09-92A151153966}"/>
    <cellStyle name="Comma 2 10 2 7" xfId="13911" xr:uid="{7F821319-8F78-4339-B4D0-B64DF4C6822A}"/>
    <cellStyle name="Comma 2 10 2 7 2" xfId="41617" xr:uid="{4767A849-F175-4476-A31A-3BCABCE69463}"/>
    <cellStyle name="Comma 2 10 2 8" xfId="27280" xr:uid="{66A84E4B-F746-48E3-B1F5-638FBF8339E7}"/>
    <cellStyle name="Comma 2 10 2 8 2" xfId="54938" xr:uid="{1962F5EE-8365-4552-AEFD-FA669B3A5315}"/>
    <cellStyle name="Comma 2 10 2 9" xfId="28601" xr:uid="{196BC776-2A32-4DEA-9B3C-EB0EC6D684A1}"/>
    <cellStyle name="Comma 2 10 3" xfId="1120" xr:uid="{A55F2CEB-0D7A-49BE-80F6-A3D1A3D2F1E5}"/>
    <cellStyle name="Comma 2 10 3 2" xfId="1591" xr:uid="{565F245A-6C89-4903-8807-E0F6624CFF43}"/>
    <cellStyle name="Comma 2 10 3 2 2" xfId="4247" xr:uid="{8F4EAA7F-7431-4D36-AD52-93F27EDBFD7A}"/>
    <cellStyle name="Comma 2 10 3 2 2 2" xfId="10898" xr:uid="{097E6C04-6ABA-41DF-9858-BCEF34444DB6}"/>
    <cellStyle name="Comma 2 10 3 2 2 2 2" xfId="13934" xr:uid="{70303EE5-F51B-4ACE-8CAD-72DDA76E6140}"/>
    <cellStyle name="Comma 2 10 3 2 2 2 2 2" xfId="41640" xr:uid="{0C6912F7-F3C2-4C51-BA34-AA6EA1D82F47}"/>
    <cellStyle name="Comma 2 10 3 2 2 2 3" xfId="38604" xr:uid="{F4AEF8FC-9055-4EE1-84BE-5EBDC66D9339}"/>
    <cellStyle name="Comma 2 10 3 2 2 3" xfId="13933" xr:uid="{E788C9FC-64AC-4B46-A0B3-6BA2C84E2CB2}"/>
    <cellStyle name="Comma 2 10 3 2 2 3 2" xfId="41639" xr:uid="{7B78C29E-C13C-4658-9ACF-55FA18E6894C}"/>
    <cellStyle name="Comma 2 10 3 2 2 4" xfId="32018" xr:uid="{3514AD83-15A1-4654-9697-52C501E108E0}"/>
    <cellStyle name="Comma 2 10 3 2 3" xfId="8264" xr:uid="{A0689D41-ED4A-4C2B-96D4-6B76FE1920C5}"/>
    <cellStyle name="Comma 2 10 3 2 3 2" xfId="13935" xr:uid="{6231A648-BC71-49F3-A6CD-8B1269C6EF8A}"/>
    <cellStyle name="Comma 2 10 3 2 3 2 2" xfId="41641" xr:uid="{DF5102A2-1F6A-4592-BADA-625F48918D48}"/>
    <cellStyle name="Comma 2 10 3 2 3 3" xfId="35970" xr:uid="{1DC70A78-E0FC-4C3F-9C79-AC9AEC434B59}"/>
    <cellStyle name="Comma 2 10 3 2 4" xfId="13932" xr:uid="{0B568C67-1987-4F9D-8C2B-3C7203383FB9}"/>
    <cellStyle name="Comma 2 10 3 2 4 2" xfId="41638" xr:uid="{A732EBA8-8DD3-4772-B7B4-FCEFA05CFA23}"/>
    <cellStyle name="Comma 2 10 3 2 5" xfId="29384" xr:uid="{9AB838D8-2B6D-4F05-B31C-3E36BD6D0FBE}"/>
    <cellStyle name="Comma 2 10 3 3" xfId="3785" xr:uid="{7E9580C6-2D75-49F5-824B-DE907D33D0BE}"/>
    <cellStyle name="Comma 2 10 3 3 2" xfId="10436" xr:uid="{FC703451-83AE-475D-9D3F-05AD6B9AD341}"/>
    <cellStyle name="Comma 2 10 3 3 2 2" xfId="13937" xr:uid="{0B0DB1EE-359C-432E-B5E5-1CEDC05FE432}"/>
    <cellStyle name="Comma 2 10 3 3 2 2 2" xfId="41643" xr:uid="{4074FB20-2FE8-4941-912B-7725E4C55DFE}"/>
    <cellStyle name="Comma 2 10 3 3 2 3" xfId="38142" xr:uid="{13E23853-F930-40B9-9A09-20A1FD0EB9FC}"/>
    <cellStyle name="Comma 2 10 3 3 3" xfId="13936" xr:uid="{B15612A1-D3A8-4CEF-B931-403FE1CD8614}"/>
    <cellStyle name="Comma 2 10 3 3 3 2" xfId="41642" xr:uid="{7DBA22C7-EB73-48D7-B11C-332C2A721019}"/>
    <cellStyle name="Comma 2 10 3 3 4" xfId="31556" xr:uid="{F1A258D2-C0A4-48D4-82C3-CD07278F0A2C}"/>
    <cellStyle name="Comma 2 10 3 4" xfId="6435" xr:uid="{6FB01C56-541B-444D-B40B-A0EC67931CA5}"/>
    <cellStyle name="Comma 2 10 3 4 2" xfId="13068" xr:uid="{9F9F0E9C-7CD4-477D-8180-6BCF5F0D76B1}"/>
    <cellStyle name="Comma 2 10 3 4 2 2" xfId="13939" xr:uid="{93A5873B-4234-4123-8F7C-9AFB682F7CFA}"/>
    <cellStyle name="Comma 2 10 3 4 2 2 2" xfId="41645" xr:uid="{7A617C26-88A7-4B94-BC2E-4843C08ED4F9}"/>
    <cellStyle name="Comma 2 10 3 4 2 3" xfId="40774" xr:uid="{D13960DC-3F83-448F-860C-AEC6340B775E}"/>
    <cellStyle name="Comma 2 10 3 4 3" xfId="13938" xr:uid="{429D7EDE-0A40-47A2-BD35-0DA6848A62C2}"/>
    <cellStyle name="Comma 2 10 3 4 3 2" xfId="41644" xr:uid="{A89F8E67-1CFC-4C3F-BAE5-BF9F6132B046}"/>
    <cellStyle name="Comma 2 10 3 4 4" xfId="34188" xr:uid="{379A0562-DE15-4613-B77B-F97C1AEEE4EF}"/>
    <cellStyle name="Comma 2 10 3 5" xfId="7802" xr:uid="{18BA082D-B4E7-485B-AF50-2E7F82BCF8EC}"/>
    <cellStyle name="Comma 2 10 3 5 2" xfId="13940" xr:uid="{548F5534-CC9F-458F-8238-33ACF2DCAC38}"/>
    <cellStyle name="Comma 2 10 3 5 2 2" xfId="41646" xr:uid="{C60411D4-8266-4489-95C0-20646E9263A4}"/>
    <cellStyle name="Comma 2 10 3 5 3" xfId="35508" xr:uid="{A875C8D9-1B56-4D49-99BC-7083E22BE987}"/>
    <cellStyle name="Comma 2 10 3 6" xfId="13931" xr:uid="{0C9254A0-721E-4AA2-95AD-216944DF7116}"/>
    <cellStyle name="Comma 2 10 3 6 2" xfId="41637" xr:uid="{BB80109E-8EFB-41DE-803D-E3098AAF50A5}"/>
    <cellStyle name="Comma 2 10 3 7" xfId="27601" xr:uid="{B922D501-763F-4088-9330-F5F5ACB2E352}"/>
    <cellStyle name="Comma 2 10 3 7 2" xfId="55259" xr:uid="{1A497C79-1738-4C73-968F-5982BE2553D7}"/>
    <cellStyle name="Comma 2 10 3 8" xfId="28922" xr:uid="{5A147BDF-14A4-464B-98AA-9D2051E569C3}"/>
    <cellStyle name="Comma 2 10 4" xfId="1588" xr:uid="{D410BD90-CD0C-4F4F-A6FC-F34D01BB22F9}"/>
    <cellStyle name="Comma 2 10 4 2" xfId="4244" xr:uid="{859C6318-975A-4A38-ACDE-F74F697A43A6}"/>
    <cellStyle name="Comma 2 10 4 2 2" xfId="10895" xr:uid="{CCCB777F-D6AB-48B3-841B-0EF508BE0C6F}"/>
    <cellStyle name="Comma 2 10 4 2 2 2" xfId="13943" xr:uid="{8912D155-7E44-44C4-81E1-E699BDA8C2CA}"/>
    <cellStyle name="Comma 2 10 4 2 2 2 2" xfId="41649" xr:uid="{821F8C3A-431F-4F0B-A610-C2CA2BE113BF}"/>
    <cellStyle name="Comma 2 10 4 2 2 3" xfId="38601" xr:uid="{BAC98ABE-6142-476D-8F88-F57733AE39BC}"/>
    <cellStyle name="Comma 2 10 4 2 3" xfId="13942" xr:uid="{81AECC0D-4F56-49D9-84DA-83A3FE6DF0F0}"/>
    <cellStyle name="Comma 2 10 4 2 3 2" xfId="41648" xr:uid="{81F21F7D-4032-43DB-96ED-994327900CDD}"/>
    <cellStyle name="Comma 2 10 4 2 4" xfId="32015" xr:uid="{A2DD350F-4175-44C9-9087-5B9FACD5C822}"/>
    <cellStyle name="Comma 2 10 4 3" xfId="8261" xr:uid="{467A72D6-E220-42B3-92BD-4F50C1F5274E}"/>
    <cellStyle name="Comma 2 10 4 3 2" xfId="13944" xr:uid="{EA3F751A-BD06-4F93-9114-CA4A60C729DE}"/>
    <cellStyle name="Comma 2 10 4 3 2 2" xfId="41650" xr:uid="{CD519AED-10F1-4B29-A807-C44D2A465AEB}"/>
    <cellStyle name="Comma 2 10 4 3 3" xfId="35967" xr:uid="{F707B456-AAA8-48CB-89F0-2F28A421031F}"/>
    <cellStyle name="Comma 2 10 4 4" xfId="13941" xr:uid="{732AB918-ACD8-4E3D-89BB-C994DECF49DB}"/>
    <cellStyle name="Comma 2 10 4 4 2" xfId="41647" xr:uid="{C56D8097-9D34-4F52-8523-C8F725DEDA44}"/>
    <cellStyle name="Comma 2 10 4 5" xfId="29381" xr:uid="{DFA1F040-2CE2-4445-B6E0-A8DA6C1A8BD1}"/>
    <cellStyle name="Comma 2 10 5" xfId="3128" xr:uid="{393D23A1-3AFD-4779-86F9-03145C70D5ED}"/>
    <cellStyle name="Comma 2 10 5 2" xfId="9780" xr:uid="{5CB8ACAB-4EF7-4605-87CA-147FCC3DBA28}"/>
    <cellStyle name="Comma 2 10 5 2 2" xfId="13946" xr:uid="{16687A7D-6689-473A-A4D2-CB6ECC90E402}"/>
    <cellStyle name="Comma 2 10 5 2 2 2" xfId="41652" xr:uid="{B579F807-6A7F-4AA6-8512-E4883890A1DB}"/>
    <cellStyle name="Comma 2 10 5 2 3" xfId="37486" xr:uid="{7B84DC36-126D-4BF3-A719-2CDF2FE5444D}"/>
    <cellStyle name="Comma 2 10 5 3" xfId="13945" xr:uid="{2DD43FCD-3E97-4570-94BB-1DAAF00C5EBE}"/>
    <cellStyle name="Comma 2 10 5 3 2" xfId="41651" xr:uid="{C8B41B10-D3EB-4334-9181-7E5E993D98C1}"/>
    <cellStyle name="Comma 2 10 5 4" xfId="30900" xr:uid="{41E0D801-24BD-4754-B419-FF18F973989F}"/>
    <cellStyle name="Comma 2 10 6" xfId="5767" xr:uid="{12F03107-7B8B-4B9E-825A-BC4F389DB291}"/>
    <cellStyle name="Comma 2 10 6 2" xfId="12400" xr:uid="{85323B5C-CF53-472F-A0A5-947A8B556908}"/>
    <cellStyle name="Comma 2 10 6 2 2" xfId="13948" xr:uid="{A59248A2-037D-44BE-AAFE-3CA10D7C0057}"/>
    <cellStyle name="Comma 2 10 6 2 2 2" xfId="41654" xr:uid="{6C6954E7-8747-4AF1-961D-5E25B5F7A15C}"/>
    <cellStyle name="Comma 2 10 6 2 3" xfId="40106" xr:uid="{F80459DB-B415-4B9C-8E32-19E06DB15A6C}"/>
    <cellStyle name="Comma 2 10 6 3" xfId="13947" xr:uid="{53AAAB14-ED86-4543-8E81-B0DBEC7B960B}"/>
    <cellStyle name="Comma 2 10 6 3 2" xfId="41653" xr:uid="{98A11E13-0E8D-4483-BE7E-3FDD56C5BE9D}"/>
    <cellStyle name="Comma 2 10 6 4" xfId="33520" xr:uid="{0A2E3EEC-A00D-4D79-B7D0-6966EE98ABEF}"/>
    <cellStyle name="Comma 2 10 7" xfId="7146" xr:uid="{98842E7A-6EA8-4D4A-B96A-A16F7DB4A589}"/>
    <cellStyle name="Comma 2 10 7 2" xfId="13949" xr:uid="{51F72278-08B9-4D66-AEDE-131CE5F279AB}"/>
    <cellStyle name="Comma 2 10 7 2 2" xfId="41655" xr:uid="{D0D3F99B-0E86-4B77-8B58-F0A12A1FED8E}"/>
    <cellStyle name="Comma 2 10 7 3" xfId="34852" xr:uid="{D4076F2A-6AAF-47DC-82F7-3ED1F7D3AB97}"/>
    <cellStyle name="Comma 2 10 8" xfId="13910" xr:uid="{7FBA37EB-F348-45B6-9028-6B308EDA436E}"/>
    <cellStyle name="Comma 2 10 8 2" xfId="41616" xr:uid="{A7C1BC0C-397B-407B-A552-2EBAF3DB9900}"/>
    <cellStyle name="Comma 2 10 9" xfId="26934" xr:uid="{1991A88D-FBD2-4F5E-8570-5ACFEFDFD86C}"/>
    <cellStyle name="Comma 2 10 9 2" xfId="54592" xr:uid="{07B29195-2153-4913-B3AE-885013C23484}"/>
    <cellStyle name="Comma 2 11" xfId="378" xr:uid="{47DE64C1-216D-4DA7-9D17-580CD45246EC}"/>
    <cellStyle name="Comma 2 11 10" xfId="28294" xr:uid="{9A2CF0AF-E9AB-414F-B99D-DCBC6EF5AFBB}"/>
    <cellStyle name="Comma 2 11 2" xfId="817" xr:uid="{136E9620-32FC-4C3A-9EC6-6FCA7809A929}"/>
    <cellStyle name="Comma 2 11 2 2" xfId="1483" xr:uid="{0011FF5D-AB3D-4238-8CB5-494E9F006D74}"/>
    <cellStyle name="Comma 2 11 2 2 2" xfId="1594" xr:uid="{0321CFED-66C7-48D4-AC6A-E376B89A4012}"/>
    <cellStyle name="Comma 2 11 2 2 2 2" xfId="4250" xr:uid="{14E58837-83C9-4944-9E4A-60DA8EEBD323}"/>
    <cellStyle name="Comma 2 11 2 2 2 2 2" xfId="10901" xr:uid="{418DA644-E980-472A-B26D-D63CCDEEBAA9}"/>
    <cellStyle name="Comma 2 11 2 2 2 2 2 2" xfId="13955" xr:uid="{D0D7AD89-7DB1-47DE-9819-C9454584DA74}"/>
    <cellStyle name="Comma 2 11 2 2 2 2 2 2 2" xfId="41661" xr:uid="{B84CF6F2-7C99-4C6C-8B3C-8B96E0CEB3D5}"/>
    <cellStyle name="Comma 2 11 2 2 2 2 2 3" xfId="38607" xr:uid="{F1B14D3F-C3E0-468E-9177-8C2715069CD6}"/>
    <cellStyle name="Comma 2 11 2 2 2 2 3" xfId="13954" xr:uid="{357C834D-5AF3-4C34-9C63-BD94C3231444}"/>
    <cellStyle name="Comma 2 11 2 2 2 2 3 2" xfId="41660" xr:uid="{0351E8DF-1F91-4AAE-8B97-569651432729}"/>
    <cellStyle name="Comma 2 11 2 2 2 2 4" xfId="32021" xr:uid="{DA6389DE-3490-4195-8C14-734D691A8C68}"/>
    <cellStyle name="Comma 2 11 2 2 2 3" xfId="8267" xr:uid="{C925C610-180E-4F18-A46B-94DB872C40E6}"/>
    <cellStyle name="Comma 2 11 2 2 2 3 2" xfId="13956" xr:uid="{D551BA25-7E39-414A-AC32-588C36E88109}"/>
    <cellStyle name="Comma 2 11 2 2 2 3 2 2" xfId="41662" xr:uid="{16538F7E-22B4-4238-9CA7-7512D56FA7A6}"/>
    <cellStyle name="Comma 2 11 2 2 2 3 3" xfId="35973" xr:uid="{27B8DA53-EF64-4A04-8EA6-670A65A144D6}"/>
    <cellStyle name="Comma 2 11 2 2 2 4" xfId="13953" xr:uid="{8C72786A-75F2-4687-9927-C0E18D05E9A5}"/>
    <cellStyle name="Comma 2 11 2 2 2 4 2" xfId="41659" xr:uid="{283101A3-B391-4406-AE2A-89BCB189C8BE}"/>
    <cellStyle name="Comma 2 11 2 2 2 5" xfId="29387" xr:uid="{62895F74-E147-4A5A-A7F3-250CC92EAB8E}"/>
    <cellStyle name="Comma 2 11 2 2 3" xfId="4148" xr:uid="{77A56B68-ADD6-4A3B-BD7E-97653EBC3968}"/>
    <cellStyle name="Comma 2 11 2 2 3 2" xfId="10799" xr:uid="{15F0B3D8-E0AB-4AC5-B2C1-4FBD713EFBCD}"/>
    <cellStyle name="Comma 2 11 2 2 3 2 2" xfId="13958" xr:uid="{811CEEE3-8587-4514-AA22-D088B38384AE}"/>
    <cellStyle name="Comma 2 11 2 2 3 2 2 2" xfId="41664" xr:uid="{29481C84-9B56-4FB9-A69B-6BB4BEB4F664}"/>
    <cellStyle name="Comma 2 11 2 2 3 2 3" xfId="38505" xr:uid="{30EAC803-79B9-4801-AD09-54175BC11821}"/>
    <cellStyle name="Comma 2 11 2 2 3 3" xfId="13957" xr:uid="{40082F2A-DE9D-4367-B320-CAD017CC5BE7}"/>
    <cellStyle name="Comma 2 11 2 2 3 3 2" xfId="41663" xr:uid="{3133805A-B435-4AFF-AC11-5DC1F4F674F0}"/>
    <cellStyle name="Comma 2 11 2 2 3 4" xfId="31919" xr:uid="{97A4352A-3453-429E-8E98-E684871C19BD}"/>
    <cellStyle name="Comma 2 11 2 2 4" xfId="6798" xr:uid="{DC2BD6D9-37AE-43F9-97BF-A35AE67A032D}"/>
    <cellStyle name="Comma 2 11 2 2 4 2" xfId="13431" xr:uid="{E5A6623A-E7F0-40A8-BF28-2539F6DD6BA3}"/>
    <cellStyle name="Comma 2 11 2 2 4 2 2" xfId="13960" xr:uid="{850A92A9-98D4-4C8D-BD99-EEC27C4DA516}"/>
    <cellStyle name="Comma 2 11 2 2 4 2 2 2" xfId="41666" xr:uid="{D888F397-26EF-437D-B28E-6E13018AE495}"/>
    <cellStyle name="Comma 2 11 2 2 4 2 3" xfId="41137" xr:uid="{750E4ED9-175D-4A25-A65C-714EBF28BA80}"/>
    <cellStyle name="Comma 2 11 2 2 4 3" xfId="13959" xr:uid="{9EBB1511-D9B4-443C-BEAB-219BB672177C}"/>
    <cellStyle name="Comma 2 11 2 2 4 3 2" xfId="41665" xr:uid="{96CB7339-1048-42E4-96D6-B8F8769AD257}"/>
    <cellStyle name="Comma 2 11 2 2 4 4" xfId="34551" xr:uid="{5E158060-9842-4E8E-9CDE-CD0C6FDF1D2C}"/>
    <cellStyle name="Comma 2 11 2 2 5" xfId="8165" xr:uid="{89B60896-35F9-4F4A-A0AC-F9201294DA5C}"/>
    <cellStyle name="Comma 2 11 2 2 5 2" xfId="13961" xr:uid="{7DEEACAC-CA7D-4E94-8B66-2C21714F8493}"/>
    <cellStyle name="Comma 2 11 2 2 5 2 2" xfId="41667" xr:uid="{D9A2FF4C-DFF1-43F7-901F-B54DDBA1B0F8}"/>
    <cellStyle name="Comma 2 11 2 2 5 3" xfId="35871" xr:uid="{1CC57E1C-109E-4A5C-94A1-1B97BDB248CF}"/>
    <cellStyle name="Comma 2 11 2 2 6" xfId="13952" xr:uid="{BE370274-8AB9-4108-847A-6DF4E518996A}"/>
    <cellStyle name="Comma 2 11 2 2 6 2" xfId="41658" xr:uid="{BADADFB9-DFCF-41DA-8DEB-04B33526F35E}"/>
    <cellStyle name="Comma 2 11 2 2 7" xfId="27964" xr:uid="{0A757C36-F09D-4BAE-9AC9-45A7588A6CE1}"/>
    <cellStyle name="Comma 2 11 2 2 7 2" xfId="55622" xr:uid="{C16E18D0-B2C1-40EB-8C2E-87DCC025E791}"/>
    <cellStyle name="Comma 2 11 2 2 8" xfId="29285" xr:uid="{7096D9FB-E131-49ED-A3C5-815298674470}"/>
    <cellStyle name="Comma 2 11 2 3" xfId="1593" xr:uid="{B37B28C9-8C08-427A-99EB-9943549766E9}"/>
    <cellStyle name="Comma 2 11 2 3 2" xfId="4249" xr:uid="{FDD5AA41-8C04-4D5B-9249-85DA78765691}"/>
    <cellStyle name="Comma 2 11 2 3 2 2" xfId="10900" xr:uid="{98CED7D7-9A45-4FB8-9518-872958273414}"/>
    <cellStyle name="Comma 2 11 2 3 2 2 2" xfId="13964" xr:uid="{FEA4EFAB-CB18-447F-9502-63F726379C71}"/>
    <cellStyle name="Comma 2 11 2 3 2 2 2 2" xfId="41670" xr:uid="{94CA623B-2C08-45BE-B50C-AC2F6ED830BB}"/>
    <cellStyle name="Comma 2 11 2 3 2 2 3" xfId="38606" xr:uid="{66FB60E2-3F37-4F49-A3E9-905C2BDF3552}"/>
    <cellStyle name="Comma 2 11 2 3 2 3" xfId="13963" xr:uid="{5C7CEFD7-E4D7-4650-B8DD-7E4CF2878D6F}"/>
    <cellStyle name="Comma 2 11 2 3 2 3 2" xfId="41669" xr:uid="{311E6291-866B-400C-8CCF-7A64BC3C776C}"/>
    <cellStyle name="Comma 2 11 2 3 2 4" xfId="32020" xr:uid="{CE56D92F-A103-459E-8F60-CC43D8D4E631}"/>
    <cellStyle name="Comma 2 11 2 3 3" xfId="8266" xr:uid="{6D4848B0-FAED-4236-9DD2-A7355A4F200A}"/>
    <cellStyle name="Comma 2 11 2 3 3 2" xfId="13965" xr:uid="{9833703C-F374-4E1F-B9AC-E1AC3D5204DA}"/>
    <cellStyle name="Comma 2 11 2 3 3 2 2" xfId="41671" xr:uid="{8CE2E42B-696B-4EDD-9657-7AFF0F425B84}"/>
    <cellStyle name="Comma 2 11 2 3 3 3" xfId="35972" xr:uid="{780E9963-0515-45ED-9B59-B29F66ABA8F7}"/>
    <cellStyle name="Comma 2 11 2 3 4" xfId="13962" xr:uid="{35461BB9-281E-46E0-AA25-8C4A53108596}"/>
    <cellStyle name="Comma 2 11 2 3 4 2" xfId="41668" xr:uid="{65D2F46D-A2E8-4A46-80F1-132905CB31A3}"/>
    <cellStyle name="Comma 2 11 2 3 5" xfId="29386" xr:uid="{98472A92-493B-46CA-9F25-A6B4EE933347}"/>
    <cellStyle name="Comma 2 11 2 4" xfId="3492" xr:uid="{9A5EF9CB-43E3-44C1-9DF6-36BE55FC41C4}"/>
    <cellStyle name="Comma 2 11 2 4 2" xfId="10143" xr:uid="{852219AD-D13A-43DA-8C16-5248FD57966F}"/>
    <cellStyle name="Comma 2 11 2 4 2 2" xfId="13967" xr:uid="{FAB3C298-21FC-465C-A89A-83A94FEC97D7}"/>
    <cellStyle name="Comma 2 11 2 4 2 2 2" xfId="41673" xr:uid="{FEE38C8F-47C0-4CFD-8401-E7710AAFFCAA}"/>
    <cellStyle name="Comma 2 11 2 4 2 3" xfId="37849" xr:uid="{5F08BAC5-1273-4D7F-8B94-209087AAA44D}"/>
    <cellStyle name="Comma 2 11 2 4 3" xfId="13966" xr:uid="{3E270488-1B9D-4377-8F90-8D70EAEFC461}"/>
    <cellStyle name="Comma 2 11 2 4 3 2" xfId="41672" xr:uid="{4E2BF388-C0C2-44B5-A069-3CA2006C3C9F}"/>
    <cellStyle name="Comma 2 11 2 4 4" xfId="31263" xr:uid="{B03242AC-1DEB-4E41-AA18-6AB7C7418CD6}"/>
    <cellStyle name="Comma 2 11 2 5" xfId="6142" xr:uid="{41773533-E892-495C-8F63-4FA438899396}"/>
    <cellStyle name="Comma 2 11 2 5 2" xfId="12775" xr:uid="{CA56C7AB-9A9C-4A40-8F21-51C82AA2D7F6}"/>
    <cellStyle name="Comma 2 11 2 5 2 2" xfId="13969" xr:uid="{48F6BE9D-13F5-4F3C-8AB9-6523EC200EF3}"/>
    <cellStyle name="Comma 2 11 2 5 2 2 2" xfId="41675" xr:uid="{83568055-D5CC-4B60-A238-F86393AE2D97}"/>
    <cellStyle name="Comma 2 11 2 5 2 3" xfId="40481" xr:uid="{C28B8F33-B198-463D-B257-48A5FC4708E0}"/>
    <cellStyle name="Comma 2 11 2 5 3" xfId="13968" xr:uid="{74DA45FC-67EE-447B-9561-9B812CAEA0AB}"/>
    <cellStyle name="Comma 2 11 2 5 3 2" xfId="41674" xr:uid="{A322137E-15E5-4C90-A867-EE10119B0DB1}"/>
    <cellStyle name="Comma 2 11 2 5 4" xfId="33895" xr:uid="{6D1EBDAC-9BC5-4C86-8D46-1BB990771767}"/>
    <cellStyle name="Comma 2 11 2 6" xfId="7509" xr:uid="{3F123C68-7972-4417-8EA8-9C0522C61F62}"/>
    <cellStyle name="Comma 2 11 2 6 2" xfId="13970" xr:uid="{C64D9EAF-B54E-4073-8998-9243543FE2C2}"/>
    <cellStyle name="Comma 2 11 2 6 2 2" xfId="41676" xr:uid="{7AA59FB6-16A1-4E16-BBA7-68871E0FE263}"/>
    <cellStyle name="Comma 2 11 2 6 3" xfId="35215" xr:uid="{E31720F4-78FC-471E-B3BF-CB7C42FF3540}"/>
    <cellStyle name="Comma 2 11 2 7" xfId="13951" xr:uid="{8E6BDAA0-F344-4F5A-A13F-FAFABE7062EB}"/>
    <cellStyle name="Comma 2 11 2 7 2" xfId="41657" xr:uid="{171C25C8-A5B9-471A-BF5A-74A773CCA56D}"/>
    <cellStyle name="Comma 2 11 2 8" xfId="27308" xr:uid="{B65038A8-E196-4FF3-8D25-22F75806497D}"/>
    <cellStyle name="Comma 2 11 2 8 2" xfId="54966" xr:uid="{4836833C-BB42-4BF4-B96C-98F7FDF791D3}"/>
    <cellStyle name="Comma 2 11 2 9" xfId="28629" xr:uid="{3E72F2D8-7E42-4698-9B2D-CCDC7B790434}"/>
    <cellStyle name="Comma 2 11 3" xfId="1148" xr:uid="{3A90AE1A-273F-421B-BF7D-9DFF945E3AC3}"/>
    <cellStyle name="Comma 2 11 3 2" xfId="1595" xr:uid="{DF79CED3-2072-4AA9-851D-BD0004C11315}"/>
    <cellStyle name="Comma 2 11 3 2 2" xfId="4251" xr:uid="{9089BF33-9EBC-4781-A6C6-7F7B3A39390A}"/>
    <cellStyle name="Comma 2 11 3 2 2 2" xfId="10902" xr:uid="{09F9F0C2-BD8F-49B2-B591-8CA57ED6E7FE}"/>
    <cellStyle name="Comma 2 11 3 2 2 2 2" xfId="13974" xr:uid="{64884EB4-4056-4C13-8EA9-045499CBEA24}"/>
    <cellStyle name="Comma 2 11 3 2 2 2 2 2" xfId="41680" xr:uid="{1F21152A-D45A-4CC4-8A99-BC9196CA6343}"/>
    <cellStyle name="Comma 2 11 3 2 2 2 3" xfId="38608" xr:uid="{7196EEE6-7D3D-431A-9077-15BE41BB8AC4}"/>
    <cellStyle name="Comma 2 11 3 2 2 3" xfId="13973" xr:uid="{52311DC6-8404-47B6-9287-8113D3EFB8A5}"/>
    <cellStyle name="Comma 2 11 3 2 2 3 2" xfId="41679" xr:uid="{90D9AB5E-AF38-403D-8D5E-3BD02F4DB841}"/>
    <cellStyle name="Comma 2 11 3 2 2 4" xfId="32022" xr:uid="{48D0107B-C4A5-4D94-9D2E-D187F21FDA76}"/>
    <cellStyle name="Comma 2 11 3 2 3" xfId="8268" xr:uid="{0989708B-92F5-4D20-A14B-37BF48002891}"/>
    <cellStyle name="Comma 2 11 3 2 3 2" xfId="13975" xr:uid="{8ABDA3E4-C6B8-4057-A1C0-01588293DA38}"/>
    <cellStyle name="Comma 2 11 3 2 3 2 2" xfId="41681" xr:uid="{F359384A-ABCD-4C33-91F9-058087A3128C}"/>
    <cellStyle name="Comma 2 11 3 2 3 3" xfId="35974" xr:uid="{19DC8DFF-A2BF-4EB0-B38F-9E1C63D678BE}"/>
    <cellStyle name="Comma 2 11 3 2 4" xfId="13972" xr:uid="{A38039B9-F164-4C2A-A4D0-ADE188EC1A0A}"/>
    <cellStyle name="Comma 2 11 3 2 4 2" xfId="41678" xr:uid="{1656045B-0DD5-4104-8726-3F46846FFAD9}"/>
    <cellStyle name="Comma 2 11 3 2 5" xfId="29388" xr:uid="{3CE77D57-8939-408A-8D70-FEA9EEFDEFE7}"/>
    <cellStyle name="Comma 2 11 3 3" xfId="3813" xr:uid="{06DEDA39-312A-46A1-AA0F-EDE51D626129}"/>
    <cellStyle name="Comma 2 11 3 3 2" xfId="10464" xr:uid="{E271A4DF-79E1-4B0E-8A80-8F2CDA6CE805}"/>
    <cellStyle name="Comma 2 11 3 3 2 2" xfId="13977" xr:uid="{42AA0FA2-BF3E-4A45-8E10-1631F643FA02}"/>
    <cellStyle name="Comma 2 11 3 3 2 2 2" xfId="41683" xr:uid="{D55B4676-831C-4CAD-8F43-C6EA7DD9F2FC}"/>
    <cellStyle name="Comma 2 11 3 3 2 3" xfId="38170" xr:uid="{85E76A87-BF97-46D0-B85A-0E962ADD296C}"/>
    <cellStyle name="Comma 2 11 3 3 3" xfId="13976" xr:uid="{754E1E5D-FBF0-485C-9EEE-22A6DF451FA2}"/>
    <cellStyle name="Comma 2 11 3 3 3 2" xfId="41682" xr:uid="{C397C2E2-C0ED-4DC5-B57E-6F2C510EE4EC}"/>
    <cellStyle name="Comma 2 11 3 3 4" xfId="31584" xr:uid="{B79AE1CB-2AC2-472B-B9DF-FEAD846F0A5E}"/>
    <cellStyle name="Comma 2 11 3 4" xfId="6463" xr:uid="{D3DB6FCE-F82C-4E84-B514-A6938C84745A}"/>
    <cellStyle name="Comma 2 11 3 4 2" xfId="13096" xr:uid="{E2F30D38-4651-4913-8863-33681FE4D8EC}"/>
    <cellStyle name="Comma 2 11 3 4 2 2" xfId="13979" xr:uid="{F201CDCE-8EDC-4227-AC41-9626EF928517}"/>
    <cellStyle name="Comma 2 11 3 4 2 2 2" xfId="41685" xr:uid="{91766CF5-A9A7-4FFE-9076-0C59DA27BA14}"/>
    <cellStyle name="Comma 2 11 3 4 2 3" xfId="40802" xr:uid="{E8EBBDDE-B55F-4922-B1A7-71A06F930CF0}"/>
    <cellStyle name="Comma 2 11 3 4 3" xfId="13978" xr:uid="{335013B8-7073-4C87-9553-82218932DA83}"/>
    <cellStyle name="Comma 2 11 3 4 3 2" xfId="41684" xr:uid="{6131082A-CF02-4C41-9F35-3DEAA7CE5DE8}"/>
    <cellStyle name="Comma 2 11 3 4 4" xfId="34216" xr:uid="{9A5583AB-3427-441B-8C4D-2DDD9456E3A9}"/>
    <cellStyle name="Comma 2 11 3 5" xfId="7830" xr:uid="{F5739F5A-4BF8-4944-B389-44C9942B0A97}"/>
    <cellStyle name="Comma 2 11 3 5 2" xfId="13980" xr:uid="{1718B25D-0827-4B80-B4D7-0E1F939886CF}"/>
    <cellStyle name="Comma 2 11 3 5 2 2" xfId="41686" xr:uid="{796164D1-2F0D-4EEB-9C20-CF7541723975}"/>
    <cellStyle name="Comma 2 11 3 5 3" xfId="35536" xr:uid="{D84F70C3-FD99-4440-B6B5-E959D0DF71A5}"/>
    <cellStyle name="Comma 2 11 3 6" xfId="13971" xr:uid="{A8D0BD6A-8D3E-49D7-9D12-5085FC036F2E}"/>
    <cellStyle name="Comma 2 11 3 6 2" xfId="41677" xr:uid="{8743C595-C267-438D-8D4B-546F3244987F}"/>
    <cellStyle name="Comma 2 11 3 7" xfId="27629" xr:uid="{A67DFD4E-780F-44C2-AABA-F50A5AC3C8FC}"/>
    <cellStyle name="Comma 2 11 3 7 2" xfId="55287" xr:uid="{F74B1B5C-48A1-4D1F-A03A-C564A3DC7DE7}"/>
    <cellStyle name="Comma 2 11 3 8" xfId="28950" xr:uid="{2B9F514C-4E2A-4915-AD77-1D895E3A26D7}"/>
    <cellStyle name="Comma 2 11 4" xfId="1592" xr:uid="{8280E25F-6D90-4980-A68F-AAB415982D28}"/>
    <cellStyle name="Comma 2 11 4 2" xfId="4248" xr:uid="{A6A2ADF2-0E08-486D-8992-C2892E260439}"/>
    <cellStyle name="Comma 2 11 4 2 2" xfId="10899" xr:uid="{E325CF1C-5964-475F-AC56-1B82970CAEE0}"/>
    <cellStyle name="Comma 2 11 4 2 2 2" xfId="13983" xr:uid="{9A170225-9985-4148-A0AD-1C0187E073C9}"/>
    <cellStyle name="Comma 2 11 4 2 2 2 2" xfId="41689" xr:uid="{DCCAE89D-A9BA-44C1-8D51-7B791090CC82}"/>
    <cellStyle name="Comma 2 11 4 2 2 3" xfId="38605" xr:uid="{78B1CD72-238A-4BE9-9B19-CBF2FD457E1F}"/>
    <cellStyle name="Comma 2 11 4 2 3" xfId="13982" xr:uid="{4EE62689-7586-43C0-B381-2B1C0D3461F5}"/>
    <cellStyle name="Comma 2 11 4 2 3 2" xfId="41688" xr:uid="{2CE9B7CD-26F4-40EA-A4EA-0DC7607DC129}"/>
    <cellStyle name="Comma 2 11 4 2 4" xfId="32019" xr:uid="{CBA96382-6755-4730-90A9-65E3ACC29FA7}"/>
    <cellStyle name="Comma 2 11 4 3" xfId="8265" xr:uid="{AA4A5D94-6A68-4D0F-B9EC-96104E5964B8}"/>
    <cellStyle name="Comma 2 11 4 3 2" xfId="13984" xr:uid="{1D0AFA15-1FAC-4179-87ED-47A5F1786CD0}"/>
    <cellStyle name="Comma 2 11 4 3 2 2" xfId="41690" xr:uid="{E6963C92-7515-4510-AEAB-8DB402ECDB6C}"/>
    <cellStyle name="Comma 2 11 4 3 3" xfId="35971" xr:uid="{41E0BA3E-C711-42F5-B8B5-5F17F1E3BD37}"/>
    <cellStyle name="Comma 2 11 4 4" xfId="13981" xr:uid="{7C73313C-3AF9-444C-8D1F-07B646EAD0EB}"/>
    <cellStyle name="Comma 2 11 4 4 2" xfId="41687" xr:uid="{944135AF-14FE-4393-9C0A-3E38C3C26E3B}"/>
    <cellStyle name="Comma 2 11 4 5" xfId="29385" xr:uid="{469D5BC2-FE50-459A-B2AB-D359202BDE35}"/>
    <cellStyle name="Comma 2 11 5" xfId="3157" xr:uid="{F3465B9B-83F3-4D3D-8AE6-535B20FBB7DA}"/>
    <cellStyle name="Comma 2 11 5 2" xfId="9808" xr:uid="{B955AC90-54FA-4CD7-8AD3-9356523F2162}"/>
    <cellStyle name="Comma 2 11 5 2 2" xfId="13986" xr:uid="{A87D7529-96AC-4008-B8FE-F788348133EE}"/>
    <cellStyle name="Comma 2 11 5 2 2 2" xfId="41692" xr:uid="{6859388F-951C-44EF-A409-10EEBB1C860F}"/>
    <cellStyle name="Comma 2 11 5 2 3" xfId="37514" xr:uid="{EC4D4C6B-28F0-4E7A-A970-8668CBE1287F}"/>
    <cellStyle name="Comma 2 11 5 3" xfId="13985" xr:uid="{C10911B2-44A2-4620-A9BB-B012879D2E44}"/>
    <cellStyle name="Comma 2 11 5 3 2" xfId="41691" xr:uid="{AAE9A184-3CB8-4BBA-927C-21DD5F21CA45}"/>
    <cellStyle name="Comma 2 11 5 4" xfId="30928" xr:uid="{C4499609-E623-4E4E-BDA0-381DF8A7C771}"/>
    <cellStyle name="Comma 2 11 6" xfId="5795" xr:uid="{B7967060-624E-4911-B463-4049A3B049B8}"/>
    <cellStyle name="Comma 2 11 6 2" xfId="12428" xr:uid="{424BC0AD-9BB3-4F7F-81A9-0645DA2C141D}"/>
    <cellStyle name="Comma 2 11 6 2 2" xfId="13988" xr:uid="{77A2CFB0-5CD8-4A24-8442-C7C2BCDB1ABD}"/>
    <cellStyle name="Comma 2 11 6 2 2 2" xfId="41694" xr:uid="{4799DF4E-2C0C-4C39-893A-4E7B3F0BF12F}"/>
    <cellStyle name="Comma 2 11 6 2 3" xfId="40134" xr:uid="{790016EE-878E-4B7B-B2B2-E6892262F44D}"/>
    <cellStyle name="Comma 2 11 6 3" xfId="13987" xr:uid="{9EAC961D-4F5C-44D7-BCF4-7929ADA771EC}"/>
    <cellStyle name="Comma 2 11 6 3 2" xfId="41693" xr:uid="{AC6A63B0-EFE8-4377-8B81-A0B8D914AAAC}"/>
    <cellStyle name="Comma 2 11 6 4" xfId="33548" xr:uid="{075C7C7F-89C3-44C6-B6ED-539707D10E01}"/>
    <cellStyle name="Comma 2 11 7" xfId="7174" xr:uid="{8D7DE0AC-290A-49AB-A00A-88C6E5726C0B}"/>
    <cellStyle name="Comma 2 11 7 2" xfId="13989" xr:uid="{C37B2BFE-8967-4D11-B8DB-D39B9144181B}"/>
    <cellStyle name="Comma 2 11 7 2 2" xfId="41695" xr:uid="{FEA47C68-8280-4BAF-B399-31B0CCD4F5E9}"/>
    <cellStyle name="Comma 2 11 7 3" xfId="34880" xr:uid="{B1A5A2A4-1CCD-40FE-A20D-99F909947E53}"/>
    <cellStyle name="Comma 2 11 8" xfId="13950" xr:uid="{6E197836-0800-419C-8343-BF6A2C9D3CFA}"/>
    <cellStyle name="Comma 2 11 8 2" xfId="41656" xr:uid="{10026830-D832-4FE1-908E-18DD9D8C1816}"/>
    <cellStyle name="Comma 2 11 9" xfId="26962" xr:uid="{DCFB3219-B93C-41C1-BFAA-9D7C8452FD8E}"/>
    <cellStyle name="Comma 2 11 9 2" xfId="54620" xr:uid="{42149804-F185-49F3-99C2-D11DCB4B6047}"/>
    <cellStyle name="Comma 2 12" xfId="529" xr:uid="{4B2D3796-EDFE-485D-B5A6-158B91C1EE8C}"/>
    <cellStyle name="Comma 2 13" xfId="557" xr:uid="{D61B1975-159E-4AB2-BAE9-71C9AE97F8D9}"/>
    <cellStyle name="Comma 2 13 2" xfId="1223" xr:uid="{2D9F3FB7-C38F-4CB7-B841-8490C539DEEC}"/>
    <cellStyle name="Comma 2 13 2 2" xfId="1597" xr:uid="{B4DC20C8-CAF3-4E77-975D-3419009544AB}"/>
    <cellStyle name="Comma 2 13 2 2 2" xfId="4253" xr:uid="{546F6519-0C63-42B2-84F5-4DE505733669}"/>
    <cellStyle name="Comma 2 13 2 2 2 2" xfId="10904" xr:uid="{8165E10B-0ADA-4C7B-99AD-63423C0F68C2}"/>
    <cellStyle name="Comma 2 13 2 2 2 2 2" xfId="13994" xr:uid="{872192CD-971E-4BE0-A19E-B6B0283C4154}"/>
    <cellStyle name="Comma 2 13 2 2 2 2 2 2" xfId="41700" xr:uid="{0A743C8E-EE4A-40FF-80D2-208417359637}"/>
    <cellStyle name="Comma 2 13 2 2 2 2 3" xfId="38610" xr:uid="{EED0BEC6-D6A6-433C-B4D7-408C86B3DC6C}"/>
    <cellStyle name="Comma 2 13 2 2 2 3" xfId="13993" xr:uid="{0761B3DD-4628-4DEB-9F90-B07419A8E60C}"/>
    <cellStyle name="Comma 2 13 2 2 2 3 2" xfId="41699" xr:uid="{7FD92214-5B28-40D3-8DF0-5EF9FED2D1AF}"/>
    <cellStyle name="Comma 2 13 2 2 2 4" xfId="32024" xr:uid="{58CD03D3-2D67-4AA6-B6F8-3F1701150E3C}"/>
    <cellStyle name="Comma 2 13 2 2 3" xfId="8270" xr:uid="{B0ACEBDF-DFD2-4A65-9898-B649220E8B81}"/>
    <cellStyle name="Comma 2 13 2 2 3 2" xfId="13995" xr:uid="{C24F32BF-C974-416A-B767-CD26CE7909AD}"/>
    <cellStyle name="Comma 2 13 2 2 3 2 2" xfId="41701" xr:uid="{8AA61A25-9D8B-44DC-B5F8-42ADCC9B0EE6}"/>
    <cellStyle name="Comma 2 13 2 2 3 3" xfId="35976" xr:uid="{52457A01-D6E1-444E-8211-55DE5A95AACC}"/>
    <cellStyle name="Comma 2 13 2 2 4" xfId="13992" xr:uid="{C49FB4AA-EBB0-4998-BEBC-C0F950270062}"/>
    <cellStyle name="Comma 2 13 2 2 4 2" xfId="41698" xr:uid="{1A7FC4AF-EDEC-41D2-8618-47D7D36917D9}"/>
    <cellStyle name="Comma 2 13 2 2 5" xfId="29390" xr:uid="{C3DAC31F-6B85-41DB-B403-D80434A58C20}"/>
    <cellStyle name="Comma 2 13 2 3" xfId="3888" xr:uid="{0D6D6C83-60DE-4FEA-8727-CA882E449E88}"/>
    <cellStyle name="Comma 2 13 2 3 2" xfId="10539" xr:uid="{88B121A9-5F62-47B3-8FFD-5B8D6562F020}"/>
    <cellStyle name="Comma 2 13 2 3 2 2" xfId="13997" xr:uid="{E4D1FCF3-4D0F-4F55-AD71-73D99FA676B7}"/>
    <cellStyle name="Comma 2 13 2 3 2 2 2" xfId="41703" xr:uid="{00401D35-0E36-491C-8467-2264734C8A44}"/>
    <cellStyle name="Comma 2 13 2 3 2 3" xfId="38245" xr:uid="{521A5F16-79CB-4916-B280-2090CC61219F}"/>
    <cellStyle name="Comma 2 13 2 3 3" xfId="13996" xr:uid="{ACC853AF-265F-4A7D-B915-6B5EEFB1BF52}"/>
    <cellStyle name="Comma 2 13 2 3 3 2" xfId="41702" xr:uid="{93AD871E-6070-40B7-AFF9-229FCC150377}"/>
    <cellStyle name="Comma 2 13 2 3 4" xfId="31659" xr:uid="{B172B398-147F-4FE9-AC2D-D8057F2144A6}"/>
    <cellStyle name="Comma 2 13 2 4" xfId="6538" xr:uid="{C23C0A33-987D-491C-B144-556D56F7624F}"/>
    <cellStyle name="Comma 2 13 2 4 2" xfId="13171" xr:uid="{828E0ED9-B810-4EAF-8A23-068AFEFEB600}"/>
    <cellStyle name="Comma 2 13 2 4 2 2" xfId="13999" xr:uid="{DFB49BA9-1C93-4720-97E7-EEBF71A4D33A}"/>
    <cellStyle name="Comma 2 13 2 4 2 2 2" xfId="41705" xr:uid="{3FC67D5F-6FB6-4FEF-858D-CA9FA82FB630}"/>
    <cellStyle name="Comma 2 13 2 4 2 3" xfId="40877" xr:uid="{7B6AE460-E0BB-4460-A24F-2A698F8D1FF2}"/>
    <cellStyle name="Comma 2 13 2 4 3" xfId="13998" xr:uid="{18E8F850-B841-4C9F-B466-FAD709D4B674}"/>
    <cellStyle name="Comma 2 13 2 4 3 2" xfId="41704" xr:uid="{CCAF9ECC-77CB-4B1F-9AFB-C24C938F537C}"/>
    <cellStyle name="Comma 2 13 2 4 4" xfId="34291" xr:uid="{34107568-3D7D-410E-9754-A72C4948E15D}"/>
    <cellStyle name="Comma 2 13 2 5" xfId="7905" xr:uid="{91906E02-2B1E-4D1A-9112-D45831661C20}"/>
    <cellStyle name="Comma 2 13 2 5 2" xfId="14000" xr:uid="{94F743C2-DD89-4FE5-AC40-29A96B16CFDE}"/>
    <cellStyle name="Comma 2 13 2 5 2 2" xfId="41706" xr:uid="{5AB4D0AC-A1C1-4F38-AFDE-AE70E3A091EB}"/>
    <cellStyle name="Comma 2 13 2 5 3" xfId="35611" xr:uid="{48E83D1F-1065-4C05-BAF2-F2B0376933A9}"/>
    <cellStyle name="Comma 2 13 2 6" xfId="13991" xr:uid="{25EEB329-7663-4922-867D-85356AF7E359}"/>
    <cellStyle name="Comma 2 13 2 6 2" xfId="41697" xr:uid="{B077E37C-7353-41C7-BB1E-221E80481577}"/>
    <cellStyle name="Comma 2 13 2 7" xfId="27704" xr:uid="{B2BE8D39-A0B3-465A-AEA3-2C15D79DC791}"/>
    <cellStyle name="Comma 2 13 2 7 2" xfId="55362" xr:uid="{0D348EBF-EEF5-4D98-9295-780E3358AE89}"/>
    <cellStyle name="Comma 2 13 2 8" xfId="29025" xr:uid="{9D096E6D-9D35-4D04-9360-88AD00A0445C}"/>
    <cellStyle name="Comma 2 13 3" xfId="1596" xr:uid="{8CB7F722-3DCB-46B8-8267-F5779F74F3F2}"/>
    <cellStyle name="Comma 2 13 3 2" xfId="4252" xr:uid="{8D78BB87-EDA7-4DD8-9803-8249EAB863EA}"/>
    <cellStyle name="Comma 2 13 3 2 2" xfId="10903" xr:uid="{C64A265E-7EFB-4444-A609-5755896A8B2F}"/>
    <cellStyle name="Comma 2 13 3 2 2 2" xfId="14003" xr:uid="{5247B26C-26C6-4158-BCD0-27DF4AB80DAD}"/>
    <cellStyle name="Comma 2 13 3 2 2 2 2" xfId="41709" xr:uid="{79CC2B4E-9396-4D7B-B41B-163A5C19FCFF}"/>
    <cellStyle name="Comma 2 13 3 2 2 3" xfId="38609" xr:uid="{148BD8D2-C4C4-4CB6-81D4-B581B684C928}"/>
    <cellStyle name="Comma 2 13 3 2 3" xfId="14002" xr:uid="{759960B8-A40A-462C-B658-A34DCF6BFED0}"/>
    <cellStyle name="Comma 2 13 3 2 3 2" xfId="41708" xr:uid="{CAD92963-A790-467B-9AC9-0E5258686057}"/>
    <cellStyle name="Comma 2 13 3 2 4" xfId="32023" xr:uid="{81077343-66C8-4930-A2D4-F1BE640E27E6}"/>
    <cellStyle name="Comma 2 13 3 3" xfId="8269" xr:uid="{12A0AF8B-D9CC-4FFE-B1B7-492A3015198F}"/>
    <cellStyle name="Comma 2 13 3 3 2" xfId="14004" xr:uid="{1AED3776-4D27-4712-935E-38F668015453}"/>
    <cellStyle name="Comma 2 13 3 3 2 2" xfId="41710" xr:uid="{473FB674-2677-4C82-BB75-3DF860F0BEB8}"/>
    <cellStyle name="Comma 2 13 3 3 3" xfId="35975" xr:uid="{E5EFE808-E1BC-4128-99EB-950B458116CD}"/>
    <cellStyle name="Comma 2 13 3 4" xfId="14001" xr:uid="{E4F75394-B1B1-4366-87B8-FFE9388713A5}"/>
    <cellStyle name="Comma 2 13 3 4 2" xfId="41707" xr:uid="{A0D9084E-AB02-45B7-A609-B5115E6F38C5}"/>
    <cellStyle name="Comma 2 13 3 5" xfId="29389" xr:uid="{08F6277C-347D-47CE-9D32-49EBFA8A5DBD}"/>
    <cellStyle name="Comma 2 13 4" xfId="3232" xr:uid="{661FF3FB-8FAC-41F5-9564-D01213897680}"/>
    <cellStyle name="Comma 2 13 4 2" xfId="9883" xr:uid="{49132731-0DE8-4B78-930D-113007F80859}"/>
    <cellStyle name="Comma 2 13 4 2 2" xfId="14006" xr:uid="{D4F92989-78A1-49E3-8077-C416717E074D}"/>
    <cellStyle name="Comma 2 13 4 2 2 2" xfId="41712" xr:uid="{605A23B8-59E0-439A-A8C3-9D69DB68B852}"/>
    <cellStyle name="Comma 2 13 4 2 3" xfId="37589" xr:uid="{4E125DF3-C193-45B4-AF21-4FDB82657E61}"/>
    <cellStyle name="Comma 2 13 4 3" xfId="14005" xr:uid="{6C467C06-6EC5-477F-8EF5-345B574C3403}"/>
    <cellStyle name="Comma 2 13 4 3 2" xfId="41711" xr:uid="{2FF6D299-13ED-4411-8939-5BAE0A556BAA}"/>
    <cellStyle name="Comma 2 13 4 4" xfId="31003" xr:uid="{8C9E78FB-D7C3-40C0-A211-9071302C7A24}"/>
    <cellStyle name="Comma 2 13 5" xfId="5882" xr:uid="{3E186DB3-381E-4197-A196-71078F7E2D31}"/>
    <cellStyle name="Comma 2 13 5 2" xfId="12515" xr:uid="{9502CA76-2185-467E-A23C-838B522CFEBA}"/>
    <cellStyle name="Comma 2 13 5 2 2" xfId="14008" xr:uid="{E996BFB9-279A-4475-BDE6-AEF1B8A6D4A8}"/>
    <cellStyle name="Comma 2 13 5 2 2 2" xfId="41714" xr:uid="{EAD9987E-51DC-4D00-B25E-32CC9E978DE9}"/>
    <cellStyle name="Comma 2 13 5 2 3" xfId="40221" xr:uid="{8E291FD1-4E65-4949-9672-68191D15497D}"/>
    <cellStyle name="Comma 2 13 5 3" xfId="14007" xr:uid="{8D560E67-3D86-4327-96CA-A0BD7D1AAF2A}"/>
    <cellStyle name="Comma 2 13 5 3 2" xfId="41713" xr:uid="{AFBE289B-8AB8-4BC1-965E-3BC24A6C27CC}"/>
    <cellStyle name="Comma 2 13 5 4" xfId="33635" xr:uid="{BD0A198F-2A09-4575-9975-732349BE4751}"/>
    <cellStyle name="Comma 2 13 6" xfId="7249" xr:uid="{3EE172A1-1EBC-472F-8050-BAB2FF5DF930}"/>
    <cellStyle name="Comma 2 13 6 2" xfId="14009" xr:uid="{8C47CDAE-5D07-4D6C-A32F-C3B72F126F33}"/>
    <cellStyle name="Comma 2 13 6 2 2" xfId="41715" xr:uid="{8A1C5A87-3804-4CBE-A375-84C5C652E249}"/>
    <cellStyle name="Comma 2 13 6 3" xfId="34955" xr:uid="{A258F3A4-1EA4-42EF-8EB5-EF8A0DFC462E}"/>
    <cellStyle name="Comma 2 13 7" xfId="13990" xr:uid="{61E9EF84-84B9-4001-8F6E-ABB675E8C2E9}"/>
    <cellStyle name="Comma 2 13 7 2" xfId="41696" xr:uid="{52A81915-2F0C-4E47-A6BF-9BB380FAAEB8}"/>
    <cellStyle name="Comma 2 13 8" xfId="27048" xr:uid="{1E7F9EDC-25CA-424A-962A-A6F91C9D8546}"/>
    <cellStyle name="Comma 2 13 8 2" xfId="54706" xr:uid="{791037A0-F873-4415-92A6-7CF8DDF35E45}"/>
    <cellStyle name="Comma 2 13 9" xfId="28369" xr:uid="{76DB36E7-B60F-4009-AFEC-1D5905CFE0B8}"/>
    <cellStyle name="Comma 2 14" xfId="887" xr:uid="{DF46D74A-777D-4C9D-96FD-4667CD69806D}"/>
    <cellStyle name="Comma 2 14 2" xfId="1598" xr:uid="{4E91A5C0-DBB5-4465-8510-3ED3DBCE06D9}"/>
    <cellStyle name="Comma 2 14 2 2" xfId="4254" xr:uid="{9E3C1D0B-7137-4DED-8030-B3321B7A116C}"/>
    <cellStyle name="Comma 2 14 2 2 2" xfId="10905" xr:uid="{9CA06418-C0B3-4B35-9F90-83C4A0B532FA}"/>
    <cellStyle name="Comma 2 14 2 2 2 2" xfId="14013" xr:uid="{063A0125-3D3B-465E-8E76-F0126A886C03}"/>
    <cellStyle name="Comma 2 14 2 2 2 2 2" xfId="41719" xr:uid="{A523885F-A030-4F7B-8416-9B5D871D5618}"/>
    <cellStyle name="Comma 2 14 2 2 2 3" xfId="38611" xr:uid="{4051BF19-82A9-45D3-BDE3-6BF5D9CD087A}"/>
    <cellStyle name="Comma 2 14 2 2 3" xfId="14012" xr:uid="{47215030-4705-4B0E-940C-7F729745FA09}"/>
    <cellStyle name="Comma 2 14 2 2 3 2" xfId="41718" xr:uid="{7BBF35F3-948E-40CF-AF85-D86F237F2EA2}"/>
    <cellStyle name="Comma 2 14 2 2 4" xfId="32025" xr:uid="{7CE2188C-B291-49C5-8FF0-B798CFB0310D}"/>
    <cellStyle name="Comma 2 14 2 3" xfId="8271" xr:uid="{AD980F94-99B9-40E8-94A5-7DDC13D56734}"/>
    <cellStyle name="Comma 2 14 2 3 2" xfId="14014" xr:uid="{C3A81C40-DEAE-403E-AE14-A62D912CB94A}"/>
    <cellStyle name="Comma 2 14 2 3 2 2" xfId="41720" xr:uid="{ECAE127F-D446-4314-A52B-BBC778D204C2}"/>
    <cellStyle name="Comma 2 14 2 3 3" xfId="35977" xr:uid="{94A7B27A-367B-495A-B20C-6674C61B8975}"/>
    <cellStyle name="Comma 2 14 2 4" xfId="14011" xr:uid="{66E29371-7C75-4EAD-BDDE-62F2F572EFA3}"/>
    <cellStyle name="Comma 2 14 2 4 2" xfId="41717" xr:uid="{CC03D8E0-29D3-4CFA-BF78-342A1A2BC870}"/>
    <cellStyle name="Comma 2 14 2 5" xfId="29391" xr:uid="{6F7EDDFF-C8A8-499C-B39D-2393947AFDF7}"/>
    <cellStyle name="Comma 2 14 3" xfId="3552" xr:uid="{66F256EC-AD7B-4FA7-AA8A-D3E5215EB3DA}"/>
    <cellStyle name="Comma 2 14 3 2" xfId="10203" xr:uid="{EE698AC1-3587-4655-965D-BA6C8E834F5E}"/>
    <cellStyle name="Comma 2 14 3 2 2" xfId="14016" xr:uid="{A24505F8-8CE7-4659-946D-AE2A53DEB653}"/>
    <cellStyle name="Comma 2 14 3 2 2 2" xfId="41722" xr:uid="{7F4AB41C-82A6-4580-B67E-3BE62655D238}"/>
    <cellStyle name="Comma 2 14 3 2 3" xfId="37909" xr:uid="{92A6399F-CDED-48CF-8BF0-EE3505A96308}"/>
    <cellStyle name="Comma 2 14 3 3" xfId="14015" xr:uid="{ACDC8DE7-E68C-4F90-AF58-8A7351601069}"/>
    <cellStyle name="Comma 2 14 3 3 2" xfId="41721" xr:uid="{85AAD711-A481-4172-A599-B13E2433AE9A}"/>
    <cellStyle name="Comma 2 14 3 4" xfId="31323" xr:uid="{27805331-935D-49B6-94CA-F8EEE3DF388C}"/>
    <cellStyle name="Comma 2 14 4" xfId="6202" xr:uid="{125A0F60-37CF-4874-BB54-0E3917137539}"/>
    <cellStyle name="Comma 2 14 4 2" xfId="12835" xr:uid="{62DF0C72-6155-48E0-ADBD-0175E7378BAA}"/>
    <cellStyle name="Comma 2 14 4 2 2" xfId="14018" xr:uid="{B8D86B03-A4E1-4AAD-8FF2-EE426CA9E5E1}"/>
    <cellStyle name="Comma 2 14 4 2 2 2" xfId="41724" xr:uid="{817854F3-868A-4586-9E6E-A2E639F22FF3}"/>
    <cellStyle name="Comma 2 14 4 2 3" xfId="40541" xr:uid="{CA5FA8C1-ACAB-46FF-B0DD-2695B78F3902}"/>
    <cellStyle name="Comma 2 14 4 3" xfId="14017" xr:uid="{2AEE654B-B82E-4D16-97EA-2CBB98004141}"/>
    <cellStyle name="Comma 2 14 4 3 2" xfId="41723" xr:uid="{481AABDD-29AD-4A7E-87F8-374F2406D0E4}"/>
    <cellStyle name="Comma 2 14 4 4" xfId="33955" xr:uid="{88D81DC4-73A4-45F0-B2EE-3D8F51E08FCE}"/>
    <cellStyle name="Comma 2 14 5" xfId="7569" xr:uid="{4055AB78-B063-4A4A-B13C-368C6AE51060}"/>
    <cellStyle name="Comma 2 14 5 2" xfId="14019" xr:uid="{62CFBC52-EA82-4006-A065-3EBCF09B508F}"/>
    <cellStyle name="Comma 2 14 5 2 2" xfId="41725" xr:uid="{E16E57C3-8F0F-4ACC-A01F-0D1143B9C716}"/>
    <cellStyle name="Comma 2 14 5 3" xfId="35275" xr:uid="{76B7A1B4-E99C-498E-A6DC-BC6DB1A8E931}"/>
    <cellStyle name="Comma 2 14 6" xfId="14010" xr:uid="{76A3AEC0-D972-40EB-9186-47FB5DCFBA02}"/>
    <cellStyle name="Comma 2 14 6 2" xfId="41716" xr:uid="{1DBE0BF3-76E8-4E08-804C-8E86A475DC45}"/>
    <cellStyle name="Comma 2 14 7" xfId="27368" xr:uid="{E1990DAA-E6E9-487C-8B13-E336795ABAD3}"/>
    <cellStyle name="Comma 2 14 7 2" xfId="55026" xr:uid="{FCAA4593-DA5F-4E28-96C3-123F66848EAC}"/>
    <cellStyle name="Comma 2 14 8" xfId="28689" xr:uid="{B3943751-F2FC-4DFA-AA16-29D0296E9D9B}"/>
    <cellStyle name="Comma 2 15" xfId="1541" xr:uid="{01835A64-A963-463E-995C-0A402EFF47F2}"/>
    <cellStyle name="Comma 2 15 2" xfId="4200" xr:uid="{88358540-9884-4356-8BC6-D59AB3814058}"/>
    <cellStyle name="Comma 2 15 2 2" xfId="10851" xr:uid="{1F62261F-8796-4D14-9070-B067C61E8088}"/>
    <cellStyle name="Comma 2 15 2 2 2" xfId="14022" xr:uid="{568369FB-8C3D-41CA-9168-A6C427855E6D}"/>
    <cellStyle name="Comma 2 15 2 2 2 2" xfId="41728" xr:uid="{887CC28B-19DF-4C75-B9BC-05CD65B3AAC5}"/>
    <cellStyle name="Comma 2 15 2 2 3" xfId="38557" xr:uid="{370685F2-9D25-4B7F-B430-F6BBF1F1AF75}"/>
    <cellStyle name="Comma 2 15 2 3" xfId="14021" xr:uid="{82424737-C00A-49FC-8BA7-E0434663B8D9}"/>
    <cellStyle name="Comma 2 15 2 3 2" xfId="41727" xr:uid="{A2E89426-935E-434D-AC81-05A20DD04238}"/>
    <cellStyle name="Comma 2 15 2 4" xfId="31971" xr:uid="{AED06F0D-3771-4E3D-B9B5-A70BBA30CF41}"/>
    <cellStyle name="Comma 2 15 3" xfId="8217" xr:uid="{AA9D0F42-889A-4D8A-BE3A-7751C808FBBB}"/>
    <cellStyle name="Comma 2 15 3 2" xfId="14023" xr:uid="{4EA00FCC-C556-4576-9257-E983BD05ECCF}"/>
    <cellStyle name="Comma 2 15 3 2 2" xfId="41729" xr:uid="{FD0A19C5-EB25-4EB0-AEA6-3CA494DF7FC9}"/>
    <cellStyle name="Comma 2 15 3 3" xfId="35923" xr:uid="{A20199AB-DC2F-4E80-ABB9-69C078F1F190}"/>
    <cellStyle name="Comma 2 15 4" xfId="14020" xr:uid="{55F34642-6CEA-4338-890D-231B4B56747F}"/>
    <cellStyle name="Comma 2 15 4 2" xfId="41726" xr:uid="{88BDAE8A-5C91-4242-AA65-FD03491ACBDA}"/>
    <cellStyle name="Comma 2 15 5" xfId="29337" xr:uid="{C523CFDF-477A-4CAB-9BA6-40E0EC199B20}"/>
    <cellStyle name="Comma 2 16" xfId="2869" xr:uid="{F802F0A0-F7F0-4B8C-BE6D-04E6B7737986}"/>
    <cellStyle name="Comma 2 16 2" xfId="9525" xr:uid="{F9F5A6A2-7693-472F-B0F9-878B7B10A3BD}"/>
    <cellStyle name="Comma 2 16 2 2" xfId="14025" xr:uid="{09D6227C-C411-4856-BF41-A0C1CB120175}"/>
    <cellStyle name="Comma 2 16 2 2 2" xfId="41731" xr:uid="{50CA8C40-CA21-4140-B43E-E4EAD77F334D}"/>
    <cellStyle name="Comma 2 16 2 3" xfId="37231" xr:uid="{D818A5BE-65C2-422F-87A9-C629D72BE3F8}"/>
    <cellStyle name="Comma 2 16 3" xfId="14024" xr:uid="{9B886945-1588-4354-AC60-849AC276E01F}"/>
    <cellStyle name="Comma 2 16 3 2" xfId="41730" xr:uid="{F9D56C56-F23A-4F0C-9352-93582D3086EB}"/>
    <cellStyle name="Comma 2 16 4" xfId="30645" xr:uid="{D1CFCBAF-6EE9-40E4-889F-159AACD1CB34}"/>
    <cellStyle name="Comma 2 17" xfId="5534" xr:uid="{2FB12C9B-829E-41B3-B086-F7DB15534E0D}"/>
    <cellStyle name="Comma 2 17 2" xfId="12167" xr:uid="{BA2896A6-8C97-4807-B390-DABCDF98D813}"/>
    <cellStyle name="Comma 2 17 2 2" xfId="14027" xr:uid="{991D1E9B-01E0-4DD6-AB8D-440E7488AB28}"/>
    <cellStyle name="Comma 2 17 2 2 2" xfId="41733" xr:uid="{61E0E934-FC46-4E80-9337-5B560BFBE3F9}"/>
    <cellStyle name="Comma 2 17 2 3" xfId="39873" xr:uid="{81FDB4DC-797A-44F9-99FD-E00C26F8A736}"/>
    <cellStyle name="Comma 2 17 3" xfId="14026" xr:uid="{3262761B-C0BD-47A4-9C68-D6816048D066}"/>
    <cellStyle name="Comma 2 17 3 2" xfId="41732" xr:uid="{F5E7C005-E52F-4A2A-8DAE-844260B26569}"/>
    <cellStyle name="Comma 2 17 4" xfId="33287" xr:uid="{EC6D5591-4B84-4FF5-B819-A95AA99201B1}"/>
    <cellStyle name="Comma 2 18" xfId="6913" xr:uid="{0BCC76E0-C98C-4A61-882D-9996930BE54B}"/>
    <cellStyle name="Comma 2 18 2" xfId="14028" xr:uid="{5C8089DF-A867-43F5-9599-CD076D70AB54}"/>
    <cellStyle name="Comma 2 18 2 2" xfId="41734" xr:uid="{8FD6C20A-D823-4612-A250-09F28FE30766}"/>
    <cellStyle name="Comma 2 18 3" xfId="34619" xr:uid="{D2F5BFA3-CCC0-474D-A18D-34DC0CA8C24D}"/>
    <cellStyle name="Comma 2 19" xfId="13909" xr:uid="{A63C210D-2610-44C7-BDDA-946317CEF3AE}"/>
    <cellStyle name="Comma 2 19 2" xfId="41615" xr:uid="{C0F49FBA-62E0-4741-903B-59409A1C79A7}"/>
    <cellStyle name="Comma 2 2" xfId="72" xr:uid="{7B478175-16FE-4D1D-9AEC-4907641357A2}"/>
    <cellStyle name="Comma 2 2 10" xfId="381" xr:uid="{CB289C03-6377-44EF-B0F5-58C94B5880FC}"/>
    <cellStyle name="Comma 2 2 10 10" xfId="28297" xr:uid="{AC869C93-8A24-4795-AF0F-4D78EEA70622}"/>
    <cellStyle name="Comma 2 2 10 2" xfId="820" xr:uid="{E937060A-EB8C-4778-83D4-887C08CB9C1B}"/>
    <cellStyle name="Comma 2 2 10 2 2" xfId="1486" xr:uid="{BC7CD346-E6A3-4FA2-B92E-E4B5C655EBF2}"/>
    <cellStyle name="Comma 2 2 10 2 2 2" xfId="1601" xr:uid="{769A4D49-BEE3-4979-9278-2F35D1B94192}"/>
    <cellStyle name="Comma 2 2 10 2 2 2 2" xfId="4257" xr:uid="{D9D903DD-8EE6-49E4-B3DC-C5A60106C581}"/>
    <cellStyle name="Comma 2 2 10 2 2 2 2 2" xfId="10908" xr:uid="{9EE68546-BDDB-4D3F-AB3F-F49B8A829988}"/>
    <cellStyle name="Comma 2 2 10 2 2 2 2 2 2" xfId="14035" xr:uid="{F8A0BED4-A30F-40E3-99AA-9A65D8485A92}"/>
    <cellStyle name="Comma 2 2 10 2 2 2 2 2 2 2" xfId="41741" xr:uid="{1B1D00C4-CE43-484D-9ADD-0AD1621750FF}"/>
    <cellStyle name="Comma 2 2 10 2 2 2 2 2 3" xfId="38614" xr:uid="{48D83463-E622-4A7A-A26B-8F3EFB9B57D1}"/>
    <cellStyle name="Comma 2 2 10 2 2 2 2 3" xfId="14034" xr:uid="{556078D3-012E-4BB4-B722-EB5570A75F2A}"/>
    <cellStyle name="Comma 2 2 10 2 2 2 2 3 2" xfId="41740" xr:uid="{CD4F00B8-7D66-499B-B9AD-A0A67E3771CA}"/>
    <cellStyle name="Comma 2 2 10 2 2 2 2 4" xfId="32028" xr:uid="{B2F2D4E2-B796-4AF4-AC67-21C63EF8F939}"/>
    <cellStyle name="Comma 2 2 10 2 2 2 3" xfId="8274" xr:uid="{00096F13-FA2C-411A-B5EF-CD4BE4C415B0}"/>
    <cellStyle name="Comma 2 2 10 2 2 2 3 2" xfId="14036" xr:uid="{19DD460F-5BDF-4C4A-8218-90D4AAF5B345}"/>
    <cellStyle name="Comma 2 2 10 2 2 2 3 2 2" xfId="41742" xr:uid="{8E0031B9-0726-4D2C-B3DC-A699399D1394}"/>
    <cellStyle name="Comma 2 2 10 2 2 2 3 3" xfId="35980" xr:uid="{85669CA1-49E8-4FDF-8E6A-E77415255921}"/>
    <cellStyle name="Comma 2 2 10 2 2 2 4" xfId="14033" xr:uid="{7D2A2D2E-A06D-4D4D-95DF-D422C0510EAC}"/>
    <cellStyle name="Comma 2 2 10 2 2 2 4 2" xfId="41739" xr:uid="{EF87587E-16CE-44AF-AF92-D09336F9F50B}"/>
    <cellStyle name="Comma 2 2 10 2 2 2 5" xfId="29394" xr:uid="{E55CF54F-BC9C-40A7-AB80-53AB578A9F76}"/>
    <cellStyle name="Comma 2 2 10 2 2 3" xfId="4151" xr:uid="{6E88DA57-677A-4D4B-8879-309B3F8CF0AF}"/>
    <cellStyle name="Comma 2 2 10 2 2 3 2" xfId="10802" xr:uid="{D1285A99-03F8-480A-9FC1-31102DA6A727}"/>
    <cellStyle name="Comma 2 2 10 2 2 3 2 2" xfId="14038" xr:uid="{59A2A2F7-161D-473E-9589-99B8442E42F9}"/>
    <cellStyle name="Comma 2 2 10 2 2 3 2 2 2" xfId="41744" xr:uid="{BAF45517-4D24-48F3-89A4-9C8EC2EFB397}"/>
    <cellStyle name="Comma 2 2 10 2 2 3 2 3" xfId="38508" xr:uid="{77B571A0-9E16-45D6-B29D-5E97BC636C86}"/>
    <cellStyle name="Comma 2 2 10 2 2 3 3" xfId="14037" xr:uid="{98EE5D43-EEBC-49D7-9C39-86D1891AFB04}"/>
    <cellStyle name="Comma 2 2 10 2 2 3 3 2" xfId="41743" xr:uid="{1B02498E-404B-46C1-9C35-133063272E35}"/>
    <cellStyle name="Comma 2 2 10 2 2 3 4" xfId="31922" xr:uid="{6ECAD1AF-1DAC-470D-B0D3-D455D7C8D534}"/>
    <cellStyle name="Comma 2 2 10 2 2 4" xfId="6801" xr:uid="{E81160EE-3590-4578-91E9-DD987A4FFF59}"/>
    <cellStyle name="Comma 2 2 10 2 2 4 2" xfId="13434" xr:uid="{1EDF0E7C-A0A4-4410-A64A-C628DC27DDEF}"/>
    <cellStyle name="Comma 2 2 10 2 2 4 2 2" xfId="14040" xr:uid="{A0D1CB72-C9FB-437E-A5FE-683671F62C24}"/>
    <cellStyle name="Comma 2 2 10 2 2 4 2 2 2" xfId="41746" xr:uid="{F94585C2-8702-4384-896B-DE1B4ADC8974}"/>
    <cellStyle name="Comma 2 2 10 2 2 4 2 3" xfId="41140" xr:uid="{FCE58496-ABF2-42C3-B54A-ED7AA8D2EDAA}"/>
    <cellStyle name="Comma 2 2 10 2 2 4 3" xfId="14039" xr:uid="{DE201E10-B96A-44BD-85F0-272664795A8F}"/>
    <cellStyle name="Comma 2 2 10 2 2 4 3 2" xfId="41745" xr:uid="{08E49F32-6F9D-403D-A6DF-92A9E5BE29ED}"/>
    <cellStyle name="Comma 2 2 10 2 2 4 4" xfId="34554" xr:uid="{FE11D0BB-B82F-4F5E-B25E-76CB3804E79A}"/>
    <cellStyle name="Comma 2 2 10 2 2 5" xfId="8168" xr:uid="{D0611B01-6A12-4281-A1A5-31919925A760}"/>
    <cellStyle name="Comma 2 2 10 2 2 5 2" xfId="14041" xr:uid="{389B3FEF-4EC7-4943-936D-757FE8170550}"/>
    <cellStyle name="Comma 2 2 10 2 2 5 2 2" xfId="41747" xr:uid="{93D69DF9-C3FB-45C8-B42B-1854F1E8710F}"/>
    <cellStyle name="Comma 2 2 10 2 2 5 3" xfId="35874" xr:uid="{FBCF45A0-0B3F-4714-87E8-BAD96E89BD19}"/>
    <cellStyle name="Comma 2 2 10 2 2 6" xfId="14032" xr:uid="{CCFAF4FF-FCC9-4F37-A0D2-DEEA2DAF7131}"/>
    <cellStyle name="Comma 2 2 10 2 2 6 2" xfId="41738" xr:uid="{798D42F1-FFC2-4C68-AC3C-7767BB9CD87F}"/>
    <cellStyle name="Comma 2 2 10 2 2 7" xfId="27967" xr:uid="{CDE4689A-9A95-4866-AD1C-AB82771F6829}"/>
    <cellStyle name="Comma 2 2 10 2 2 7 2" xfId="55625" xr:uid="{65681E15-58F8-4397-8C04-3168DBB59158}"/>
    <cellStyle name="Comma 2 2 10 2 2 8" xfId="29288" xr:uid="{C06FB2C2-97A9-4E26-87E8-B4DE1E8B0D98}"/>
    <cellStyle name="Comma 2 2 10 2 3" xfId="1600" xr:uid="{29070A9C-0CDB-44F9-A62B-7917FC0134AD}"/>
    <cellStyle name="Comma 2 2 10 2 3 2" xfId="4256" xr:uid="{D5787FE9-BBA0-43DF-A0A2-0A2B2992A1EE}"/>
    <cellStyle name="Comma 2 2 10 2 3 2 2" xfId="10907" xr:uid="{508EB4EA-BAB4-47D0-A589-EA497683714D}"/>
    <cellStyle name="Comma 2 2 10 2 3 2 2 2" xfId="14044" xr:uid="{A3AA9B99-175F-486F-897A-3F8187541C87}"/>
    <cellStyle name="Comma 2 2 10 2 3 2 2 2 2" xfId="41750" xr:uid="{2409E753-E684-4080-9610-E64EBFC2C9BF}"/>
    <cellStyle name="Comma 2 2 10 2 3 2 2 3" xfId="38613" xr:uid="{9018F347-0BB1-4517-8764-99C41600371A}"/>
    <cellStyle name="Comma 2 2 10 2 3 2 3" xfId="14043" xr:uid="{07C55889-AD48-44B3-B9EB-029EA05952F1}"/>
    <cellStyle name="Comma 2 2 10 2 3 2 3 2" xfId="41749" xr:uid="{5A3D5723-09C6-41B3-9CB6-4AE5C190AB27}"/>
    <cellStyle name="Comma 2 2 10 2 3 2 4" xfId="32027" xr:uid="{7C711238-F79F-4C9B-94FF-C5462E75E087}"/>
    <cellStyle name="Comma 2 2 10 2 3 3" xfId="8273" xr:uid="{6C24DB80-7C88-4567-8C58-96CFBCDFD3B7}"/>
    <cellStyle name="Comma 2 2 10 2 3 3 2" xfId="14045" xr:uid="{62CD0356-C436-4EA5-BB0E-C0DE9DD9ABC3}"/>
    <cellStyle name="Comma 2 2 10 2 3 3 2 2" xfId="41751" xr:uid="{9F99964E-762F-4FB2-8D93-2E7032942D1A}"/>
    <cellStyle name="Comma 2 2 10 2 3 3 3" xfId="35979" xr:uid="{CD937871-A618-4926-B0E2-1ED39F248803}"/>
    <cellStyle name="Comma 2 2 10 2 3 4" xfId="14042" xr:uid="{136EAA71-033F-490F-B298-2ACFFDCC1206}"/>
    <cellStyle name="Comma 2 2 10 2 3 4 2" xfId="41748" xr:uid="{C53122BA-B5EA-4D1B-B97C-DD9CD5B67A68}"/>
    <cellStyle name="Comma 2 2 10 2 3 5" xfId="29393" xr:uid="{A5D1A0DD-66A9-4BCD-B6EE-CBDA95CB324F}"/>
    <cellStyle name="Comma 2 2 10 2 4" xfId="3495" xr:uid="{5C9CC262-8B7B-4221-BCDE-181D8C4E928C}"/>
    <cellStyle name="Comma 2 2 10 2 4 2" xfId="10146" xr:uid="{A041CAB7-D1F0-4FD0-A2EC-6D7A71D76F15}"/>
    <cellStyle name="Comma 2 2 10 2 4 2 2" xfId="14047" xr:uid="{5917172C-3256-4035-9ECF-D0DEFB99B34C}"/>
    <cellStyle name="Comma 2 2 10 2 4 2 2 2" xfId="41753" xr:uid="{334FBE67-2BC2-4FDE-91D3-BB4E94EF6191}"/>
    <cellStyle name="Comma 2 2 10 2 4 2 3" xfId="37852" xr:uid="{6D86ED17-2F90-41D9-B187-2AA1C85000B3}"/>
    <cellStyle name="Comma 2 2 10 2 4 3" xfId="14046" xr:uid="{A66C9F94-A6FF-49DE-8480-335FEB845D18}"/>
    <cellStyle name="Comma 2 2 10 2 4 3 2" xfId="41752" xr:uid="{2F127413-2B5A-4EEA-BBAE-0BF36E27CA17}"/>
    <cellStyle name="Comma 2 2 10 2 4 4" xfId="31266" xr:uid="{C1F78811-A278-4CB7-8F34-FFD802D023D6}"/>
    <cellStyle name="Comma 2 2 10 2 5" xfId="6145" xr:uid="{7B10EED5-CB7C-4099-A222-D8BD81D655AE}"/>
    <cellStyle name="Comma 2 2 10 2 5 2" xfId="12778" xr:uid="{0A838A60-28BA-462B-8747-A8E24806F977}"/>
    <cellStyle name="Comma 2 2 10 2 5 2 2" xfId="14049" xr:uid="{DF2CAE0D-6E20-4ACC-8206-16D944C4BFC7}"/>
    <cellStyle name="Comma 2 2 10 2 5 2 2 2" xfId="41755" xr:uid="{A1555553-FC35-4771-B758-6331B180FA6C}"/>
    <cellStyle name="Comma 2 2 10 2 5 2 3" xfId="40484" xr:uid="{A6BBDBB5-A330-4376-8F50-08679CA9A1EB}"/>
    <cellStyle name="Comma 2 2 10 2 5 3" xfId="14048" xr:uid="{6125CEA4-52A7-436E-AE2C-A54956401C5B}"/>
    <cellStyle name="Comma 2 2 10 2 5 3 2" xfId="41754" xr:uid="{437A6383-ABE2-4465-A106-A2AAC322FA15}"/>
    <cellStyle name="Comma 2 2 10 2 5 4" xfId="33898" xr:uid="{272DB460-2E47-47E6-B516-B77A48E2C573}"/>
    <cellStyle name="Comma 2 2 10 2 6" xfId="7512" xr:uid="{637B14F9-4106-40B6-BEDB-D4B206E7B308}"/>
    <cellStyle name="Comma 2 2 10 2 6 2" xfId="14050" xr:uid="{EF4D2716-FCDC-496C-B95A-975C9623F7B8}"/>
    <cellStyle name="Comma 2 2 10 2 6 2 2" xfId="41756" xr:uid="{84FDFC7A-6D32-472A-92F6-E18888D299CB}"/>
    <cellStyle name="Comma 2 2 10 2 6 3" xfId="35218" xr:uid="{E86ECA02-B8F7-408C-AFBE-FF9887FC623D}"/>
    <cellStyle name="Comma 2 2 10 2 7" xfId="14031" xr:uid="{C7BDF0DE-5A4F-44A9-A000-61B4A6F2C67D}"/>
    <cellStyle name="Comma 2 2 10 2 7 2" xfId="41737" xr:uid="{F7E05C61-E179-4C8A-957F-EAE07B62BDB4}"/>
    <cellStyle name="Comma 2 2 10 2 8" xfId="27311" xr:uid="{E99286F8-EDE0-430D-A4B3-B967A72251E5}"/>
    <cellStyle name="Comma 2 2 10 2 8 2" xfId="54969" xr:uid="{656AA4F3-3A7D-48CF-A632-6C1EA77BF1A5}"/>
    <cellStyle name="Comma 2 2 10 2 9" xfId="28632" xr:uid="{A0C86FEE-9D94-41DE-8B9D-B6AED84B554B}"/>
    <cellStyle name="Comma 2 2 10 3" xfId="1151" xr:uid="{33A3AF3B-CCDA-4F11-B584-AF2C2C4220E1}"/>
    <cellStyle name="Comma 2 2 10 3 2" xfId="1602" xr:uid="{0F9BA6EF-F8C4-4275-9DD7-BAB29006CF62}"/>
    <cellStyle name="Comma 2 2 10 3 2 2" xfId="4258" xr:uid="{C31C6106-A757-4C93-9C30-0DB947C7F88E}"/>
    <cellStyle name="Comma 2 2 10 3 2 2 2" xfId="10909" xr:uid="{543F65D0-BF28-4140-B64B-07C89420BD6F}"/>
    <cellStyle name="Comma 2 2 10 3 2 2 2 2" xfId="14054" xr:uid="{55E0A992-0BAF-4359-9029-7FAAAE2EF02B}"/>
    <cellStyle name="Comma 2 2 10 3 2 2 2 2 2" xfId="41760" xr:uid="{392821CE-E1A6-4199-B8E4-E08C4C7B2FDE}"/>
    <cellStyle name="Comma 2 2 10 3 2 2 2 3" xfId="38615" xr:uid="{E84010F2-60B6-43A2-8C54-DB01E7838EC3}"/>
    <cellStyle name="Comma 2 2 10 3 2 2 3" xfId="14053" xr:uid="{A34DD7FB-4F61-462A-B96C-1BB4DA225AD1}"/>
    <cellStyle name="Comma 2 2 10 3 2 2 3 2" xfId="41759" xr:uid="{11A43E92-C8A6-4AA1-9417-8973F2BEF985}"/>
    <cellStyle name="Comma 2 2 10 3 2 2 4" xfId="32029" xr:uid="{DB367103-B056-4D5C-82BF-75153327FAB7}"/>
    <cellStyle name="Comma 2 2 10 3 2 3" xfId="8275" xr:uid="{7AAF3A0C-2988-40F0-A274-11EBDB250A07}"/>
    <cellStyle name="Comma 2 2 10 3 2 3 2" xfId="14055" xr:uid="{390F8207-DEB6-41B9-A34C-433B67396410}"/>
    <cellStyle name="Comma 2 2 10 3 2 3 2 2" xfId="41761" xr:uid="{D4FE2FA3-59BD-4CED-8467-1EBB11C8C37F}"/>
    <cellStyle name="Comma 2 2 10 3 2 3 3" xfId="35981" xr:uid="{9826BFE1-7869-49DC-B698-680C739460BB}"/>
    <cellStyle name="Comma 2 2 10 3 2 4" xfId="14052" xr:uid="{2953FDFC-5478-4D1F-9161-42DD42A8813E}"/>
    <cellStyle name="Comma 2 2 10 3 2 4 2" xfId="41758" xr:uid="{CEC09E7F-8CA7-465E-8D53-52307AB55281}"/>
    <cellStyle name="Comma 2 2 10 3 2 5" xfId="29395" xr:uid="{84042BE6-DC4B-43E4-B15B-B9C2EEA80B3E}"/>
    <cellStyle name="Comma 2 2 10 3 3" xfId="3816" xr:uid="{EAB21AC3-EA6A-4B10-90D9-654E8B9BCDC3}"/>
    <cellStyle name="Comma 2 2 10 3 3 2" xfId="10467" xr:uid="{EB5B478B-4FDC-419D-9ACE-B4A160771365}"/>
    <cellStyle name="Comma 2 2 10 3 3 2 2" xfId="14057" xr:uid="{E029F303-9E4D-41D9-BFEE-2502E4E7A887}"/>
    <cellStyle name="Comma 2 2 10 3 3 2 2 2" xfId="41763" xr:uid="{29FDED08-35FB-4465-A5E9-3A8E5B9AE810}"/>
    <cellStyle name="Comma 2 2 10 3 3 2 3" xfId="38173" xr:uid="{EF3BF570-1D7F-4806-BD44-A39160023CFF}"/>
    <cellStyle name="Comma 2 2 10 3 3 3" xfId="14056" xr:uid="{7BF32409-4FBB-43A3-A226-CDA47E347062}"/>
    <cellStyle name="Comma 2 2 10 3 3 3 2" xfId="41762" xr:uid="{2E633EAA-8E29-4D69-B8CE-47688BFF1B10}"/>
    <cellStyle name="Comma 2 2 10 3 3 4" xfId="31587" xr:uid="{58ED6E88-F656-441E-932D-9A5B62CDDDB2}"/>
    <cellStyle name="Comma 2 2 10 3 4" xfId="6466" xr:uid="{D86828F0-950D-48C3-9FA0-5B9ADFB02A20}"/>
    <cellStyle name="Comma 2 2 10 3 4 2" xfId="13099" xr:uid="{8FCFD058-5EBF-4D64-A4EC-1BE164F80B8D}"/>
    <cellStyle name="Comma 2 2 10 3 4 2 2" xfId="14059" xr:uid="{CE9D7E7F-7873-4D9C-88EC-2AD226D918D0}"/>
    <cellStyle name="Comma 2 2 10 3 4 2 2 2" xfId="41765" xr:uid="{BC8BDC60-AC1E-4436-B020-AEB4DDA8DAD6}"/>
    <cellStyle name="Comma 2 2 10 3 4 2 3" xfId="40805" xr:uid="{3E62AAED-7A11-4AF3-9D06-FE2D7893A7BF}"/>
    <cellStyle name="Comma 2 2 10 3 4 3" xfId="14058" xr:uid="{8095A7A2-B35E-493E-86CF-75CE53329D67}"/>
    <cellStyle name="Comma 2 2 10 3 4 3 2" xfId="41764" xr:uid="{4FB3271E-BD0F-45C0-A091-A0BA4D3C3C7D}"/>
    <cellStyle name="Comma 2 2 10 3 4 4" xfId="34219" xr:uid="{70B1EA89-A2D0-41E7-A0E5-C2799FE13AEE}"/>
    <cellStyle name="Comma 2 2 10 3 5" xfId="7833" xr:uid="{03B93F71-EB44-4724-8F45-4E5D4E23E646}"/>
    <cellStyle name="Comma 2 2 10 3 5 2" xfId="14060" xr:uid="{265B1F77-C9A1-4493-BC3F-66CB73457AB1}"/>
    <cellStyle name="Comma 2 2 10 3 5 2 2" xfId="41766" xr:uid="{6AC091E0-C6B7-4330-B90A-158E1378FCD6}"/>
    <cellStyle name="Comma 2 2 10 3 5 3" xfId="35539" xr:uid="{6901171C-A6E7-46AC-A880-18B611B6D32D}"/>
    <cellStyle name="Comma 2 2 10 3 6" xfId="14051" xr:uid="{5866F1DA-96F7-4214-9297-519354EE9AC9}"/>
    <cellStyle name="Comma 2 2 10 3 6 2" xfId="41757" xr:uid="{633AF88A-A394-495F-B49C-DCC461FC4ACE}"/>
    <cellStyle name="Comma 2 2 10 3 7" xfId="27632" xr:uid="{8482AED0-F12A-4D5F-9A9A-76FBAFB8854B}"/>
    <cellStyle name="Comma 2 2 10 3 7 2" xfId="55290" xr:uid="{DC037919-9B96-4A68-8BB2-9C506BBA53D5}"/>
    <cellStyle name="Comma 2 2 10 3 8" xfId="28953" xr:uid="{0B7C5DC9-FD61-473F-87A5-8D19207114A0}"/>
    <cellStyle name="Comma 2 2 10 4" xfId="1599" xr:uid="{951AE08F-49B0-48E3-987A-C9E8367DAE7E}"/>
    <cellStyle name="Comma 2 2 10 4 2" xfId="4255" xr:uid="{404F9CF5-4816-4643-A5DB-F31A6E5CF615}"/>
    <cellStyle name="Comma 2 2 10 4 2 2" xfId="10906" xr:uid="{1D7A7B73-F645-40C8-8583-192DD57EBD55}"/>
    <cellStyle name="Comma 2 2 10 4 2 2 2" xfId="14063" xr:uid="{E3AF43ED-4914-4CDB-A97D-8854AD788865}"/>
    <cellStyle name="Comma 2 2 10 4 2 2 2 2" xfId="41769" xr:uid="{18CABAF3-9018-45A4-B17F-89DF30D374B0}"/>
    <cellStyle name="Comma 2 2 10 4 2 2 3" xfId="38612" xr:uid="{EF14D62C-8F3D-4DFA-9801-7A7313DE827C}"/>
    <cellStyle name="Comma 2 2 10 4 2 3" xfId="14062" xr:uid="{2F9E31EE-03D2-418A-BDA3-BD2918B3D7E2}"/>
    <cellStyle name="Comma 2 2 10 4 2 3 2" xfId="41768" xr:uid="{F7BFE55B-A343-41AA-B13B-5F811931A598}"/>
    <cellStyle name="Comma 2 2 10 4 2 4" xfId="32026" xr:uid="{6DA23CC2-A7E7-4A8F-BF64-77DAE0B961E8}"/>
    <cellStyle name="Comma 2 2 10 4 3" xfId="8272" xr:uid="{82424C84-EFA5-4FD6-AA57-7491887BFB5F}"/>
    <cellStyle name="Comma 2 2 10 4 3 2" xfId="14064" xr:uid="{3E488CF2-10B6-43A5-BA3C-C21E8E149BB4}"/>
    <cellStyle name="Comma 2 2 10 4 3 2 2" xfId="41770" xr:uid="{40484A75-5790-4FE3-9AAC-94C7B5197BCA}"/>
    <cellStyle name="Comma 2 2 10 4 3 3" xfId="35978" xr:uid="{148977EC-BD27-4E0F-B3E9-CA79FE010302}"/>
    <cellStyle name="Comma 2 2 10 4 4" xfId="14061" xr:uid="{FC8A11E7-E7CE-43DB-AF85-31A2BA2EE673}"/>
    <cellStyle name="Comma 2 2 10 4 4 2" xfId="41767" xr:uid="{142C3CEE-0188-422D-A548-052DD5D6CCBA}"/>
    <cellStyle name="Comma 2 2 10 4 5" xfId="29392" xr:uid="{3452597D-4061-482C-90D3-A463947D7101}"/>
    <cellStyle name="Comma 2 2 10 5" xfId="3160" xr:uid="{1F705125-398A-49F0-9125-BADE9DE34DA8}"/>
    <cellStyle name="Comma 2 2 10 5 2" xfId="9811" xr:uid="{89817243-7BAC-4298-A9FC-96B63D32FF46}"/>
    <cellStyle name="Comma 2 2 10 5 2 2" xfId="14066" xr:uid="{1C28ADF6-DBB2-4C6D-975C-E25E3110B88A}"/>
    <cellStyle name="Comma 2 2 10 5 2 2 2" xfId="41772" xr:uid="{1DDF570B-70F7-452C-9963-FCCF481F866C}"/>
    <cellStyle name="Comma 2 2 10 5 2 3" xfId="37517" xr:uid="{CDB2B8FC-8493-40B1-A151-A2D76662A849}"/>
    <cellStyle name="Comma 2 2 10 5 3" xfId="14065" xr:uid="{130EDBDB-6EF9-4B29-9B8D-082F553F2B2E}"/>
    <cellStyle name="Comma 2 2 10 5 3 2" xfId="41771" xr:uid="{6A4A6BA7-490C-48B5-8E69-0F1F7276B9F9}"/>
    <cellStyle name="Comma 2 2 10 5 4" xfId="30931" xr:uid="{0E5423EC-F294-497D-9A3C-F61BB9187B17}"/>
    <cellStyle name="Comma 2 2 10 6" xfId="5798" xr:uid="{49D95369-6EC3-442E-BCAC-F34C44CA843F}"/>
    <cellStyle name="Comma 2 2 10 6 2" xfId="12431" xr:uid="{A0E13C0B-AC69-464C-A32C-0F38CD864E78}"/>
    <cellStyle name="Comma 2 2 10 6 2 2" xfId="14068" xr:uid="{E90CC949-CE4D-4627-99EC-FE80F67AC3CA}"/>
    <cellStyle name="Comma 2 2 10 6 2 2 2" xfId="41774" xr:uid="{16067961-F12D-40D3-A004-315329D535AD}"/>
    <cellStyle name="Comma 2 2 10 6 2 3" xfId="40137" xr:uid="{E0A767C0-2D5E-45F9-A3F6-771DEF1F880E}"/>
    <cellStyle name="Comma 2 2 10 6 3" xfId="14067" xr:uid="{8403CA88-1A59-435D-ACFF-C90E8815E1F2}"/>
    <cellStyle name="Comma 2 2 10 6 3 2" xfId="41773" xr:uid="{1728F7A3-F963-4DAF-B931-99646A8A82CF}"/>
    <cellStyle name="Comma 2 2 10 6 4" xfId="33551" xr:uid="{6D60D69F-0127-4283-BBB5-04446B6536FC}"/>
    <cellStyle name="Comma 2 2 10 7" xfId="7177" xr:uid="{14559124-929F-4CAD-BC61-E47897962E19}"/>
    <cellStyle name="Comma 2 2 10 7 2" xfId="14069" xr:uid="{26A02460-CDCA-4D16-AE37-F2B9631DB7CE}"/>
    <cellStyle name="Comma 2 2 10 7 2 2" xfId="41775" xr:uid="{BECEB972-7E73-436E-8989-24D89C4B7227}"/>
    <cellStyle name="Comma 2 2 10 7 3" xfId="34883" xr:uid="{FC12A44D-8BBB-4382-A867-8167E969CBA3}"/>
    <cellStyle name="Comma 2 2 10 8" xfId="14030" xr:uid="{7F843211-90C4-490C-8BE6-92FC44490C09}"/>
    <cellStyle name="Comma 2 2 10 8 2" xfId="41736" xr:uid="{B9C1B0A6-4878-43AA-981B-861943EE84B4}"/>
    <cellStyle name="Comma 2 2 10 9" xfId="26965" xr:uid="{D55ED7A8-9DAF-4B34-8B52-17C8DB64906B}"/>
    <cellStyle name="Comma 2 2 10 9 2" xfId="54623" xr:uid="{5CB760E8-9855-4345-A43D-3D1B5B6154F7}"/>
    <cellStyle name="Comma 2 2 11" xfId="560" xr:uid="{135ACC2E-1FF2-4A06-92FC-6C30B4AA0D87}"/>
    <cellStyle name="Comma 2 2 11 2" xfId="1226" xr:uid="{218DEB5C-AB4F-4048-B112-49A5386FF000}"/>
    <cellStyle name="Comma 2 2 11 2 2" xfId="1604" xr:uid="{38B2996F-CD0F-4B0B-999C-6D3074DE26D2}"/>
    <cellStyle name="Comma 2 2 11 2 2 2" xfId="4260" xr:uid="{3CE662C9-6049-4429-B65E-0A09F659AB5C}"/>
    <cellStyle name="Comma 2 2 11 2 2 2 2" xfId="10911" xr:uid="{03C9D245-61D2-4A82-89C9-60890CC88765}"/>
    <cellStyle name="Comma 2 2 11 2 2 2 2 2" xfId="14074" xr:uid="{B92C3888-77AB-4FEB-BE34-8A030C2DB8C9}"/>
    <cellStyle name="Comma 2 2 11 2 2 2 2 2 2" xfId="41780" xr:uid="{E675AD3D-2EAC-4FA2-98F2-3BA392E7F871}"/>
    <cellStyle name="Comma 2 2 11 2 2 2 2 3" xfId="38617" xr:uid="{633D432C-5A1F-4494-B859-FA7B0C2F73A1}"/>
    <cellStyle name="Comma 2 2 11 2 2 2 3" xfId="14073" xr:uid="{3BC37C6D-4FE5-47F4-B0F9-A3A6E30E246E}"/>
    <cellStyle name="Comma 2 2 11 2 2 2 3 2" xfId="41779" xr:uid="{56FE06BD-C9AA-4187-8C32-BB626053B72D}"/>
    <cellStyle name="Comma 2 2 11 2 2 2 4" xfId="32031" xr:uid="{46DF0884-1E36-486E-82C2-DF80F21EEC44}"/>
    <cellStyle name="Comma 2 2 11 2 2 3" xfId="8277" xr:uid="{EC65D197-2111-4449-BA32-A0D283788D77}"/>
    <cellStyle name="Comma 2 2 11 2 2 3 2" xfId="14075" xr:uid="{E549E0BE-C107-4A7F-9FA6-32F456A7B58A}"/>
    <cellStyle name="Comma 2 2 11 2 2 3 2 2" xfId="41781" xr:uid="{0A267597-423E-4C3E-AD69-F62CAC84253B}"/>
    <cellStyle name="Comma 2 2 11 2 2 3 3" xfId="35983" xr:uid="{1E8F198F-1460-4434-834D-1620C79F1505}"/>
    <cellStyle name="Comma 2 2 11 2 2 4" xfId="14072" xr:uid="{3B37ED6C-DBEE-45D1-97AD-F917F1C1B43A}"/>
    <cellStyle name="Comma 2 2 11 2 2 4 2" xfId="41778" xr:uid="{A2AF039D-4080-4BAF-A837-5E0650599BD9}"/>
    <cellStyle name="Comma 2 2 11 2 2 5" xfId="29397" xr:uid="{104FCA7C-737A-4B8E-A50F-70A10BAFEF90}"/>
    <cellStyle name="Comma 2 2 11 2 3" xfId="3891" xr:uid="{CC627663-9F35-4241-B6CB-56C54B8F3E65}"/>
    <cellStyle name="Comma 2 2 11 2 3 2" xfId="10542" xr:uid="{79776FA3-D65C-4DFF-BDFE-28C617484C46}"/>
    <cellStyle name="Comma 2 2 11 2 3 2 2" xfId="14077" xr:uid="{F7717B59-F557-430C-8687-5ED4A93B422B}"/>
    <cellStyle name="Comma 2 2 11 2 3 2 2 2" xfId="41783" xr:uid="{73B1A16E-3455-43F9-9292-28285CA63581}"/>
    <cellStyle name="Comma 2 2 11 2 3 2 3" xfId="38248" xr:uid="{8195124E-F5C8-4864-A33C-467D93C22E0B}"/>
    <cellStyle name="Comma 2 2 11 2 3 3" xfId="14076" xr:uid="{04D5379C-9264-4112-B6FF-10CA49389ACA}"/>
    <cellStyle name="Comma 2 2 11 2 3 3 2" xfId="41782" xr:uid="{4E011BAD-5600-4B04-AAAB-BF1499A694F2}"/>
    <cellStyle name="Comma 2 2 11 2 3 4" xfId="31662" xr:uid="{8EE41E2F-ACC1-4BC1-ACF3-F585E59B815E}"/>
    <cellStyle name="Comma 2 2 11 2 4" xfId="6541" xr:uid="{DE819D13-066F-4BD4-BD7C-CC6ACDAB972B}"/>
    <cellStyle name="Comma 2 2 11 2 4 2" xfId="13174" xr:uid="{0C32DB38-923A-4DA5-A19F-2E36705D90C0}"/>
    <cellStyle name="Comma 2 2 11 2 4 2 2" xfId="14079" xr:uid="{AD86DF0B-AA73-43BD-9D6B-7F1FCA59FE2C}"/>
    <cellStyle name="Comma 2 2 11 2 4 2 2 2" xfId="41785" xr:uid="{2F4444BF-9177-48B5-8DF3-2DC5A8FA88F8}"/>
    <cellStyle name="Comma 2 2 11 2 4 2 3" xfId="40880" xr:uid="{9548CB50-B101-4476-B920-7EE94C6BB8CE}"/>
    <cellStyle name="Comma 2 2 11 2 4 3" xfId="14078" xr:uid="{9FA54956-DCF8-4A68-9A33-A31E2C7E772D}"/>
    <cellStyle name="Comma 2 2 11 2 4 3 2" xfId="41784" xr:uid="{6414C07C-5E4E-4505-8A41-EBA8E0C01ACF}"/>
    <cellStyle name="Comma 2 2 11 2 4 4" xfId="34294" xr:uid="{2A370A4A-AFF4-4EB1-A571-DDB67F912700}"/>
    <cellStyle name="Comma 2 2 11 2 5" xfId="7908" xr:uid="{A8F9BEA5-910C-46CB-BF55-7916B699D28A}"/>
    <cellStyle name="Comma 2 2 11 2 5 2" xfId="14080" xr:uid="{B4F16F88-CDE7-4F63-B7BE-7AAC66503C45}"/>
    <cellStyle name="Comma 2 2 11 2 5 2 2" xfId="41786" xr:uid="{B5EC1142-37C3-43D6-9C61-2678AE594516}"/>
    <cellStyle name="Comma 2 2 11 2 5 3" xfId="35614" xr:uid="{EB915F43-6C78-4006-8AC2-81A8548ADD52}"/>
    <cellStyle name="Comma 2 2 11 2 6" xfId="14071" xr:uid="{1E407F6D-539D-4A2F-9818-F88C9142EF65}"/>
    <cellStyle name="Comma 2 2 11 2 6 2" xfId="41777" xr:uid="{736BCA23-5082-4658-9999-970A86251CE5}"/>
    <cellStyle name="Comma 2 2 11 2 7" xfId="27707" xr:uid="{73CA95D0-FCAD-42BF-9C62-CEEB9907E25B}"/>
    <cellStyle name="Comma 2 2 11 2 7 2" xfId="55365" xr:uid="{09095EEC-323F-47EB-993B-7B0CA48691FE}"/>
    <cellStyle name="Comma 2 2 11 2 8" xfId="29028" xr:uid="{5BD01A9F-AB48-423F-9DBB-16BD9D1075D5}"/>
    <cellStyle name="Comma 2 2 11 3" xfId="1603" xr:uid="{F2FEE521-0F39-43DB-BB9F-DF6A29DFBAFF}"/>
    <cellStyle name="Comma 2 2 11 3 2" xfId="4259" xr:uid="{B7451D6E-7B54-4EF8-9C6A-0FCCC1FD6E6E}"/>
    <cellStyle name="Comma 2 2 11 3 2 2" xfId="10910" xr:uid="{E7F96B01-64C4-4E3D-B5D1-0D2530573E27}"/>
    <cellStyle name="Comma 2 2 11 3 2 2 2" xfId="14083" xr:uid="{0328150A-A824-4648-97D8-264E4D712C4B}"/>
    <cellStyle name="Comma 2 2 11 3 2 2 2 2" xfId="41789" xr:uid="{579C81C8-FFA0-480D-AE2E-9D72CDFE440F}"/>
    <cellStyle name="Comma 2 2 11 3 2 2 3" xfId="38616" xr:uid="{7D8BBF7E-BE29-45B2-AC45-F2C1BF09A5F6}"/>
    <cellStyle name="Comma 2 2 11 3 2 3" xfId="14082" xr:uid="{317549AC-BA69-4D99-A54A-669885E02B60}"/>
    <cellStyle name="Comma 2 2 11 3 2 3 2" xfId="41788" xr:uid="{23633363-6E2C-4969-B7E1-EFEB24429F53}"/>
    <cellStyle name="Comma 2 2 11 3 2 4" xfId="32030" xr:uid="{5255422C-CC05-4FB8-AE08-B3FE385EA3B7}"/>
    <cellStyle name="Comma 2 2 11 3 3" xfId="8276" xr:uid="{75C64EAB-4B8A-4CCE-9810-4D3EA7B11754}"/>
    <cellStyle name="Comma 2 2 11 3 3 2" xfId="14084" xr:uid="{B465A1EA-937E-4470-8F47-658E1E718D1E}"/>
    <cellStyle name="Comma 2 2 11 3 3 2 2" xfId="41790" xr:uid="{14E1FFFC-D5FE-43AE-A65C-B92C1E3DAB09}"/>
    <cellStyle name="Comma 2 2 11 3 3 3" xfId="35982" xr:uid="{D8E91B10-BA97-408D-A617-4B25C18EE22B}"/>
    <cellStyle name="Comma 2 2 11 3 4" xfId="14081" xr:uid="{7C475829-FD3C-41A8-8569-48D5B832C10E}"/>
    <cellStyle name="Comma 2 2 11 3 4 2" xfId="41787" xr:uid="{5D3B4E3B-72F0-4625-8387-8EA3C8E2A6DC}"/>
    <cellStyle name="Comma 2 2 11 3 5" xfId="29396" xr:uid="{0BEC8F0B-8680-4338-AB13-95C334952D13}"/>
    <cellStyle name="Comma 2 2 11 4" xfId="3235" xr:uid="{A9657DA0-67E4-46A6-A5BD-7E9FD0B99D3B}"/>
    <cellStyle name="Comma 2 2 11 4 2" xfId="9886" xr:uid="{7D68381A-4CE0-494E-8EA7-9DBD8846D31A}"/>
    <cellStyle name="Comma 2 2 11 4 2 2" xfId="14086" xr:uid="{FED0C80D-C787-4D16-A917-88C8527D3EF0}"/>
    <cellStyle name="Comma 2 2 11 4 2 2 2" xfId="41792" xr:uid="{15C0686E-9DD2-41FC-A6B9-5BB0170A9E25}"/>
    <cellStyle name="Comma 2 2 11 4 2 3" xfId="37592" xr:uid="{C6B561E8-6779-4D39-B384-907871A7EB0C}"/>
    <cellStyle name="Comma 2 2 11 4 3" xfId="14085" xr:uid="{20504A45-A376-4DFA-A9E6-29F9DE4371A7}"/>
    <cellStyle name="Comma 2 2 11 4 3 2" xfId="41791" xr:uid="{1CD7FB48-FDD0-4B71-9B9A-1E6FE0E0F86D}"/>
    <cellStyle name="Comma 2 2 11 4 4" xfId="31006" xr:uid="{6283F1D7-04D6-4051-8F8F-66E21B78E2B8}"/>
    <cellStyle name="Comma 2 2 11 5" xfId="5885" xr:uid="{00EFBA46-1905-403C-A4A9-7B8AD04C35F4}"/>
    <cellStyle name="Comma 2 2 11 5 2" xfId="12518" xr:uid="{41284AF1-9958-439B-99CD-EF79EE724095}"/>
    <cellStyle name="Comma 2 2 11 5 2 2" xfId="14088" xr:uid="{0C50CCBB-BFA4-4FD7-AFA4-42E52240EA9C}"/>
    <cellStyle name="Comma 2 2 11 5 2 2 2" xfId="41794" xr:uid="{12E33A80-3947-42B7-A610-7AF294D6150C}"/>
    <cellStyle name="Comma 2 2 11 5 2 3" xfId="40224" xr:uid="{8740DDC6-6ED3-448D-AA11-0B49B9030556}"/>
    <cellStyle name="Comma 2 2 11 5 3" xfId="14087" xr:uid="{4E37970B-C13D-4304-81E6-2376F8971630}"/>
    <cellStyle name="Comma 2 2 11 5 3 2" xfId="41793" xr:uid="{17DA6794-430A-4ADF-A2B4-47585C32B87B}"/>
    <cellStyle name="Comma 2 2 11 5 4" xfId="33638" xr:uid="{1D7EEF01-5C16-40D4-A96F-501C19D788C8}"/>
    <cellStyle name="Comma 2 2 11 6" xfId="7252" xr:uid="{451572B3-4596-4DD3-954F-A004ABB59BE0}"/>
    <cellStyle name="Comma 2 2 11 6 2" xfId="14089" xr:uid="{E74673CF-9371-491A-8A68-6C5F11CE7886}"/>
    <cellStyle name="Comma 2 2 11 6 2 2" xfId="41795" xr:uid="{9B7A805C-1374-49F0-9215-6FA232A7D404}"/>
    <cellStyle name="Comma 2 2 11 6 3" xfId="34958" xr:uid="{E849D831-099D-4EF2-9FBF-8F17DF0FE9D4}"/>
    <cellStyle name="Comma 2 2 11 7" xfId="14070" xr:uid="{02208D29-2DB8-4FFF-B21D-6A7FBDBBE901}"/>
    <cellStyle name="Comma 2 2 11 7 2" xfId="41776" xr:uid="{6B7483AB-2EB2-4C1B-A8C8-CC4CD71A6331}"/>
    <cellStyle name="Comma 2 2 11 8" xfId="27051" xr:uid="{040E16F6-9094-4EFB-85B2-06B07B2CBC82}"/>
    <cellStyle name="Comma 2 2 11 8 2" xfId="54709" xr:uid="{6308DAA3-1175-491C-BE31-C20C742DC761}"/>
    <cellStyle name="Comma 2 2 11 9" xfId="28372" xr:uid="{7063CC92-07E4-4E59-84BD-375973CDB273}"/>
    <cellStyle name="Comma 2 2 12" xfId="890" xr:uid="{EB9BEC27-426E-43B5-ACD0-BA939D4ABE65}"/>
    <cellStyle name="Comma 2 2 12 2" xfId="1605" xr:uid="{9B8FB3AF-4855-464B-86A5-FA0E55240E26}"/>
    <cellStyle name="Comma 2 2 12 2 2" xfId="4261" xr:uid="{BE352678-E10C-47D6-AA48-41760E859159}"/>
    <cellStyle name="Comma 2 2 12 2 2 2" xfId="10912" xr:uid="{2940CF7C-5F80-49C9-92FD-D9CA5AB28669}"/>
    <cellStyle name="Comma 2 2 12 2 2 2 2" xfId="14093" xr:uid="{67236239-E1AC-473F-BEDE-6025F576D7F7}"/>
    <cellStyle name="Comma 2 2 12 2 2 2 2 2" xfId="41799" xr:uid="{C2270394-72F2-4DD5-95D6-4FA244134F3B}"/>
    <cellStyle name="Comma 2 2 12 2 2 2 3" xfId="38618" xr:uid="{8B360ECA-F5FF-4541-AFA5-E1ED33D52CE0}"/>
    <cellStyle name="Comma 2 2 12 2 2 3" xfId="14092" xr:uid="{069CC6C6-E884-4126-85A6-AD653F1AAF7E}"/>
    <cellStyle name="Comma 2 2 12 2 2 3 2" xfId="41798" xr:uid="{E627BFE2-1BCE-46DF-936E-C643FA62F1CB}"/>
    <cellStyle name="Comma 2 2 12 2 2 4" xfId="32032" xr:uid="{1B617734-8835-4D76-8609-8C0DC26B9291}"/>
    <cellStyle name="Comma 2 2 12 2 3" xfId="8278" xr:uid="{9856C145-7430-4B0B-A3DE-83C6AE94D417}"/>
    <cellStyle name="Comma 2 2 12 2 3 2" xfId="14094" xr:uid="{20179482-3CBF-4BD0-8CD6-80806AF39A34}"/>
    <cellStyle name="Comma 2 2 12 2 3 2 2" xfId="41800" xr:uid="{6387B8A2-747C-4494-B7D6-B072FD1D4D64}"/>
    <cellStyle name="Comma 2 2 12 2 3 3" xfId="35984" xr:uid="{AADEF6F5-525E-45C9-8931-457B152C2D3A}"/>
    <cellStyle name="Comma 2 2 12 2 4" xfId="14091" xr:uid="{B152CEB8-C862-488C-B7C1-1E8EDC809989}"/>
    <cellStyle name="Comma 2 2 12 2 4 2" xfId="41797" xr:uid="{B957EF3F-742A-4784-AF39-A4819AF7CE79}"/>
    <cellStyle name="Comma 2 2 12 2 5" xfId="29398" xr:uid="{96EF6324-18D4-46D0-AB1E-8FD6AC9CCD70}"/>
    <cellStyle name="Comma 2 2 12 3" xfId="3555" xr:uid="{89B05BDA-885D-4569-973F-76C8F6F304A7}"/>
    <cellStyle name="Comma 2 2 12 3 2" xfId="10206" xr:uid="{8874F51B-2D61-459D-BB92-D9EC544637C4}"/>
    <cellStyle name="Comma 2 2 12 3 2 2" xfId="14096" xr:uid="{2D05A638-6970-4E99-B989-1046930CC256}"/>
    <cellStyle name="Comma 2 2 12 3 2 2 2" xfId="41802" xr:uid="{E8F8A17F-A2FD-4A4E-9A7C-4B162B02D1CB}"/>
    <cellStyle name="Comma 2 2 12 3 2 3" xfId="37912" xr:uid="{14950FE8-44E6-4BB8-89C6-D1EF7B631F47}"/>
    <cellStyle name="Comma 2 2 12 3 3" xfId="14095" xr:uid="{DD385375-4E6B-40B9-942B-98D1097B8F70}"/>
    <cellStyle name="Comma 2 2 12 3 3 2" xfId="41801" xr:uid="{A55564B2-CCF5-49CF-89E7-8AC3B683E556}"/>
    <cellStyle name="Comma 2 2 12 3 4" xfId="31326" xr:uid="{6BC8E058-3F46-48D5-A586-73AB7E3E6F97}"/>
    <cellStyle name="Comma 2 2 12 4" xfId="6205" xr:uid="{AFA4768E-109E-4B3E-BAA7-13BA0BF37D62}"/>
    <cellStyle name="Comma 2 2 12 4 2" xfId="12838" xr:uid="{7CE2B8C2-ECED-43A0-940B-19976FFB6AC9}"/>
    <cellStyle name="Comma 2 2 12 4 2 2" xfId="14098" xr:uid="{CFA1FF2F-D5F4-41CC-B110-B629F81EA134}"/>
    <cellStyle name="Comma 2 2 12 4 2 2 2" xfId="41804" xr:uid="{54F3D9E2-DEC5-433F-B565-2AB20762D8CE}"/>
    <cellStyle name="Comma 2 2 12 4 2 3" xfId="40544" xr:uid="{F0C32F0C-F551-4C8F-9692-5373CD028455}"/>
    <cellStyle name="Comma 2 2 12 4 3" xfId="14097" xr:uid="{D5382FF5-9114-471B-8AFF-FBB2295E3A1A}"/>
    <cellStyle name="Comma 2 2 12 4 3 2" xfId="41803" xr:uid="{0262C487-8ED1-45D1-A147-AE53CA3F05E3}"/>
    <cellStyle name="Comma 2 2 12 4 4" xfId="33958" xr:uid="{CD6AF35D-CAE2-4BB3-9CAF-7E23FEB94AA7}"/>
    <cellStyle name="Comma 2 2 12 5" xfId="7572" xr:uid="{C8A63F5E-B8CF-41FF-BC75-9ABB63C02F4E}"/>
    <cellStyle name="Comma 2 2 12 5 2" xfId="14099" xr:uid="{C5B72C0A-8F0A-40C8-BEAA-172CA2DE060D}"/>
    <cellStyle name="Comma 2 2 12 5 2 2" xfId="41805" xr:uid="{25DD05AA-417D-4481-9FF6-2818F40479BD}"/>
    <cellStyle name="Comma 2 2 12 5 3" xfId="35278" xr:uid="{50A9D858-B619-42D6-882C-9CC8E9632682}"/>
    <cellStyle name="Comma 2 2 12 6" xfId="14090" xr:uid="{356FF171-8379-4C63-A1B5-E6BB604455B3}"/>
    <cellStyle name="Comma 2 2 12 6 2" xfId="41796" xr:uid="{61EBDCF7-6C4A-4DCB-81AD-59D821857F02}"/>
    <cellStyle name="Comma 2 2 12 7" xfId="27371" xr:uid="{35055201-DB79-4CDA-AC17-872CE58AFE90}"/>
    <cellStyle name="Comma 2 2 12 7 2" xfId="55029" xr:uid="{4C7FAD37-7D34-434E-A665-27D16E8A211E}"/>
    <cellStyle name="Comma 2 2 12 8" xfId="28692" xr:uid="{6461BC0E-9FD1-4C5E-B4CC-FD2855324B8D}"/>
    <cellStyle name="Comma 2 2 13" xfId="1548" xr:uid="{9B38DC21-E826-4A38-8F53-684F5B3E5E01}"/>
    <cellStyle name="Comma 2 2 13 2" xfId="4206" xr:uid="{A8EF7DEF-7435-42AB-9F9C-B61D5FE051FA}"/>
    <cellStyle name="Comma 2 2 13 2 2" xfId="10857" xr:uid="{C8802400-2ED3-4805-9E5D-A1136CDA7F38}"/>
    <cellStyle name="Comma 2 2 13 2 2 2" xfId="14102" xr:uid="{FA3C8074-B68D-4980-92F9-06D042E60DAD}"/>
    <cellStyle name="Comma 2 2 13 2 2 2 2" xfId="41808" xr:uid="{B7679B3C-0F60-4923-ABEC-AAD9303AFC89}"/>
    <cellStyle name="Comma 2 2 13 2 2 3" xfId="38563" xr:uid="{EE7DB09E-B115-472C-9407-FD485773D46A}"/>
    <cellStyle name="Comma 2 2 13 2 3" xfId="14101" xr:uid="{84E22C3B-4715-4002-A517-945A75231BF6}"/>
    <cellStyle name="Comma 2 2 13 2 3 2" xfId="41807" xr:uid="{82AB4B1D-81C4-4128-A9FB-3D6FD5CD2BF0}"/>
    <cellStyle name="Comma 2 2 13 2 4" xfId="31977" xr:uid="{811D4BB5-875D-49C4-9B37-D528D00465A4}"/>
    <cellStyle name="Comma 2 2 13 3" xfId="8223" xr:uid="{6DE9F4D5-6B1E-4A06-B7CE-B25A2BE20927}"/>
    <cellStyle name="Comma 2 2 13 3 2" xfId="14103" xr:uid="{198F9E6F-40C5-48DC-8C77-921E5AEFD7DB}"/>
    <cellStyle name="Comma 2 2 13 3 2 2" xfId="41809" xr:uid="{1C4C4677-8D93-4361-BA37-943205E05217}"/>
    <cellStyle name="Comma 2 2 13 3 3" xfId="35929" xr:uid="{3CC2C718-4B31-4EEF-9247-E10CF68C7516}"/>
    <cellStyle name="Comma 2 2 13 4" xfId="14100" xr:uid="{99DE8408-9CBB-4941-A778-67E96ED0FA59}"/>
    <cellStyle name="Comma 2 2 13 4 2" xfId="41806" xr:uid="{B38EB39C-93B4-4AEF-A552-F1BBF6C853D5}"/>
    <cellStyle name="Comma 2 2 13 5" xfId="29343" xr:uid="{EB0F6722-60F3-4D7B-AC30-79220C82AD0F}"/>
    <cellStyle name="Comma 2 2 14" xfId="2898" xr:uid="{6997456D-BC09-4651-8633-0741C5C2C6FF}"/>
    <cellStyle name="Comma 2 2 14 2" xfId="9550" xr:uid="{613BCB1E-ADE6-4CB3-80E1-F73A0CC9A619}"/>
    <cellStyle name="Comma 2 2 14 2 2" xfId="14105" xr:uid="{16C0D6FC-3797-4E30-B9D0-5A05C668289F}"/>
    <cellStyle name="Comma 2 2 14 2 2 2" xfId="41811" xr:uid="{250B4334-F50D-4435-BCDD-AC93DCB1B827}"/>
    <cellStyle name="Comma 2 2 14 2 3" xfId="37256" xr:uid="{19F9ADE2-0AA0-4794-96BD-93E019500C0B}"/>
    <cellStyle name="Comma 2 2 14 3" xfId="14104" xr:uid="{88C4DB49-12A2-457B-8ECF-2C894A1D84C5}"/>
    <cellStyle name="Comma 2 2 14 3 2" xfId="41810" xr:uid="{88876958-3F9C-490A-B31A-E0EF8F30677C}"/>
    <cellStyle name="Comma 2 2 14 4" xfId="30670" xr:uid="{42536E5C-17FA-4DB8-B6FF-E4893D60A046}"/>
    <cellStyle name="Comma 2 2 15" xfId="5537" xr:uid="{5B827A44-32D2-41C5-A07F-C11A1203F0B9}"/>
    <cellStyle name="Comma 2 2 15 2" xfId="12170" xr:uid="{0966676A-B395-4CD4-AE5B-1F5A511BAF4E}"/>
    <cellStyle name="Comma 2 2 15 2 2" xfId="14107" xr:uid="{AECA5B97-76E0-49C9-A96F-D7E3520A4019}"/>
    <cellStyle name="Comma 2 2 15 2 2 2" xfId="41813" xr:uid="{D7A54D8B-616C-4020-BA1E-AD9A9E3D636C}"/>
    <cellStyle name="Comma 2 2 15 2 3" xfId="39876" xr:uid="{CDD63EF1-AD66-4398-8661-9138605B1BE6}"/>
    <cellStyle name="Comma 2 2 15 3" xfId="14106" xr:uid="{E012891F-1E2D-4D10-B238-E67066CD750D}"/>
    <cellStyle name="Comma 2 2 15 3 2" xfId="41812" xr:uid="{E781747F-7F07-490E-9193-114288F047AF}"/>
    <cellStyle name="Comma 2 2 15 4" xfId="33290" xr:uid="{C4E893BE-658B-40D7-B3E5-BC14AC6065F9}"/>
    <cellStyle name="Comma 2 2 16" xfId="6916" xr:uid="{1F719C55-DF53-433F-A8B3-ED087867BE28}"/>
    <cellStyle name="Comma 2 2 16 2" xfId="14108" xr:uid="{6CB951C0-D59A-4449-8D6C-522BDA38F462}"/>
    <cellStyle name="Comma 2 2 16 2 2" xfId="41814" xr:uid="{0437E3EC-910F-4CF2-A119-4D053678A23F}"/>
    <cellStyle name="Comma 2 2 16 3" xfId="34622" xr:uid="{A63509A0-F65A-4953-9A65-1E078ECE7132}"/>
    <cellStyle name="Comma 2 2 17" xfId="14029" xr:uid="{F2ACCAD4-070C-4FF7-9571-848A49468C86}"/>
    <cellStyle name="Comma 2 2 17 2" xfId="41735" xr:uid="{90335F1D-4FBB-4F71-9397-8D533880552D}"/>
    <cellStyle name="Comma 2 2 18" xfId="26705" xr:uid="{922D4B9C-6613-4839-9E58-2E0DDB0510D5}"/>
    <cellStyle name="Comma 2 2 18 2" xfId="54363" xr:uid="{671F6B95-744C-4EB8-B069-AD374C44E75C}"/>
    <cellStyle name="Comma 2 2 19" xfId="28041" xr:uid="{1339DDB8-16CD-4C0B-9151-6D6EE099A992}"/>
    <cellStyle name="Comma 2 2 2" xfId="96" xr:uid="{6B5B0F2A-B317-46DD-87B5-392EB6CDBAB6}"/>
    <cellStyle name="Comma 2 2 2 10" xfId="28056" xr:uid="{15E25C07-FB36-4660-AB9C-3F6FEF8AED4C}"/>
    <cellStyle name="Comma 2 2 2 2" xfId="578" xr:uid="{BC6884B7-71C2-41E1-8718-356B383C58D1}"/>
    <cellStyle name="Comma 2 2 2 2 2" xfId="1244" xr:uid="{9763AACD-88D9-48B4-9B03-25A66D6B0CD1}"/>
    <cellStyle name="Comma 2 2 2 2 2 2" xfId="1608" xr:uid="{38F758DD-BF12-4BB1-8DF4-4084120D1269}"/>
    <cellStyle name="Comma 2 2 2 2 2 2 2" xfId="4264" xr:uid="{D45F2F38-E321-4861-B862-0C265E24D07D}"/>
    <cellStyle name="Comma 2 2 2 2 2 2 2 2" xfId="10915" xr:uid="{D80740D7-1F00-4A8B-BDBC-4BEA51C94E52}"/>
    <cellStyle name="Comma 2 2 2 2 2 2 2 2 2" xfId="14114" xr:uid="{A43A094D-045D-48DA-B597-41BD15D5B499}"/>
    <cellStyle name="Comma 2 2 2 2 2 2 2 2 2 2" xfId="41820" xr:uid="{0463C523-937C-4889-A80C-4340C0BE8DE0}"/>
    <cellStyle name="Comma 2 2 2 2 2 2 2 2 3" xfId="38621" xr:uid="{92B3B9AC-2C2C-4A7D-B245-9563802993C4}"/>
    <cellStyle name="Comma 2 2 2 2 2 2 2 3" xfId="14113" xr:uid="{E915A907-5D82-4666-9081-A14EFA194440}"/>
    <cellStyle name="Comma 2 2 2 2 2 2 2 3 2" xfId="41819" xr:uid="{092CA29D-2563-4328-86C2-3C648941DA8B}"/>
    <cellStyle name="Comma 2 2 2 2 2 2 2 4" xfId="32035" xr:uid="{72AD08D8-09E6-43EA-B6FC-6B8E432CBBEF}"/>
    <cellStyle name="Comma 2 2 2 2 2 2 3" xfId="8281" xr:uid="{762E3592-91BF-4A24-AF44-AA0B6DAA9513}"/>
    <cellStyle name="Comma 2 2 2 2 2 2 3 2" xfId="14115" xr:uid="{86408B19-EA3D-4287-BD24-877CC4630FB2}"/>
    <cellStyle name="Comma 2 2 2 2 2 2 3 2 2" xfId="41821" xr:uid="{9ED38252-0304-4569-9760-7276875525EC}"/>
    <cellStyle name="Comma 2 2 2 2 2 2 3 3" xfId="35987" xr:uid="{56644243-D62B-44A9-BCAF-09AE492542B4}"/>
    <cellStyle name="Comma 2 2 2 2 2 2 4" xfId="14112" xr:uid="{E0A79DE8-20B0-4378-B7D5-3CC8486A56A6}"/>
    <cellStyle name="Comma 2 2 2 2 2 2 4 2" xfId="41818" xr:uid="{B4DACE0C-3B6D-409F-89B4-4BC4FBADC662}"/>
    <cellStyle name="Comma 2 2 2 2 2 2 5" xfId="29401" xr:uid="{D822D9B7-70E6-41ED-B643-1AFC608B91E4}"/>
    <cellStyle name="Comma 2 2 2 2 2 3" xfId="3909" xr:uid="{9ECB0D6F-3E00-4E31-9995-DBFD50040B8D}"/>
    <cellStyle name="Comma 2 2 2 2 2 3 2" xfId="10560" xr:uid="{6DC38F65-3864-4283-AF63-1850EC77E1C3}"/>
    <cellStyle name="Comma 2 2 2 2 2 3 2 2" xfId="14117" xr:uid="{2952B0E4-0FAF-4EAA-8ABE-DDCED1FB7EF1}"/>
    <cellStyle name="Comma 2 2 2 2 2 3 2 2 2" xfId="41823" xr:uid="{6C44D436-368E-4454-8198-38FEF851368D}"/>
    <cellStyle name="Comma 2 2 2 2 2 3 2 3" xfId="38266" xr:uid="{42BAE095-3B23-4A5F-A098-59DFD64F531F}"/>
    <cellStyle name="Comma 2 2 2 2 2 3 3" xfId="14116" xr:uid="{269253D0-E7F0-49BA-8F67-FC25D211694C}"/>
    <cellStyle name="Comma 2 2 2 2 2 3 3 2" xfId="41822" xr:uid="{9E486D67-CEEE-4BF5-85CC-93A4FBC19EC0}"/>
    <cellStyle name="Comma 2 2 2 2 2 3 4" xfId="31680" xr:uid="{DE6D9F9F-8402-4138-B0EF-C6BFF64E47CE}"/>
    <cellStyle name="Comma 2 2 2 2 2 4" xfId="6559" xr:uid="{8BF73F0E-9C50-4DC8-9A7F-CE10B0B4DF40}"/>
    <cellStyle name="Comma 2 2 2 2 2 4 2" xfId="13192" xr:uid="{2E760368-2F4F-475B-B83A-4139329DDCB3}"/>
    <cellStyle name="Comma 2 2 2 2 2 4 2 2" xfId="14119" xr:uid="{8B32E3C9-51C7-4118-B050-0F9CC90ABF7C}"/>
    <cellStyle name="Comma 2 2 2 2 2 4 2 2 2" xfId="41825" xr:uid="{40AFC3B4-6927-4900-A373-46306D27FEBD}"/>
    <cellStyle name="Comma 2 2 2 2 2 4 2 3" xfId="40898" xr:uid="{A45759DF-68A7-4EE7-8CD9-C9736766D851}"/>
    <cellStyle name="Comma 2 2 2 2 2 4 3" xfId="14118" xr:uid="{FF5298F1-6671-4A9A-AAF4-2D304127BF24}"/>
    <cellStyle name="Comma 2 2 2 2 2 4 3 2" xfId="41824" xr:uid="{8AB3B351-9C41-4076-A607-A43AE17EF6AB}"/>
    <cellStyle name="Comma 2 2 2 2 2 4 4" xfId="34312" xr:uid="{8574D8B0-4458-4FA0-AB91-07577D2CBB46}"/>
    <cellStyle name="Comma 2 2 2 2 2 5" xfId="7926" xr:uid="{E3D8052D-A446-4544-AEDE-56230FEF27A1}"/>
    <cellStyle name="Comma 2 2 2 2 2 5 2" xfId="14120" xr:uid="{86EC0D5E-03E4-40AB-95FC-53106F9B27C4}"/>
    <cellStyle name="Comma 2 2 2 2 2 5 2 2" xfId="41826" xr:uid="{893FC3BC-1F09-426A-8D37-4C1A87895DC3}"/>
    <cellStyle name="Comma 2 2 2 2 2 5 3" xfId="35632" xr:uid="{55F19564-3DFF-4924-A38B-4B1EE0C59E6C}"/>
    <cellStyle name="Comma 2 2 2 2 2 6" xfId="14111" xr:uid="{A545A1EF-D262-45BE-9A55-3D39629A8734}"/>
    <cellStyle name="Comma 2 2 2 2 2 6 2" xfId="41817" xr:uid="{9AE88C8B-097F-4AC7-8AC3-C93BFF37DA10}"/>
    <cellStyle name="Comma 2 2 2 2 2 7" xfId="27725" xr:uid="{90C16F12-D04D-4B25-8A97-F7A33FD7DBF9}"/>
    <cellStyle name="Comma 2 2 2 2 2 7 2" xfId="55383" xr:uid="{F699E0AE-1950-4D79-8EDC-988EE8CC1B56}"/>
    <cellStyle name="Comma 2 2 2 2 2 8" xfId="29046" xr:uid="{3606A44C-CF66-453F-A794-FDF87924B33F}"/>
    <cellStyle name="Comma 2 2 2 2 3" xfId="1607" xr:uid="{095AEA1E-EC98-490E-93CF-2C2F68B47BC9}"/>
    <cellStyle name="Comma 2 2 2 2 3 2" xfId="4263" xr:uid="{AD92AD19-A1B1-40F1-9BFF-F1C72387D93A}"/>
    <cellStyle name="Comma 2 2 2 2 3 2 2" xfId="10914" xr:uid="{E48F8A9F-0675-46A0-8F1B-F9EB15670D84}"/>
    <cellStyle name="Comma 2 2 2 2 3 2 2 2" xfId="14123" xr:uid="{9ADC25F2-6836-4C37-ACDC-971D4860A65E}"/>
    <cellStyle name="Comma 2 2 2 2 3 2 2 2 2" xfId="41829" xr:uid="{07584DA2-EE28-4EC4-8D2B-6DC8DEA35D79}"/>
    <cellStyle name="Comma 2 2 2 2 3 2 2 3" xfId="38620" xr:uid="{4F6D0484-3017-41BB-A65B-61D4A90DAE35}"/>
    <cellStyle name="Comma 2 2 2 2 3 2 3" xfId="14122" xr:uid="{CD74F2BC-0CBE-418D-ABD9-FA9498415C86}"/>
    <cellStyle name="Comma 2 2 2 2 3 2 3 2" xfId="41828" xr:uid="{09A243D5-C7FD-4DA3-8DFC-C36F4E6BED19}"/>
    <cellStyle name="Comma 2 2 2 2 3 2 4" xfId="32034" xr:uid="{A90921BE-9D17-47D1-A951-EAE0650F2C07}"/>
    <cellStyle name="Comma 2 2 2 2 3 3" xfId="8280" xr:uid="{0811D342-0941-42B7-A1D7-85404FCE6F98}"/>
    <cellStyle name="Comma 2 2 2 2 3 3 2" xfId="14124" xr:uid="{98B6621B-7FE4-4C77-B9AE-0F916B7A2C0F}"/>
    <cellStyle name="Comma 2 2 2 2 3 3 2 2" xfId="41830" xr:uid="{FDB563D1-B753-4C10-9A14-00CCA1FA0EF6}"/>
    <cellStyle name="Comma 2 2 2 2 3 3 3" xfId="35986" xr:uid="{A50BBEF3-D1FC-4169-9B10-CFBA83F18A96}"/>
    <cellStyle name="Comma 2 2 2 2 3 4" xfId="14121" xr:uid="{15E9D8E9-1D87-4ED9-AD22-7794BBB291FD}"/>
    <cellStyle name="Comma 2 2 2 2 3 4 2" xfId="41827" xr:uid="{0A24F67C-57CE-4DFD-B44E-9FCBCDCD62AC}"/>
    <cellStyle name="Comma 2 2 2 2 3 5" xfId="29400" xr:uid="{4BA49600-BD28-446E-ACF1-BCB1F535EE82}"/>
    <cellStyle name="Comma 2 2 2 2 4" xfId="3253" xr:uid="{E60E568D-4898-46B9-8E2B-BBDEC5E72D01}"/>
    <cellStyle name="Comma 2 2 2 2 4 2" xfId="9904" xr:uid="{C119E6F6-4C2E-4035-A3FC-E9AEF4F4BA78}"/>
    <cellStyle name="Comma 2 2 2 2 4 2 2" xfId="14126" xr:uid="{301E3865-1D76-4181-A015-0953D4C02333}"/>
    <cellStyle name="Comma 2 2 2 2 4 2 2 2" xfId="41832" xr:uid="{02F05E00-052F-4A0A-B9C4-82DFBA9F61E9}"/>
    <cellStyle name="Comma 2 2 2 2 4 2 3" xfId="37610" xr:uid="{7DBFC061-6E07-405B-8EFD-B6253F4F726A}"/>
    <cellStyle name="Comma 2 2 2 2 4 3" xfId="14125" xr:uid="{B1C9BAE7-ECCE-4AD6-ADAC-4A56C00AA57A}"/>
    <cellStyle name="Comma 2 2 2 2 4 3 2" xfId="41831" xr:uid="{1DB3DB67-8B41-4197-A2E4-C2E54286B1D9}"/>
    <cellStyle name="Comma 2 2 2 2 4 4" xfId="31024" xr:uid="{CF680B7B-F9FE-40DC-8E9A-F166664BCC8C}"/>
    <cellStyle name="Comma 2 2 2 2 5" xfId="5903" xr:uid="{4E8BB34B-4103-4CD1-BA3A-CE523CE45D9D}"/>
    <cellStyle name="Comma 2 2 2 2 5 2" xfId="12536" xr:uid="{B697F6A4-FB9F-4530-940A-37CD959E8D1D}"/>
    <cellStyle name="Comma 2 2 2 2 5 2 2" xfId="14128" xr:uid="{C115D4CC-2CB9-4AC4-B83C-D9A6F73C8CB7}"/>
    <cellStyle name="Comma 2 2 2 2 5 2 2 2" xfId="41834" xr:uid="{17550E14-F53D-4F90-B0AB-6D26DA04CAB5}"/>
    <cellStyle name="Comma 2 2 2 2 5 2 3" xfId="40242" xr:uid="{62187B7F-E792-4E11-A3A6-343F1FF00D61}"/>
    <cellStyle name="Comma 2 2 2 2 5 3" xfId="14127" xr:uid="{7E8008E2-72A4-4F26-B3EA-249900E89FAC}"/>
    <cellStyle name="Comma 2 2 2 2 5 3 2" xfId="41833" xr:uid="{48078158-ECE3-46AB-85F6-D91BCFA68055}"/>
    <cellStyle name="Comma 2 2 2 2 5 4" xfId="33656" xr:uid="{A11D1945-5AB7-4183-A16F-F5778D803DA3}"/>
    <cellStyle name="Comma 2 2 2 2 6" xfId="7270" xr:uid="{AADE26B1-786E-4272-9CB1-F15F25C5B3B2}"/>
    <cellStyle name="Comma 2 2 2 2 6 2" xfId="14129" xr:uid="{B8146B28-7721-42BB-A56D-4F4FA745161D}"/>
    <cellStyle name="Comma 2 2 2 2 6 2 2" xfId="41835" xr:uid="{9A9E6616-6288-45F3-92CA-481D827A92FC}"/>
    <cellStyle name="Comma 2 2 2 2 6 3" xfId="34976" xr:uid="{BE4BD3D2-0C8A-4040-94AB-DB41F9E4EE7A}"/>
    <cellStyle name="Comma 2 2 2 2 7" xfId="14110" xr:uid="{6375F700-789B-4557-832A-332E415E6BA9}"/>
    <cellStyle name="Comma 2 2 2 2 7 2" xfId="41816" xr:uid="{51D2FDA4-7C38-4618-B7E9-73003F13328B}"/>
    <cellStyle name="Comma 2 2 2 2 8" xfId="27069" xr:uid="{3ECF0CAE-DDBA-4695-8862-53B30BC84F4B}"/>
    <cellStyle name="Comma 2 2 2 2 8 2" xfId="54727" xr:uid="{46A48D9F-15BC-40BC-84CF-6D5A15E7AF35}"/>
    <cellStyle name="Comma 2 2 2 2 9" xfId="28390" xr:uid="{8996FF6C-FCA8-45AC-959D-C42C222F08C0}"/>
    <cellStyle name="Comma 2 2 2 3" xfId="909" xr:uid="{64D06AD7-FA8D-4D26-850C-7A48A85307A5}"/>
    <cellStyle name="Comma 2 2 2 3 2" xfId="1609" xr:uid="{AB0A79EC-91CB-4889-A336-ADDA20413481}"/>
    <cellStyle name="Comma 2 2 2 3 2 2" xfId="4265" xr:uid="{D9671EDC-5A5B-4B74-B814-F2BF4B5C1291}"/>
    <cellStyle name="Comma 2 2 2 3 2 2 2" xfId="10916" xr:uid="{4FC647A1-E643-4DD7-97C8-874723F21568}"/>
    <cellStyle name="Comma 2 2 2 3 2 2 2 2" xfId="14133" xr:uid="{81DC7533-2AE1-4C25-BD87-F36BEAF7A780}"/>
    <cellStyle name="Comma 2 2 2 3 2 2 2 2 2" xfId="41839" xr:uid="{76EA24B2-E5BB-4C38-88AA-D51ABED05D94}"/>
    <cellStyle name="Comma 2 2 2 3 2 2 2 3" xfId="38622" xr:uid="{DA6B0485-F369-4E38-8FE4-42FD91CDBED4}"/>
    <cellStyle name="Comma 2 2 2 3 2 2 3" xfId="14132" xr:uid="{890ABECF-98B5-4981-A5DF-9C92DB9CCF53}"/>
    <cellStyle name="Comma 2 2 2 3 2 2 3 2" xfId="41838" xr:uid="{9C250988-894A-4AA9-B071-886F57343EBD}"/>
    <cellStyle name="Comma 2 2 2 3 2 2 4" xfId="32036" xr:uid="{D3635B62-4AE4-4AA0-9C12-0DD1DEA11001}"/>
    <cellStyle name="Comma 2 2 2 3 2 3" xfId="8282" xr:uid="{70976385-02D2-4D0F-AE59-1686250E431E}"/>
    <cellStyle name="Comma 2 2 2 3 2 3 2" xfId="14134" xr:uid="{04928CA4-C25C-43C4-A927-5A5234FDDCB7}"/>
    <cellStyle name="Comma 2 2 2 3 2 3 2 2" xfId="41840" xr:uid="{1F083056-E96E-4273-BA1C-B563EEA6999D}"/>
    <cellStyle name="Comma 2 2 2 3 2 3 3" xfId="35988" xr:uid="{162C20A5-013B-4E84-B414-8DBA195BA431}"/>
    <cellStyle name="Comma 2 2 2 3 2 4" xfId="14131" xr:uid="{F1A9B1A7-8446-4310-B484-8031A1272CC4}"/>
    <cellStyle name="Comma 2 2 2 3 2 4 2" xfId="41837" xr:uid="{DE8A0606-0EF2-430E-A6CE-2FED83B5D1FF}"/>
    <cellStyle name="Comma 2 2 2 3 2 5" xfId="29402" xr:uid="{1BC21180-721A-4C05-8450-3EE1EB33EF6E}"/>
    <cellStyle name="Comma 2 2 2 3 3" xfId="3574" xr:uid="{4D53F61C-04DA-4107-B0BD-2597AB48CCD0}"/>
    <cellStyle name="Comma 2 2 2 3 3 2" xfId="10225" xr:uid="{BC778F16-2F7E-43D8-839A-BA96A292D9CB}"/>
    <cellStyle name="Comma 2 2 2 3 3 2 2" xfId="14136" xr:uid="{CE9D21C3-5EBE-455C-AF5D-6F757C458EAE}"/>
    <cellStyle name="Comma 2 2 2 3 3 2 2 2" xfId="41842" xr:uid="{99DBE417-062B-48C5-B6BC-539A815C528B}"/>
    <cellStyle name="Comma 2 2 2 3 3 2 3" xfId="37931" xr:uid="{CD6A042E-55D0-437E-A841-4031A73F7A7D}"/>
    <cellStyle name="Comma 2 2 2 3 3 3" xfId="14135" xr:uid="{1FCEA68A-D43E-4CA0-959A-7382F7B5356D}"/>
    <cellStyle name="Comma 2 2 2 3 3 3 2" xfId="41841" xr:uid="{8A573B4B-EB0F-496C-9E94-C299C4D9A1CE}"/>
    <cellStyle name="Comma 2 2 2 3 3 4" xfId="31345" xr:uid="{1B0E8102-5788-4F28-896D-3D0C08A6E855}"/>
    <cellStyle name="Comma 2 2 2 3 4" xfId="6224" xr:uid="{430EF60C-F29B-48C3-8E95-50173CF13836}"/>
    <cellStyle name="Comma 2 2 2 3 4 2" xfId="12857" xr:uid="{5E3788FE-2B1F-48C8-8499-363B7EB35D35}"/>
    <cellStyle name="Comma 2 2 2 3 4 2 2" xfId="14138" xr:uid="{DD53EE85-BDA1-443F-8684-A7F0395BC623}"/>
    <cellStyle name="Comma 2 2 2 3 4 2 2 2" xfId="41844" xr:uid="{B7FB0DF1-E1BD-4D6A-B184-A8189117EC32}"/>
    <cellStyle name="Comma 2 2 2 3 4 2 3" xfId="40563" xr:uid="{2660329C-5147-480C-B2B2-CD2FF23C332E}"/>
    <cellStyle name="Comma 2 2 2 3 4 3" xfId="14137" xr:uid="{04BC1DC7-2A4A-4F0C-A86D-7DFAE312D95F}"/>
    <cellStyle name="Comma 2 2 2 3 4 3 2" xfId="41843" xr:uid="{6C9E0F31-0F20-4136-8C77-853310143997}"/>
    <cellStyle name="Comma 2 2 2 3 4 4" xfId="33977" xr:uid="{EF35F05E-99F5-4307-8A17-603D1046038E}"/>
    <cellStyle name="Comma 2 2 2 3 5" xfId="7591" xr:uid="{D4D462FB-16D9-40C9-804B-7E14A3E4E4F7}"/>
    <cellStyle name="Comma 2 2 2 3 5 2" xfId="14139" xr:uid="{73CC92E3-E278-4FB9-B55B-12CC8C349710}"/>
    <cellStyle name="Comma 2 2 2 3 5 2 2" xfId="41845" xr:uid="{95BA64B2-672A-45F8-96DA-170428349E03}"/>
    <cellStyle name="Comma 2 2 2 3 5 3" xfId="35297" xr:uid="{DF02E6F9-D7EE-498F-9241-7C34814A1167}"/>
    <cellStyle name="Comma 2 2 2 3 6" xfId="14130" xr:uid="{421D173D-C9C6-4332-9851-25C8C512CE7F}"/>
    <cellStyle name="Comma 2 2 2 3 6 2" xfId="41836" xr:uid="{16D5C296-2C80-444F-A8CA-EEAADAD3F8F5}"/>
    <cellStyle name="Comma 2 2 2 3 7" xfId="27390" xr:uid="{751D49A3-52C8-402E-A51A-F7B08FDD5F26}"/>
    <cellStyle name="Comma 2 2 2 3 7 2" xfId="55048" xr:uid="{B37A919E-25A4-4B57-B69D-9513E0617EF5}"/>
    <cellStyle name="Comma 2 2 2 3 8" xfId="28711" xr:uid="{1E785408-2F70-4B9A-9883-02EDB60F1C4B}"/>
    <cellStyle name="Comma 2 2 2 4" xfId="1606" xr:uid="{740B266B-CC7E-4C33-951A-F5A665A6AA58}"/>
    <cellStyle name="Comma 2 2 2 4 2" xfId="4262" xr:uid="{10D0E978-4409-4E82-81C4-B16C8A5F75A5}"/>
    <cellStyle name="Comma 2 2 2 4 2 2" xfId="10913" xr:uid="{82E81B80-E856-4CEE-84E7-962801FAAAA3}"/>
    <cellStyle name="Comma 2 2 2 4 2 2 2" xfId="14142" xr:uid="{4FC61636-4B23-4A02-991A-FD7A92A5AA85}"/>
    <cellStyle name="Comma 2 2 2 4 2 2 2 2" xfId="41848" xr:uid="{D9FE61FC-07FD-4B93-904C-F280EB35365B}"/>
    <cellStyle name="Comma 2 2 2 4 2 2 3" xfId="38619" xr:uid="{8364D60F-9FC1-49AA-92AB-21B49964BB67}"/>
    <cellStyle name="Comma 2 2 2 4 2 3" xfId="14141" xr:uid="{001B8EE0-731B-4263-9C68-463DC2D4FB47}"/>
    <cellStyle name="Comma 2 2 2 4 2 3 2" xfId="41847" xr:uid="{FE30BE54-14F9-4AFB-A074-8844DAE6071A}"/>
    <cellStyle name="Comma 2 2 2 4 2 4" xfId="32033" xr:uid="{C8965F26-7DE3-46D9-BD77-C686FA3C95FD}"/>
    <cellStyle name="Comma 2 2 2 4 3" xfId="8279" xr:uid="{EB108022-2811-46CE-9803-05172028C4B8}"/>
    <cellStyle name="Comma 2 2 2 4 3 2" xfId="14143" xr:uid="{126B919C-068E-4F01-980D-EDFE1AD38113}"/>
    <cellStyle name="Comma 2 2 2 4 3 2 2" xfId="41849" xr:uid="{2A12E6FC-56F5-4057-9847-36BA2FFA74AC}"/>
    <cellStyle name="Comma 2 2 2 4 3 3" xfId="35985" xr:uid="{75BCBBF1-24DF-425B-88F2-55277D850BB9}"/>
    <cellStyle name="Comma 2 2 2 4 4" xfId="14140" xr:uid="{EA891C1D-4239-41FB-B4F9-61D67A89257D}"/>
    <cellStyle name="Comma 2 2 2 4 4 2" xfId="41846" xr:uid="{4589CC65-0317-4B9B-B487-434E7BF62657}"/>
    <cellStyle name="Comma 2 2 2 4 5" xfId="29399" xr:uid="{4AF5E558-2C58-4076-B361-DB1ABB89D384}"/>
    <cellStyle name="Comma 2 2 2 5" xfId="2917" xr:uid="{3347AE76-E8C7-44E1-9ADB-9B8751F01ED7}"/>
    <cellStyle name="Comma 2 2 2 5 2" xfId="9569" xr:uid="{8B80F36F-86A7-4F4D-8341-D174E16623E2}"/>
    <cellStyle name="Comma 2 2 2 5 2 2" xfId="14145" xr:uid="{9B8420F5-9F0B-4B66-8F48-141EF14A2EE6}"/>
    <cellStyle name="Comma 2 2 2 5 2 2 2" xfId="41851" xr:uid="{32326BDB-56B0-4FD8-8EC6-DD9BAE6DFBD6}"/>
    <cellStyle name="Comma 2 2 2 5 2 3" xfId="37275" xr:uid="{6C48C606-DB0D-4719-A08D-CD203AA266B9}"/>
    <cellStyle name="Comma 2 2 2 5 3" xfId="14144" xr:uid="{39455565-EA1C-415C-901D-B904E275B825}"/>
    <cellStyle name="Comma 2 2 2 5 3 2" xfId="41850" xr:uid="{AA14A045-7B2A-4D42-9F45-3D780806FD1D}"/>
    <cellStyle name="Comma 2 2 2 5 4" xfId="30689" xr:uid="{05725124-DFE6-40D4-B5FC-7444C073FD26}"/>
    <cellStyle name="Comma 2 2 2 6" xfId="5556" xr:uid="{6E304656-0AF9-4AC8-882B-8B9FC668185D}"/>
    <cellStyle name="Comma 2 2 2 6 2" xfId="12189" xr:uid="{C8138642-18DC-41FE-A002-1F68431A12D6}"/>
    <cellStyle name="Comma 2 2 2 6 2 2" xfId="14147" xr:uid="{BD291457-D1A1-4E18-8376-F4D4EBE75867}"/>
    <cellStyle name="Comma 2 2 2 6 2 2 2" xfId="41853" xr:uid="{98DFA8E8-CE23-4F02-84A8-935B5838E226}"/>
    <cellStyle name="Comma 2 2 2 6 2 3" xfId="39895" xr:uid="{230C10AF-E0C6-484E-8993-BFCDC2B3CEB6}"/>
    <cellStyle name="Comma 2 2 2 6 3" xfId="14146" xr:uid="{B9C29335-9A23-498C-BAF2-BF93C255D64E}"/>
    <cellStyle name="Comma 2 2 2 6 3 2" xfId="41852" xr:uid="{6BAF53EA-C8A7-46A2-9D23-B0BBE98ADB31}"/>
    <cellStyle name="Comma 2 2 2 6 4" xfId="33309" xr:uid="{CF68DB36-7E1B-4399-AAC4-B8C37F7BB05F}"/>
    <cellStyle name="Comma 2 2 2 7" xfId="6935" xr:uid="{0B098ACB-9E2A-4D19-BEA8-AD2FC1AAF515}"/>
    <cellStyle name="Comma 2 2 2 7 2" xfId="14148" xr:uid="{5339F56C-7ACE-4B3B-BB59-E14F34721A8B}"/>
    <cellStyle name="Comma 2 2 2 7 2 2" xfId="41854" xr:uid="{51107883-2A4B-4AF3-91D1-1C74EC30C531}"/>
    <cellStyle name="Comma 2 2 2 7 3" xfId="34641" xr:uid="{4AF6FD2E-76BF-47A9-8B92-F96D750797FE}"/>
    <cellStyle name="Comma 2 2 2 8" xfId="14109" xr:uid="{D2C41575-6881-4B3F-84EF-372DC97C0BA1}"/>
    <cellStyle name="Comma 2 2 2 8 2" xfId="41815" xr:uid="{2817C313-9F31-421D-9BDC-EEC29D8C5D03}"/>
    <cellStyle name="Comma 2 2 2 9" xfId="26723" xr:uid="{35161789-57B8-4225-BC65-4F5A16A14A24}"/>
    <cellStyle name="Comma 2 2 2 9 2" xfId="54381" xr:uid="{25F98E68-B39A-4FCE-BA5A-EC82E776509C}"/>
    <cellStyle name="Comma 2 2 3" xfId="119" xr:uid="{7BC8F5FC-FDF1-403C-B5CD-8AAC4784944E}"/>
    <cellStyle name="Comma 2 2 3 10" xfId="28075" xr:uid="{DDD716B0-5478-40C8-8CB8-825D17CB78C5}"/>
    <cellStyle name="Comma 2 2 3 2" xfId="598" xr:uid="{F6DCFFF8-30FC-4847-9615-8F61B2F8E6C8}"/>
    <cellStyle name="Comma 2 2 3 2 2" xfId="1264" xr:uid="{C47B8AE4-819F-42F8-8970-156899B0E317}"/>
    <cellStyle name="Comma 2 2 3 2 2 2" xfId="1612" xr:uid="{63EB2237-F2C3-421E-B8DF-E1975DC745A2}"/>
    <cellStyle name="Comma 2 2 3 2 2 2 2" xfId="4268" xr:uid="{AA543394-03AD-447F-8CAE-169FA8DE6E5E}"/>
    <cellStyle name="Comma 2 2 3 2 2 2 2 2" xfId="10919" xr:uid="{15C53522-91CA-4D69-8F68-75DF9D08B5D9}"/>
    <cellStyle name="Comma 2 2 3 2 2 2 2 2 2" xfId="14154" xr:uid="{792E324C-F819-4EEA-9C75-D017C9C45606}"/>
    <cellStyle name="Comma 2 2 3 2 2 2 2 2 2 2" xfId="41860" xr:uid="{76BA8EAB-1ECE-4CEF-8B6F-7D822B66D156}"/>
    <cellStyle name="Comma 2 2 3 2 2 2 2 2 3" xfId="38625" xr:uid="{277783DF-1EB4-4AC6-9490-17D5958B1B27}"/>
    <cellStyle name="Comma 2 2 3 2 2 2 2 3" xfId="14153" xr:uid="{81B28F04-36E3-42DE-AB59-BDDD95D15803}"/>
    <cellStyle name="Comma 2 2 3 2 2 2 2 3 2" xfId="41859" xr:uid="{7A218C14-12EE-4286-8148-AE768C415A65}"/>
    <cellStyle name="Comma 2 2 3 2 2 2 2 4" xfId="32039" xr:uid="{26A1DCDF-2791-4AB6-8FA7-33A3ABA92A3F}"/>
    <cellStyle name="Comma 2 2 3 2 2 2 3" xfId="8285" xr:uid="{171E25AE-4901-4633-ACD0-3D506C97DFB9}"/>
    <cellStyle name="Comma 2 2 3 2 2 2 3 2" xfId="14155" xr:uid="{705A5A7B-65BF-44CD-9591-A15167EB4CC9}"/>
    <cellStyle name="Comma 2 2 3 2 2 2 3 2 2" xfId="41861" xr:uid="{CA66F3B6-D719-4074-9EE7-A10B102DA5AD}"/>
    <cellStyle name="Comma 2 2 3 2 2 2 3 3" xfId="35991" xr:uid="{5DFBD1F9-1398-4994-8981-02890FC991B1}"/>
    <cellStyle name="Comma 2 2 3 2 2 2 4" xfId="14152" xr:uid="{E81BFF13-3298-47AA-BE0B-285379DC540A}"/>
    <cellStyle name="Comma 2 2 3 2 2 2 4 2" xfId="41858" xr:uid="{2730E8E1-0668-4236-958A-0F46561A0247}"/>
    <cellStyle name="Comma 2 2 3 2 2 2 5" xfId="29405" xr:uid="{0DFC55CE-62E2-4E70-B670-67C36BE4E34F}"/>
    <cellStyle name="Comma 2 2 3 2 2 3" xfId="3929" xr:uid="{29A54A2E-7AE7-4997-9D01-53BC98F249B9}"/>
    <cellStyle name="Comma 2 2 3 2 2 3 2" xfId="10580" xr:uid="{B1998983-A55F-464F-8446-69D945E33801}"/>
    <cellStyle name="Comma 2 2 3 2 2 3 2 2" xfId="14157" xr:uid="{510CA126-DA4E-4AE5-A277-216264006AEF}"/>
    <cellStyle name="Comma 2 2 3 2 2 3 2 2 2" xfId="41863" xr:uid="{41CE5E90-D9B1-4B9B-A09C-2469CF796F52}"/>
    <cellStyle name="Comma 2 2 3 2 2 3 2 3" xfId="38286" xr:uid="{2C0B24FC-EE85-4DE8-946C-33CE72C35A41}"/>
    <cellStyle name="Comma 2 2 3 2 2 3 3" xfId="14156" xr:uid="{6CD3110B-CDF2-4519-8498-9D60E49FA932}"/>
    <cellStyle name="Comma 2 2 3 2 2 3 3 2" xfId="41862" xr:uid="{B0D7FCAB-F6AC-4D88-89AC-ABAC138F4AD2}"/>
    <cellStyle name="Comma 2 2 3 2 2 3 4" xfId="31700" xr:uid="{6094E442-80FF-4129-86B0-31E618CD6B6E}"/>
    <cellStyle name="Comma 2 2 3 2 2 4" xfId="6579" xr:uid="{5F585A8E-7FDC-4468-BE9B-9B440B8AA040}"/>
    <cellStyle name="Comma 2 2 3 2 2 4 2" xfId="13212" xr:uid="{C0474A3C-1C63-4C60-B2D0-B32EB5890B8C}"/>
    <cellStyle name="Comma 2 2 3 2 2 4 2 2" xfId="14159" xr:uid="{4E449642-52E7-4D6F-B3E0-0E84F79B57A0}"/>
    <cellStyle name="Comma 2 2 3 2 2 4 2 2 2" xfId="41865" xr:uid="{1A63D63F-CF29-4B78-835F-80E98C920FA9}"/>
    <cellStyle name="Comma 2 2 3 2 2 4 2 3" xfId="40918" xr:uid="{AB11236C-34A1-49FC-B4EF-59ECF06AD212}"/>
    <cellStyle name="Comma 2 2 3 2 2 4 3" xfId="14158" xr:uid="{D9DFBBB6-5E2A-4390-944F-1C4EF1006673}"/>
    <cellStyle name="Comma 2 2 3 2 2 4 3 2" xfId="41864" xr:uid="{1A7BBAFD-63E4-49DF-8290-A32D54E21FDD}"/>
    <cellStyle name="Comma 2 2 3 2 2 4 4" xfId="34332" xr:uid="{38FBA361-4317-4AEE-95D9-E294DB3F2D2F}"/>
    <cellStyle name="Comma 2 2 3 2 2 5" xfId="7946" xr:uid="{27A45A01-41EA-4CFF-94E8-420F6C1C237D}"/>
    <cellStyle name="Comma 2 2 3 2 2 5 2" xfId="14160" xr:uid="{F427C2E5-A0E7-4C0C-86CB-6300E3988259}"/>
    <cellStyle name="Comma 2 2 3 2 2 5 2 2" xfId="41866" xr:uid="{95D11809-3776-4C3C-83CE-45AA4F6D54DD}"/>
    <cellStyle name="Comma 2 2 3 2 2 5 3" xfId="35652" xr:uid="{77F82679-1E55-4521-9EAF-FF2B7613CB69}"/>
    <cellStyle name="Comma 2 2 3 2 2 6" xfId="14151" xr:uid="{4566BA5A-99D7-4029-8BD9-1C00FF2F4560}"/>
    <cellStyle name="Comma 2 2 3 2 2 6 2" xfId="41857" xr:uid="{237C5489-53A8-4F5C-A410-1E74B8B0E5FE}"/>
    <cellStyle name="Comma 2 2 3 2 2 7" xfId="27745" xr:uid="{C5C401BC-A420-449D-8792-D4839EA256CB}"/>
    <cellStyle name="Comma 2 2 3 2 2 7 2" xfId="55403" xr:uid="{B63F51E7-F224-402E-BA73-1091BCD8B360}"/>
    <cellStyle name="Comma 2 2 3 2 2 8" xfId="29066" xr:uid="{6DD06C47-7EAB-452E-A997-47F0E34AE017}"/>
    <cellStyle name="Comma 2 2 3 2 3" xfId="1611" xr:uid="{DA07F2AA-B85C-4124-B936-7AA9258B4BFC}"/>
    <cellStyle name="Comma 2 2 3 2 3 2" xfId="4267" xr:uid="{6A1E00D8-88BB-4C3F-A01B-B2BA54FE8D25}"/>
    <cellStyle name="Comma 2 2 3 2 3 2 2" xfId="10918" xr:uid="{C0AAC800-7628-4450-B7FF-791D197B41C4}"/>
    <cellStyle name="Comma 2 2 3 2 3 2 2 2" xfId="14163" xr:uid="{3786CC0D-CD8E-469B-9615-19651052F9B0}"/>
    <cellStyle name="Comma 2 2 3 2 3 2 2 2 2" xfId="41869" xr:uid="{0D3ECC63-3AD3-40E3-93F4-273A6A8ACD31}"/>
    <cellStyle name="Comma 2 2 3 2 3 2 2 3" xfId="38624" xr:uid="{44A7B44D-2CFB-411B-B3AB-56C3275C953F}"/>
    <cellStyle name="Comma 2 2 3 2 3 2 3" xfId="14162" xr:uid="{8161BA82-7B23-4D44-B812-E27AA03046D3}"/>
    <cellStyle name="Comma 2 2 3 2 3 2 3 2" xfId="41868" xr:uid="{7765C9F7-D457-4F78-8D91-17E4D5051712}"/>
    <cellStyle name="Comma 2 2 3 2 3 2 4" xfId="32038" xr:uid="{5B57C12F-39B5-47CB-9E9D-F7EACF0E6677}"/>
    <cellStyle name="Comma 2 2 3 2 3 3" xfId="8284" xr:uid="{A09F9658-BFEA-4413-98E5-738D4D4BBC7A}"/>
    <cellStyle name="Comma 2 2 3 2 3 3 2" xfId="14164" xr:uid="{41A88E77-D83F-442E-BDEC-EF78251F021F}"/>
    <cellStyle name="Comma 2 2 3 2 3 3 2 2" xfId="41870" xr:uid="{DCF6D281-81A1-49B6-A771-C37EA2E47AFD}"/>
    <cellStyle name="Comma 2 2 3 2 3 3 3" xfId="35990" xr:uid="{ECB274D6-A1D8-4FAC-8B24-A75ABA7153E9}"/>
    <cellStyle name="Comma 2 2 3 2 3 4" xfId="14161" xr:uid="{6DA740F5-E06D-43FC-B1A7-F7FCFFB36A6B}"/>
    <cellStyle name="Comma 2 2 3 2 3 4 2" xfId="41867" xr:uid="{CC14A6A7-776F-479B-AE98-3DE98222DBE1}"/>
    <cellStyle name="Comma 2 2 3 2 3 5" xfId="29404" xr:uid="{9D4F18C7-2FA2-4466-B23C-32BA74FC77A4}"/>
    <cellStyle name="Comma 2 2 3 2 4" xfId="3273" xr:uid="{A6599F0E-89D0-4093-BCF4-7C695D4A84CA}"/>
    <cellStyle name="Comma 2 2 3 2 4 2" xfId="9924" xr:uid="{C84F0010-308F-4AE5-8969-1A0251A7B766}"/>
    <cellStyle name="Comma 2 2 3 2 4 2 2" xfId="14166" xr:uid="{0E464181-E939-4889-9712-90693A3FE276}"/>
    <cellStyle name="Comma 2 2 3 2 4 2 2 2" xfId="41872" xr:uid="{6347F3C2-9562-4B11-9451-EEE2891C7E13}"/>
    <cellStyle name="Comma 2 2 3 2 4 2 3" xfId="37630" xr:uid="{7669C267-678C-449D-9B6A-29AB3E89803B}"/>
    <cellStyle name="Comma 2 2 3 2 4 3" xfId="14165" xr:uid="{45700252-1753-4F9A-B6E1-D7A1A2799109}"/>
    <cellStyle name="Comma 2 2 3 2 4 3 2" xfId="41871" xr:uid="{C92EE949-D38D-40CF-BDCF-733E1BCE3570}"/>
    <cellStyle name="Comma 2 2 3 2 4 4" xfId="31044" xr:uid="{BD37A95F-C32F-464D-BC53-815AA8381A98}"/>
    <cellStyle name="Comma 2 2 3 2 5" xfId="5923" xr:uid="{2D126E2F-8F83-4B69-81CC-A6BF7AF9B28C}"/>
    <cellStyle name="Comma 2 2 3 2 5 2" xfId="12556" xr:uid="{DA7D9593-C28C-4273-8B7B-913C36705518}"/>
    <cellStyle name="Comma 2 2 3 2 5 2 2" xfId="14168" xr:uid="{B9772D8F-C902-4245-99B7-0484936D2EBA}"/>
    <cellStyle name="Comma 2 2 3 2 5 2 2 2" xfId="41874" xr:uid="{701630B7-DCF1-40B7-BE3F-51CB58403AB4}"/>
    <cellStyle name="Comma 2 2 3 2 5 2 3" xfId="40262" xr:uid="{81668D6D-78EB-41B4-812D-EEFE9C1C63C2}"/>
    <cellStyle name="Comma 2 2 3 2 5 3" xfId="14167" xr:uid="{851CBC03-3276-4656-B88D-73C5C34CD10D}"/>
    <cellStyle name="Comma 2 2 3 2 5 3 2" xfId="41873" xr:uid="{C9EDC290-4EE3-489C-A5F1-DA97ACFAF078}"/>
    <cellStyle name="Comma 2 2 3 2 5 4" xfId="33676" xr:uid="{983AAAAB-F0B0-47A6-9FD8-26C642F00873}"/>
    <cellStyle name="Comma 2 2 3 2 6" xfId="7290" xr:uid="{0355B44C-BF05-446A-ACE1-B4FAC4FDD4E4}"/>
    <cellStyle name="Comma 2 2 3 2 6 2" xfId="14169" xr:uid="{60DC47AE-99AC-4BE0-B329-7E810A593BD1}"/>
    <cellStyle name="Comma 2 2 3 2 6 2 2" xfId="41875" xr:uid="{BB797FEE-5BFC-48CF-BE27-F34C101A6A08}"/>
    <cellStyle name="Comma 2 2 3 2 6 3" xfId="34996" xr:uid="{194E5B57-3B9A-4411-8FBE-17ECF2F2A7BF}"/>
    <cellStyle name="Comma 2 2 3 2 7" xfId="14150" xr:uid="{0D98B0B0-09AB-4878-98F1-13A6CC851FD5}"/>
    <cellStyle name="Comma 2 2 3 2 7 2" xfId="41856" xr:uid="{CA50A201-4BF4-4A82-B7F0-11F00A3E5086}"/>
    <cellStyle name="Comma 2 2 3 2 8" xfId="27089" xr:uid="{81C112D6-573D-4B53-B991-90603C8D69E2}"/>
    <cellStyle name="Comma 2 2 3 2 8 2" xfId="54747" xr:uid="{0616FB4D-8E05-4D42-9C65-E11B92CF9FAC}"/>
    <cellStyle name="Comma 2 2 3 2 9" xfId="28410" xr:uid="{60088F90-5EBF-4420-9996-B3F81DD93BA8}"/>
    <cellStyle name="Comma 2 2 3 3" xfId="929" xr:uid="{1845D318-4E7D-4E29-9523-75638015AE19}"/>
    <cellStyle name="Comma 2 2 3 3 2" xfId="1613" xr:uid="{C4C49D78-BB10-4178-B4BF-D44FCFAB5008}"/>
    <cellStyle name="Comma 2 2 3 3 2 2" xfId="4269" xr:uid="{B41632A8-B1BE-4CAB-BAD6-737C7139E49D}"/>
    <cellStyle name="Comma 2 2 3 3 2 2 2" xfId="10920" xr:uid="{999FB5B8-CFA3-4568-AA44-815C47326F64}"/>
    <cellStyle name="Comma 2 2 3 3 2 2 2 2" xfId="14173" xr:uid="{C51FF475-E7CF-41E6-B621-99952CD7ADEA}"/>
    <cellStyle name="Comma 2 2 3 3 2 2 2 2 2" xfId="41879" xr:uid="{248BDE7C-9C97-4E10-A480-4CAF9D7D2D25}"/>
    <cellStyle name="Comma 2 2 3 3 2 2 2 3" xfId="38626" xr:uid="{00C016F5-8722-4A50-A66E-B0F6DD1E49AE}"/>
    <cellStyle name="Comma 2 2 3 3 2 2 3" xfId="14172" xr:uid="{3FF01D70-22F9-4B42-B693-C503233E2F50}"/>
    <cellStyle name="Comma 2 2 3 3 2 2 3 2" xfId="41878" xr:uid="{7E157001-A918-4A93-A9F5-72E93B49C76C}"/>
    <cellStyle name="Comma 2 2 3 3 2 2 4" xfId="32040" xr:uid="{9518EBC6-48D3-46FA-9BA1-05D9D6B1A9AA}"/>
    <cellStyle name="Comma 2 2 3 3 2 3" xfId="8286" xr:uid="{88947DFC-0B0E-487F-888D-F6713225626E}"/>
    <cellStyle name="Comma 2 2 3 3 2 3 2" xfId="14174" xr:uid="{E6195AC0-58B8-47BE-84E2-E3C35064FE52}"/>
    <cellStyle name="Comma 2 2 3 3 2 3 2 2" xfId="41880" xr:uid="{B25A52AD-50B5-4C14-BCD3-9D5F7D549A84}"/>
    <cellStyle name="Comma 2 2 3 3 2 3 3" xfId="35992" xr:uid="{F3096DA8-63AD-43AC-9266-3B6558E20A03}"/>
    <cellStyle name="Comma 2 2 3 3 2 4" xfId="14171" xr:uid="{B2F4EA5D-6B7B-4277-AE2A-367716FF8D4A}"/>
    <cellStyle name="Comma 2 2 3 3 2 4 2" xfId="41877" xr:uid="{28F53602-5484-4F9D-A3C7-5FED2A5BC539}"/>
    <cellStyle name="Comma 2 2 3 3 2 5" xfId="29406" xr:uid="{3FFC7D8D-3784-41C4-B352-AC75910EF9F7}"/>
    <cellStyle name="Comma 2 2 3 3 3" xfId="3594" xr:uid="{73ABE63F-6C52-4CD8-9996-EB9F5138D6A4}"/>
    <cellStyle name="Comma 2 2 3 3 3 2" xfId="10245" xr:uid="{B8C9A31F-7E37-48B3-A3A5-A4673AFDEA52}"/>
    <cellStyle name="Comma 2 2 3 3 3 2 2" xfId="14176" xr:uid="{691E426E-2B51-495D-A8C3-7D59B7D65AB6}"/>
    <cellStyle name="Comma 2 2 3 3 3 2 2 2" xfId="41882" xr:uid="{FEAA87A4-6AAA-4970-873B-D4B450B796BA}"/>
    <cellStyle name="Comma 2 2 3 3 3 2 3" xfId="37951" xr:uid="{AF01B01B-E1BF-40D1-81D1-9B452D8802EF}"/>
    <cellStyle name="Comma 2 2 3 3 3 3" xfId="14175" xr:uid="{8AB2136D-C133-4F53-99B2-98FFEBE530A4}"/>
    <cellStyle name="Comma 2 2 3 3 3 3 2" xfId="41881" xr:uid="{9F0852F5-D13A-4623-8CEC-BAA370E190CD}"/>
    <cellStyle name="Comma 2 2 3 3 3 4" xfId="31365" xr:uid="{372ACA0A-8D41-4112-AEC5-25EA2BC2DDC7}"/>
    <cellStyle name="Comma 2 2 3 3 4" xfId="6244" xr:uid="{73A89C6B-5DBD-42E0-9D8C-12F5D9541610}"/>
    <cellStyle name="Comma 2 2 3 3 4 2" xfId="12877" xr:uid="{D39B738F-6C95-4612-B316-B9856FF4E9F8}"/>
    <cellStyle name="Comma 2 2 3 3 4 2 2" xfId="14178" xr:uid="{C741C2ED-DFDB-4327-8D63-6AA6EFF6BDB3}"/>
    <cellStyle name="Comma 2 2 3 3 4 2 2 2" xfId="41884" xr:uid="{0B87FEBE-D26C-4CA9-8FC1-E87F1B36C6EC}"/>
    <cellStyle name="Comma 2 2 3 3 4 2 3" xfId="40583" xr:uid="{F12918BC-57B1-4F40-8C39-C84B09EC58F0}"/>
    <cellStyle name="Comma 2 2 3 3 4 3" xfId="14177" xr:uid="{A50A75C6-23B2-4DFF-B2ED-06652D84048C}"/>
    <cellStyle name="Comma 2 2 3 3 4 3 2" xfId="41883" xr:uid="{7F712ADA-F776-48BF-A6E4-75356A21F300}"/>
    <cellStyle name="Comma 2 2 3 3 4 4" xfId="33997" xr:uid="{8D16DED5-41EA-4FE3-B93B-74A4B0F068DE}"/>
    <cellStyle name="Comma 2 2 3 3 5" xfId="7611" xr:uid="{457DA0A4-88F3-4021-A371-790D0999AC93}"/>
    <cellStyle name="Comma 2 2 3 3 5 2" xfId="14179" xr:uid="{CAB48739-BC45-4A21-87AD-82AA5B157A5B}"/>
    <cellStyle name="Comma 2 2 3 3 5 2 2" xfId="41885" xr:uid="{3FFB5568-FC08-4D50-A981-1A56771A45B9}"/>
    <cellStyle name="Comma 2 2 3 3 5 3" xfId="35317" xr:uid="{917C6CBB-738D-4A04-B3DB-D2D1B300B9D3}"/>
    <cellStyle name="Comma 2 2 3 3 6" xfId="14170" xr:uid="{AF46AC1E-50B6-40D0-8F4A-5A512B7D6423}"/>
    <cellStyle name="Comma 2 2 3 3 6 2" xfId="41876" xr:uid="{49B2865E-2037-4882-B328-77D5DA998ADB}"/>
    <cellStyle name="Comma 2 2 3 3 7" xfId="27410" xr:uid="{54EF30AE-B711-475E-8BED-8366D53F71A3}"/>
    <cellStyle name="Comma 2 2 3 3 7 2" xfId="55068" xr:uid="{B6889100-8FC3-406B-9EBD-050EDAC30A78}"/>
    <cellStyle name="Comma 2 2 3 3 8" xfId="28731" xr:uid="{B282080B-64DB-4BE0-905A-2D587CDA4259}"/>
    <cellStyle name="Comma 2 2 3 4" xfId="1610" xr:uid="{E94220F3-37E6-40CC-B99C-3C878361D72E}"/>
    <cellStyle name="Comma 2 2 3 4 2" xfId="4266" xr:uid="{989AD37C-29B7-4358-9D9D-03DD7952AA5B}"/>
    <cellStyle name="Comma 2 2 3 4 2 2" xfId="10917" xr:uid="{D48F1F46-B39A-4267-8395-19CA4CDFC92D}"/>
    <cellStyle name="Comma 2 2 3 4 2 2 2" xfId="14182" xr:uid="{B6AD40EB-B7D7-4DF7-88C7-116E63A14FBF}"/>
    <cellStyle name="Comma 2 2 3 4 2 2 2 2" xfId="41888" xr:uid="{3215BB45-EA7A-43BF-B9EA-2F4AD1D8FEF4}"/>
    <cellStyle name="Comma 2 2 3 4 2 2 3" xfId="38623" xr:uid="{86287775-73E1-48E8-BADE-0C14BB632346}"/>
    <cellStyle name="Comma 2 2 3 4 2 3" xfId="14181" xr:uid="{7DF3A693-5784-4A3E-9579-2629F8E59E15}"/>
    <cellStyle name="Comma 2 2 3 4 2 3 2" xfId="41887" xr:uid="{B5038236-53A7-4186-89C2-774CD918DC9B}"/>
    <cellStyle name="Comma 2 2 3 4 2 4" xfId="32037" xr:uid="{5BE6DC91-D8E3-43B9-895A-6F85C5323292}"/>
    <cellStyle name="Comma 2 2 3 4 3" xfId="8283" xr:uid="{0D9522D5-F55E-4DF0-AC24-2F3B6C937370}"/>
    <cellStyle name="Comma 2 2 3 4 3 2" xfId="14183" xr:uid="{84C44E63-C268-460E-8EFC-B42B4F5439AF}"/>
    <cellStyle name="Comma 2 2 3 4 3 2 2" xfId="41889" xr:uid="{D91C1CAE-366D-459C-9927-E329C79E4A53}"/>
    <cellStyle name="Comma 2 2 3 4 3 3" xfId="35989" xr:uid="{D800A28C-3826-4A75-8FB4-87DED0ECCC0C}"/>
    <cellStyle name="Comma 2 2 3 4 4" xfId="14180" xr:uid="{A2B3FDE4-F2D9-42D2-BFC0-DDDA9C5D955B}"/>
    <cellStyle name="Comma 2 2 3 4 4 2" xfId="41886" xr:uid="{012CF718-BCFC-4579-8F4D-F585291D0B36}"/>
    <cellStyle name="Comma 2 2 3 4 5" xfId="29403" xr:uid="{18E81F1D-D587-4E60-A6D6-EB5677AD110E}"/>
    <cellStyle name="Comma 2 2 3 5" xfId="2937" xr:uid="{9DE7BA3B-D1CD-47F9-A408-EA3FF25DFDD3}"/>
    <cellStyle name="Comma 2 2 3 5 2" xfId="9589" xr:uid="{9C9C7DC7-F87F-4D51-B673-B03DBEBDD628}"/>
    <cellStyle name="Comma 2 2 3 5 2 2" xfId="14185" xr:uid="{B5D83A0B-9CD2-4A36-ABDC-566F272AA38D}"/>
    <cellStyle name="Comma 2 2 3 5 2 2 2" xfId="41891" xr:uid="{08D8FCF0-0726-4792-A5E6-6A74114EAD59}"/>
    <cellStyle name="Comma 2 2 3 5 2 3" xfId="37295" xr:uid="{DC81081C-1D12-4E6E-B2F4-A45FC5D61FE2}"/>
    <cellStyle name="Comma 2 2 3 5 3" xfId="14184" xr:uid="{850506A0-09F8-49DA-B47D-0B781854EF8C}"/>
    <cellStyle name="Comma 2 2 3 5 3 2" xfId="41890" xr:uid="{87DC289A-65D3-4B25-B775-633AFF80CE39}"/>
    <cellStyle name="Comma 2 2 3 5 4" xfId="30709" xr:uid="{F7BDE7D0-B4BA-464E-BE69-EA65748ABAFA}"/>
    <cellStyle name="Comma 2 2 3 6" xfId="5576" xr:uid="{8698094E-5CB7-4EEF-B6BB-9B105597B090}"/>
    <cellStyle name="Comma 2 2 3 6 2" xfId="12209" xr:uid="{3F85A5BC-03A9-42D6-B8AA-D410C291AF03}"/>
    <cellStyle name="Comma 2 2 3 6 2 2" xfId="14187" xr:uid="{D791DBE5-FBAA-43D7-9191-1F95F66AAB67}"/>
    <cellStyle name="Comma 2 2 3 6 2 2 2" xfId="41893" xr:uid="{4A95A8EA-0289-4741-B869-0E9B5FFB831E}"/>
    <cellStyle name="Comma 2 2 3 6 2 3" xfId="39915" xr:uid="{C883413D-EFD9-4389-B37B-CF04A61D989D}"/>
    <cellStyle name="Comma 2 2 3 6 3" xfId="14186" xr:uid="{675680CA-C839-4080-A7E7-317036F0C036}"/>
    <cellStyle name="Comma 2 2 3 6 3 2" xfId="41892" xr:uid="{66888E7F-1FB8-4F65-8B45-3553549D21CB}"/>
    <cellStyle name="Comma 2 2 3 6 4" xfId="33329" xr:uid="{EE3D5076-DBF5-41AA-B30F-B6C025C349E4}"/>
    <cellStyle name="Comma 2 2 3 7" xfId="6955" xr:uid="{5A11AE15-E2AD-45C0-A832-15D904882059}"/>
    <cellStyle name="Comma 2 2 3 7 2" xfId="14188" xr:uid="{8D8B875B-DA29-48E4-B611-E235F02ED6E4}"/>
    <cellStyle name="Comma 2 2 3 7 2 2" xfId="41894" xr:uid="{623D2846-E6FB-4764-B083-D8AD64227588}"/>
    <cellStyle name="Comma 2 2 3 7 3" xfId="34661" xr:uid="{AD819211-F428-4CFF-938F-FE9CC2D76890}"/>
    <cellStyle name="Comma 2 2 3 8" xfId="14149" xr:uid="{5D866CE4-C065-41E7-9C8F-B0D5CA310315}"/>
    <cellStyle name="Comma 2 2 3 8 2" xfId="41855" xr:uid="{E1B9A559-C08D-472B-B229-333A20A54820}"/>
    <cellStyle name="Comma 2 2 3 9" xfId="26743" xr:uid="{D214F39C-EAA0-4ECB-BD5C-409E644FBDC9}"/>
    <cellStyle name="Comma 2 2 3 9 2" xfId="54401" xr:uid="{9F999B3F-13F2-484F-96DC-126CD5AD6F4B}"/>
    <cellStyle name="Comma 2 2 4" xfId="155" xr:uid="{9B0F2E35-76B6-412C-A3C0-F14F9516C508}"/>
    <cellStyle name="Comma 2 2 4 10" xfId="28106" xr:uid="{F1B53133-B8A0-4551-96A3-6F34BF6DBD7F}"/>
    <cellStyle name="Comma 2 2 4 2" xfId="629" xr:uid="{83CC7A4B-2F73-4EF4-B78A-B17253291AD4}"/>
    <cellStyle name="Comma 2 2 4 2 2" xfId="1295" xr:uid="{3E43D00A-7CB3-4840-9198-09D297053D82}"/>
    <cellStyle name="Comma 2 2 4 2 2 2" xfId="1616" xr:uid="{ECC3DDA6-EBEC-489D-BD64-09F029669691}"/>
    <cellStyle name="Comma 2 2 4 2 2 2 2" xfId="4272" xr:uid="{BAB7ADF5-9D39-4C47-A774-7C7CF05C7776}"/>
    <cellStyle name="Comma 2 2 4 2 2 2 2 2" xfId="10923" xr:uid="{19F5A46C-BEC2-4D85-B470-1CB8FCFA311C}"/>
    <cellStyle name="Comma 2 2 4 2 2 2 2 2 2" xfId="14194" xr:uid="{8DCC8AB7-6C46-4B0F-BF2F-1837EDDEEE7C}"/>
    <cellStyle name="Comma 2 2 4 2 2 2 2 2 2 2" xfId="41900" xr:uid="{30E1926A-7C21-4E57-A344-86AFD4EBE0CA}"/>
    <cellStyle name="Comma 2 2 4 2 2 2 2 2 3" xfId="38629" xr:uid="{604D1778-47F9-40FD-B959-20DE5071D7E4}"/>
    <cellStyle name="Comma 2 2 4 2 2 2 2 3" xfId="14193" xr:uid="{0E16190A-6D39-41FE-8EC5-7FD9526FF384}"/>
    <cellStyle name="Comma 2 2 4 2 2 2 2 3 2" xfId="41899" xr:uid="{5A35C45E-DC36-4B43-99E6-0EC439F652AD}"/>
    <cellStyle name="Comma 2 2 4 2 2 2 2 4" xfId="32043" xr:uid="{FA3A0AE9-ADF0-41ED-9CD5-62C45DCB0AC1}"/>
    <cellStyle name="Comma 2 2 4 2 2 2 3" xfId="8289" xr:uid="{13BDA769-02C8-407E-B19B-B177D5E8F222}"/>
    <cellStyle name="Comma 2 2 4 2 2 2 3 2" xfId="14195" xr:uid="{07ED5E73-E4D8-4200-8B53-195B484EE3FD}"/>
    <cellStyle name="Comma 2 2 4 2 2 2 3 2 2" xfId="41901" xr:uid="{0F125DBE-819F-4FF8-B1ED-D5A2825659CA}"/>
    <cellStyle name="Comma 2 2 4 2 2 2 3 3" xfId="35995" xr:uid="{F0142A68-BB44-4C40-A901-10D02EB70EE3}"/>
    <cellStyle name="Comma 2 2 4 2 2 2 4" xfId="14192" xr:uid="{A641D9A4-9FE2-4722-85AE-7260ADCBA38A}"/>
    <cellStyle name="Comma 2 2 4 2 2 2 4 2" xfId="41898" xr:uid="{9C79EE15-4583-4852-BC26-E34DDE32B6B4}"/>
    <cellStyle name="Comma 2 2 4 2 2 2 5" xfId="29409" xr:uid="{DB248BE1-E483-401E-AAF6-76B246DDF01A}"/>
    <cellStyle name="Comma 2 2 4 2 2 3" xfId="3960" xr:uid="{258DCC0C-B837-4057-94C5-55D91693EB8C}"/>
    <cellStyle name="Comma 2 2 4 2 2 3 2" xfId="10611" xr:uid="{3B928CF5-1B94-46C3-BB99-557CF7B464C4}"/>
    <cellStyle name="Comma 2 2 4 2 2 3 2 2" xfId="14197" xr:uid="{22348457-8502-4272-A597-629325CA3661}"/>
    <cellStyle name="Comma 2 2 4 2 2 3 2 2 2" xfId="41903" xr:uid="{00963ACD-8DB6-414D-A1A4-DC54D5238169}"/>
    <cellStyle name="Comma 2 2 4 2 2 3 2 3" xfId="38317" xr:uid="{0EF60941-1648-4597-9E90-3C428771B7F5}"/>
    <cellStyle name="Comma 2 2 4 2 2 3 3" xfId="14196" xr:uid="{DC0E703A-96BF-4CF0-98E2-4FE4EF524E73}"/>
    <cellStyle name="Comma 2 2 4 2 2 3 3 2" xfId="41902" xr:uid="{05F2DE59-714E-4982-8C21-5A9C61F0FA92}"/>
    <cellStyle name="Comma 2 2 4 2 2 3 4" xfId="31731" xr:uid="{BD27EE35-6562-46E8-A86B-DDA114F82F48}"/>
    <cellStyle name="Comma 2 2 4 2 2 4" xfId="6610" xr:uid="{57B1A63E-67C8-47C6-9D65-252C09314D28}"/>
    <cellStyle name="Comma 2 2 4 2 2 4 2" xfId="13243" xr:uid="{2B8F6125-EC05-4906-93C1-FE514A1AEC8C}"/>
    <cellStyle name="Comma 2 2 4 2 2 4 2 2" xfId="14199" xr:uid="{C818EC7A-4C2E-41D4-A254-EC4D1E44E34A}"/>
    <cellStyle name="Comma 2 2 4 2 2 4 2 2 2" xfId="41905" xr:uid="{494F0188-01D7-4AAE-AEC1-3DB3B40D5234}"/>
    <cellStyle name="Comma 2 2 4 2 2 4 2 3" xfId="40949" xr:uid="{8C00B620-5043-46B3-8C54-16710DFB82DE}"/>
    <cellStyle name="Comma 2 2 4 2 2 4 3" xfId="14198" xr:uid="{D9AF969C-7AC3-4B14-86D3-9C3EE8674917}"/>
    <cellStyle name="Comma 2 2 4 2 2 4 3 2" xfId="41904" xr:uid="{445AEDCD-D1EF-4C6A-8EFF-A980C207B893}"/>
    <cellStyle name="Comma 2 2 4 2 2 4 4" xfId="34363" xr:uid="{10DD757B-88B9-469A-BD3B-E2A9E70F9C1A}"/>
    <cellStyle name="Comma 2 2 4 2 2 5" xfId="7977" xr:uid="{0A721C88-2B2A-4F9F-A4EC-B651942D4036}"/>
    <cellStyle name="Comma 2 2 4 2 2 5 2" xfId="14200" xr:uid="{66B027C0-3F81-48EF-BDE2-078AA3FC7391}"/>
    <cellStyle name="Comma 2 2 4 2 2 5 2 2" xfId="41906" xr:uid="{7C545583-817E-4F2B-9800-F5362FDE3457}"/>
    <cellStyle name="Comma 2 2 4 2 2 5 3" xfId="35683" xr:uid="{481F75E9-812A-4BE8-99F7-D546A52173DF}"/>
    <cellStyle name="Comma 2 2 4 2 2 6" xfId="14191" xr:uid="{650938CE-D7CE-4162-82DC-A102B9EF4C8E}"/>
    <cellStyle name="Comma 2 2 4 2 2 6 2" xfId="41897" xr:uid="{88E87F87-0E76-466D-BA48-C9EB1541AEC5}"/>
    <cellStyle name="Comma 2 2 4 2 2 7" xfId="27776" xr:uid="{4D04936E-E5DD-465A-87D1-0BFE27A8C9ED}"/>
    <cellStyle name="Comma 2 2 4 2 2 7 2" xfId="55434" xr:uid="{B1FB453E-4305-41CF-B8D2-23AFB3D06310}"/>
    <cellStyle name="Comma 2 2 4 2 2 8" xfId="29097" xr:uid="{5D88FA5A-A8AD-4B8E-88A3-51E79A2745BC}"/>
    <cellStyle name="Comma 2 2 4 2 3" xfId="1615" xr:uid="{3EB99916-54F2-4D3F-813B-0F15998682B7}"/>
    <cellStyle name="Comma 2 2 4 2 3 2" xfId="4271" xr:uid="{097C67C5-DBA2-479A-AFEF-68F38AD9EEF6}"/>
    <cellStyle name="Comma 2 2 4 2 3 2 2" xfId="10922" xr:uid="{D77D6520-A057-44EA-9917-91D95C3184FA}"/>
    <cellStyle name="Comma 2 2 4 2 3 2 2 2" xfId="14203" xr:uid="{7DF36E47-D8F9-4071-A52E-46103F951289}"/>
    <cellStyle name="Comma 2 2 4 2 3 2 2 2 2" xfId="41909" xr:uid="{5741FD05-13A1-4D2A-AB7D-740758CFD56F}"/>
    <cellStyle name="Comma 2 2 4 2 3 2 2 3" xfId="38628" xr:uid="{451013BF-13DC-489A-8FDF-A385876AAC29}"/>
    <cellStyle name="Comma 2 2 4 2 3 2 3" xfId="14202" xr:uid="{785186AD-C769-45C9-BCAE-A8670B533DF8}"/>
    <cellStyle name="Comma 2 2 4 2 3 2 3 2" xfId="41908" xr:uid="{9CA955E7-65CB-4B0A-A0DB-6D17AD20435B}"/>
    <cellStyle name="Comma 2 2 4 2 3 2 4" xfId="32042" xr:uid="{2ACEFA84-C440-44A4-B81B-6C3A63CB560F}"/>
    <cellStyle name="Comma 2 2 4 2 3 3" xfId="8288" xr:uid="{195C118D-A2BF-42B8-B972-E150ABCD2E96}"/>
    <cellStyle name="Comma 2 2 4 2 3 3 2" xfId="14204" xr:uid="{CA7849E1-0A52-412C-A001-5C600A67C169}"/>
    <cellStyle name="Comma 2 2 4 2 3 3 2 2" xfId="41910" xr:uid="{CF10806B-51E1-4A01-BD22-D90583D782E6}"/>
    <cellStyle name="Comma 2 2 4 2 3 3 3" xfId="35994" xr:uid="{4B7BD8F4-0769-4A75-A45B-B145379753F0}"/>
    <cellStyle name="Comma 2 2 4 2 3 4" xfId="14201" xr:uid="{C5F70198-CBD5-4227-A4CD-399C5583094F}"/>
    <cellStyle name="Comma 2 2 4 2 3 4 2" xfId="41907" xr:uid="{ABE09B39-9606-4107-BB28-F6E23252E242}"/>
    <cellStyle name="Comma 2 2 4 2 3 5" xfId="29408" xr:uid="{492010ED-26EC-4449-BECF-0487D9152A78}"/>
    <cellStyle name="Comma 2 2 4 2 4" xfId="3304" xr:uid="{4DC5CFB4-7BF2-47D5-A019-1D6521D0F35B}"/>
    <cellStyle name="Comma 2 2 4 2 4 2" xfId="9955" xr:uid="{AC708E67-C50F-4D9F-968D-E95A266A1E25}"/>
    <cellStyle name="Comma 2 2 4 2 4 2 2" xfId="14206" xr:uid="{66C254E6-673E-4A45-ADDB-7A593F3CFE57}"/>
    <cellStyle name="Comma 2 2 4 2 4 2 2 2" xfId="41912" xr:uid="{0638E220-2243-4A65-97B6-67FAE5E12BB3}"/>
    <cellStyle name="Comma 2 2 4 2 4 2 3" xfId="37661" xr:uid="{8CFA5644-E8B6-4896-AE69-26A662413A0B}"/>
    <cellStyle name="Comma 2 2 4 2 4 3" xfId="14205" xr:uid="{5E85BF25-0B08-400D-85D8-9242C57B6EB2}"/>
    <cellStyle name="Comma 2 2 4 2 4 3 2" xfId="41911" xr:uid="{5E081D26-5BDE-42EC-B727-4528926E98F4}"/>
    <cellStyle name="Comma 2 2 4 2 4 4" xfId="31075" xr:uid="{D146AE7A-55AE-4F72-B045-9F5FACFC4D76}"/>
    <cellStyle name="Comma 2 2 4 2 5" xfId="5954" xr:uid="{249558B2-2697-4DB4-9286-B7610E51A04F}"/>
    <cellStyle name="Comma 2 2 4 2 5 2" xfId="12587" xr:uid="{508D7D65-87F3-42FC-81F1-AABAA5FB707E}"/>
    <cellStyle name="Comma 2 2 4 2 5 2 2" xfId="14208" xr:uid="{8622F203-6F18-4694-BEFE-3C36557599A6}"/>
    <cellStyle name="Comma 2 2 4 2 5 2 2 2" xfId="41914" xr:uid="{2505C5D7-BCDF-470B-8CC4-4435AA713863}"/>
    <cellStyle name="Comma 2 2 4 2 5 2 3" xfId="40293" xr:uid="{43B0F36E-1DDB-41FB-B18A-BF8E659EE211}"/>
    <cellStyle name="Comma 2 2 4 2 5 3" xfId="14207" xr:uid="{FB8D5785-D1A4-4781-ACE9-52E6B7043639}"/>
    <cellStyle name="Comma 2 2 4 2 5 3 2" xfId="41913" xr:uid="{A2142860-FF0D-403C-9F23-4CF735221AFF}"/>
    <cellStyle name="Comma 2 2 4 2 5 4" xfId="33707" xr:uid="{BDF9521C-7295-445A-8D8F-D7AC37F2EAA4}"/>
    <cellStyle name="Comma 2 2 4 2 6" xfId="7321" xr:uid="{1E88FEA2-5564-4CF3-B5FA-E3744E95C110}"/>
    <cellStyle name="Comma 2 2 4 2 6 2" xfId="14209" xr:uid="{4EB65EE4-9968-4CF3-8787-8A62050FEBF7}"/>
    <cellStyle name="Comma 2 2 4 2 6 2 2" xfId="41915" xr:uid="{33235F90-6993-426B-8193-4676D6FD3FAA}"/>
    <cellStyle name="Comma 2 2 4 2 6 3" xfId="35027" xr:uid="{D4A9C611-82C4-4C1F-83BE-D5E103C4F402}"/>
    <cellStyle name="Comma 2 2 4 2 7" xfId="14190" xr:uid="{DB046EDB-97A4-4702-B2AA-CEA5CDF02899}"/>
    <cellStyle name="Comma 2 2 4 2 7 2" xfId="41896" xr:uid="{6C1E0CDC-20C7-45DD-A96B-44F2FABAF038}"/>
    <cellStyle name="Comma 2 2 4 2 8" xfId="27120" xr:uid="{5C33D85D-56F4-4B59-B160-B1D4BB8F3C04}"/>
    <cellStyle name="Comma 2 2 4 2 8 2" xfId="54778" xr:uid="{F6172AA7-3846-41F5-AD6A-A7914B1F9DC9}"/>
    <cellStyle name="Comma 2 2 4 2 9" xfId="28441" xr:uid="{8FB50CAE-6AC2-4184-91F7-153DE32271B0}"/>
    <cellStyle name="Comma 2 2 4 3" xfId="960" xr:uid="{9699EC39-69D2-4ED9-97EE-4975683BA7BB}"/>
    <cellStyle name="Comma 2 2 4 3 2" xfId="1617" xr:uid="{DB359A75-E37D-43D4-A6BB-749DBB428720}"/>
    <cellStyle name="Comma 2 2 4 3 2 2" xfId="4273" xr:uid="{A3BA489F-186E-44E3-B9A9-AB747CA18FDD}"/>
    <cellStyle name="Comma 2 2 4 3 2 2 2" xfId="10924" xr:uid="{081E2359-F2D8-4A6C-B2C5-BCDC52D5B737}"/>
    <cellStyle name="Comma 2 2 4 3 2 2 2 2" xfId="14213" xr:uid="{D68B56AB-F7B1-4F85-BCA9-FA05691740C2}"/>
    <cellStyle name="Comma 2 2 4 3 2 2 2 2 2" xfId="41919" xr:uid="{EF49398E-2EAC-4CFE-9D28-0EB69F786853}"/>
    <cellStyle name="Comma 2 2 4 3 2 2 2 3" xfId="38630" xr:uid="{40711E15-23F6-4D3B-A2BB-AF59FF580912}"/>
    <cellStyle name="Comma 2 2 4 3 2 2 3" xfId="14212" xr:uid="{50F7A374-364B-4CFC-92AE-1B995786E9CC}"/>
    <cellStyle name="Comma 2 2 4 3 2 2 3 2" xfId="41918" xr:uid="{14B80F38-D204-4985-9D7A-50A88921315D}"/>
    <cellStyle name="Comma 2 2 4 3 2 2 4" xfId="32044" xr:uid="{C4001CBF-BFCE-47DA-98C1-23D0B231F5F3}"/>
    <cellStyle name="Comma 2 2 4 3 2 3" xfId="8290" xr:uid="{44633F13-9F9D-4E2C-AC24-167E4A848382}"/>
    <cellStyle name="Comma 2 2 4 3 2 3 2" xfId="14214" xr:uid="{B25B9249-62A2-4975-8ECD-8B1453EA7266}"/>
    <cellStyle name="Comma 2 2 4 3 2 3 2 2" xfId="41920" xr:uid="{14429AD5-AFB6-4178-A456-9D3EACE7FC21}"/>
    <cellStyle name="Comma 2 2 4 3 2 3 3" xfId="35996" xr:uid="{46882187-16FE-45B2-941E-9B3872617510}"/>
    <cellStyle name="Comma 2 2 4 3 2 4" xfId="14211" xr:uid="{28BDDDC2-35C1-4FC3-8F70-921EC556FA3A}"/>
    <cellStyle name="Comma 2 2 4 3 2 4 2" xfId="41917" xr:uid="{248633BA-6D0D-4D56-8D20-D521865AAFED}"/>
    <cellStyle name="Comma 2 2 4 3 2 5" xfId="29410" xr:uid="{E3B3923E-5903-4E39-BDA4-92F7ACA3C856}"/>
    <cellStyle name="Comma 2 2 4 3 3" xfId="3625" xr:uid="{5F8A6C30-094A-42DF-9703-0379790FCD93}"/>
    <cellStyle name="Comma 2 2 4 3 3 2" xfId="10276" xr:uid="{2CA59C4A-66A3-4850-84C0-5A0A26951E4E}"/>
    <cellStyle name="Comma 2 2 4 3 3 2 2" xfId="14216" xr:uid="{9914584C-FE20-4CF1-8621-8758156D1476}"/>
    <cellStyle name="Comma 2 2 4 3 3 2 2 2" xfId="41922" xr:uid="{72734A32-BE68-4798-BED5-6F68DF5C982A}"/>
    <cellStyle name="Comma 2 2 4 3 3 2 3" xfId="37982" xr:uid="{0CC2061A-8E52-4F2F-947C-07F7069C54DE}"/>
    <cellStyle name="Comma 2 2 4 3 3 3" xfId="14215" xr:uid="{38262EB0-C420-4B1C-87B1-872962EA380C}"/>
    <cellStyle name="Comma 2 2 4 3 3 3 2" xfId="41921" xr:uid="{E5F92E0C-C7EA-4A54-95F6-8915C5F7CB16}"/>
    <cellStyle name="Comma 2 2 4 3 3 4" xfId="31396" xr:uid="{D5C62B9C-5B8F-4889-A51C-234E63AA0F79}"/>
    <cellStyle name="Comma 2 2 4 3 4" xfId="6275" xr:uid="{05074C7D-B47F-4A79-B933-112BF7EF2BC7}"/>
    <cellStyle name="Comma 2 2 4 3 4 2" xfId="12908" xr:uid="{2215E6BC-3D19-437A-87EE-94B17DD610FE}"/>
    <cellStyle name="Comma 2 2 4 3 4 2 2" xfId="14218" xr:uid="{3BC14F8D-3B1E-44EB-ADE8-D8345DDEE820}"/>
    <cellStyle name="Comma 2 2 4 3 4 2 2 2" xfId="41924" xr:uid="{EA1D32CF-E347-4395-A146-8EEBC19E6E0B}"/>
    <cellStyle name="Comma 2 2 4 3 4 2 3" xfId="40614" xr:uid="{20A17D1F-0777-4050-81EE-42B78BF51028}"/>
    <cellStyle name="Comma 2 2 4 3 4 3" xfId="14217" xr:uid="{5B85CE33-ED9C-45EE-B2A4-43F97DDE5010}"/>
    <cellStyle name="Comma 2 2 4 3 4 3 2" xfId="41923" xr:uid="{D8B4AEC3-1F98-473E-989B-A8ED471151B9}"/>
    <cellStyle name="Comma 2 2 4 3 4 4" xfId="34028" xr:uid="{681A5AEA-872A-42E9-B2DA-9A5DDF186B72}"/>
    <cellStyle name="Comma 2 2 4 3 5" xfId="7642" xr:uid="{D2DCAC47-EB94-4A60-8CC0-F239A0086D31}"/>
    <cellStyle name="Comma 2 2 4 3 5 2" xfId="14219" xr:uid="{E086D413-98E2-4BD7-8B9E-B1F660A53284}"/>
    <cellStyle name="Comma 2 2 4 3 5 2 2" xfId="41925" xr:uid="{530A1292-0DC7-4454-881A-EA65995D76FB}"/>
    <cellStyle name="Comma 2 2 4 3 5 3" xfId="35348" xr:uid="{E79F035A-387D-4ACB-9EE9-3F14780B4002}"/>
    <cellStyle name="Comma 2 2 4 3 6" xfId="14210" xr:uid="{70D9076F-EE24-45FB-BCF7-AF38FE7B6B1C}"/>
    <cellStyle name="Comma 2 2 4 3 6 2" xfId="41916" xr:uid="{0197695F-86B0-4472-8F6E-F49963365B1C}"/>
    <cellStyle name="Comma 2 2 4 3 7" xfId="27441" xr:uid="{061BF0DB-E8C4-44AF-A465-81FF2C7B2511}"/>
    <cellStyle name="Comma 2 2 4 3 7 2" xfId="55099" xr:uid="{28539A5A-92D4-4CAD-ABA7-DB5F4E2DAD83}"/>
    <cellStyle name="Comma 2 2 4 3 8" xfId="28762" xr:uid="{68DA7249-71CB-4B10-A344-3B3DBB550C86}"/>
    <cellStyle name="Comma 2 2 4 4" xfId="1614" xr:uid="{7D69F56E-1E7D-49D6-8755-17E1420AE8C4}"/>
    <cellStyle name="Comma 2 2 4 4 2" xfId="4270" xr:uid="{70ABD410-691E-466F-A087-DD61BEC11BF5}"/>
    <cellStyle name="Comma 2 2 4 4 2 2" xfId="10921" xr:uid="{6C139FC0-A61D-4F64-AF5C-7250344F9939}"/>
    <cellStyle name="Comma 2 2 4 4 2 2 2" xfId="14222" xr:uid="{A20845FB-6F6A-46F2-B5A7-924DCE2C3F69}"/>
    <cellStyle name="Comma 2 2 4 4 2 2 2 2" xfId="41928" xr:uid="{7920B331-C8F2-4418-868D-8AD37C8251EC}"/>
    <cellStyle name="Comma 2 2 4 4 2 2 3" xfId="38627" xr:uid="{BF4C38B9-6408-4824-8444-6BBF539672E1}"/>
    <cellStyle name="Comma 2 2 4 4 2 3" xfId="14221" xr:uid="{C479F497-1B27-484E-8196-64A7E72B1FEB}"/>
    <cellStyle name="Comma 2 2 4 4 2 3 2" xfId="41927" xr:uid="{5B82F11D-BB49-4036-8396-14BA2C41CC45}"/>
    <cellStyle name="Comma 2 2 4 4 2 4" xfId="32041" xr:uid="{A3BA9D6D-650F-43CA-A921-1AA159329A11}"/>
    <cellStyle name="Comma 2 2 4 4 3" xfId="8287" xr:uid="{0799E5DF-1FF9-46F1-843F-4F3CC6EE9253}"/>
    <cellStyle name="Comma 2 2 4 4 3 2" xfId="14223" xr:uid="{827E7A0E-4463-40B9-B04F-FCFC193E78B3}"/>
    <cellStyle name="Comma 2 2 4 4 3 2 2" xfId="41929" xr:uid="{DA4C77F2-BB23-42E8-9690-C62313CEF9DC}"/>
    <cellStyle name="Comma 2 2 4 4 3 3" xfId="35993" xr:uid="{0A0BD30D-378B-424A-84CE-4D4A4E1FDAD9}"/>
    <cellStyle name="Comma 2 2 4 4 4" xfId="14220" xr:uid="{94EDAC29-990E-4E96-A5C4-195739598608}"/>
    <cellStyle name="Comma 2 2 4 4 4 2" xfId="41926" xr:uid="{DF67056B-7888-4A7D-99D6-E599C0EBDB42}"/>
    <cellStyle name="Comma 2 2 4 4 5" xfId="29407" xr:uid="{F2AB0D90-D448-4EC6-BF7D-71BF22B2C6F9}"/>
    <cellStyle name="Comma 2 2 4 5" xfId="2968" xr:uid="{C338A6A4-4E8C-45AB-BB1E-122E9882883E}"/>
    <cellStyle name="Comma 2 2 4 5 2" xfId="9620" xr:uid="{6635E46F-8BA3-4253-8B0A-DD965C531757}"/>
    <cellStyle name="Comma 2 2 4 5 2 2" xfId="14225" xr:uid="{E4EB3A9D-B8AF-42E1-8BFF-793B0BB319A5}"/>
    <cellStyle name="Comma 2 2 4 5 2 2 2" xfId="41931" xr:uid="{69EDB998-2C5D-420C-B184-F501A71A5832}"/>
    <cellStyle name="Comma 2 2 4 5 2 3" xfId="37326" xr:uid="{5B78C3FA-BFC2-48D8-928B-B6585674D545}"/>
    <cellStyle name="Comma 2 2 4 5 3" xfId="14224" xr:uid="{D4C04A2F-DCF7-4743-B1AA-9FC00603ECB5}"/>
    <cellStyle name="Comma 2 2 4 5 3 2" xfId="41930" xr:uid="{ED54F331-1B94-41A0-9742-8C460ADBC7B2}"/>
    <cellStyle name="Comma 2 2 4 5 4" xfId="30740" xr:uid="{CF00B121-65B4-4740-83EF-500430581D3B}"/>
    <cellStyle name="Comma 2 2 4 6" xfId="5607" xr:uid="{43CD25A6-0C09-415B-991F-BDC53B3646AE}"/>
    <cellStyle name="Comma 2 2 4 6 2" xfId="12240" xr:uid="{9C267514-0481-408C-9C0D-A8DB65FAE057}"/>
    <cellStyle name="Comma 2 2 4 6 2 2" xfId="14227" xr:uid="{471BD1B7-1F65-472A-9A4A-044B1E6086D0}"/>
    <cellStyle name="Comma 2 2 4 6 2 2 2" xfId="41933" xr:uid="{E29BAAB7-6ED0-464D-8F5E-F781E55F7C6B}"/>
    <cellStyle name="Comma 2 2 4 6 2 3" xfId="39946" xr:uid="{C4ABF3F0-5202-4B85-8446-65A15BFF640C}"/>
    <cellStyle name="Comma 2 2 4 6 3" xfId="14226" xr:uid="{1CBCC639-12C3-41E7-882F-042298820276}"/>
    <cellStyle name="Comma 2 2 4 6 3 2" xfId="41932" xr:uid="{2D82C071-C8A6-4BBA-A50B-6EA725651AD0}"/>
    <cellStyle name="Comma 2 2 4 6 4" xfId="33360" xr:uid="{E4DB0346-B992-407F-ABF1-B661B372E3B5}"/>
    <cellStyle name="Comma 2 2 4 7" xfId="6986" xr:uid="{44A2B51C-3A91-4B22-858A-304C59DC4C90}"/>
    <cellStyle name="Comma 2 2 4 7 2" xfId="14228" xr:uid="{A327D3D7-0B9A-4035-BD1F-402C2D0FE83B}"/>
    <cellStyle name="Comma 2 2 4 7 2 2" xfId="41934" xr:uid="{EF74C4F2-CFD0-4A1E-9A69-606EFC4C7154}"/>
    <cellStyle name="Comma 2 2 4 7 3" xfId="34692" xr:uid="{EBCFF1F6-3E9A-413F-8DD1-2F3DA072763F}"/>
    <cellStyle name="Comma 2 2 4 8" xfId="14189" xr:uid="{9CF9C67D-4D6D-4112-9449-96B31215DCCB}"/>
    <cellStyle name="Comma 2 2 4 8 2" xfId="41895" xr:uid="{CB7F0EA9-6991-4B3F-8D49-617EB2414B39}"/>
    <cellStyle name="Comma 2 2 4 9" xfId="26774" xr:uid="{5C12F7E6-2894-42EE-B620-75E8F73936FD}"/>
    <cellStyle name="Comma 2 2 4 9 2" xfId="54432" xr:uid="{0ED61972-C243-491C-B391-C6FA385B9566}"/>
    <cellStyle name="Comma 2 2 5" xfId="189" xr:uid="{D843B14D-4AFE-4AD4-AFAC-28B703EF7146}"/>
    <cellStyle name="Comma 2 2 5 10" xfId="28134" xr:uid="{6ED521CC-AD0C-4EB7-9CE7-B5A3938DABFE}"/>
    <cellStyle name="Comma 2 2 5 2" xfId="657" xr:uid="{DF7CDC4A-D397-4BD5-A9EA-9A4C557EBB31}"/>
    <cellStyle name="Comma 2 2 5 2 2" xfId="1323" xr:uid="{80344A4A-445A-474B-A570-0BF467020A65}"/>
    <cellStyle name="Comma 2 2 5 2 2 2" xfId="1620" xr:uid="{4D3D1F04-8B7A-4779-8C49-794401AB69A5}"/>
    <cellStyle name="Comma 2 2 5 2 2 2 2" xfId="4276" xr:uid="{12B8BA6B-E5BC-468C-B8FC-C10D8AB1DE98}"/>
    <cellStyle name="Comma 2 2 5 2 2 2 2 2" xfId="10927" xr:uid="{271DC7F7-31BB-4209-9B75-74D5971363C6}"/>
    <cellStyle name="Comma 2 2 5 2 2 2 2 2 2" xfId="14234" xr:uid="{9A9F330B-6ECC-48A6-B5C1-9AE644AD1E45}"/>
    <cellStyle name="Comma 2 2 5 2 2 2 2 2 2 2" xfId="41940" xr:uid="{C4EE4847-8F98-445C-8095-895AFF829AFA}"/>
    <cellStyle name="Comma 2 2 5 2 2 2 2 2 3" xfId="38633" xr:uid="{51F1E05E-E9F9-4CF8-B3F8-0DF2E3BCA441}"/>
    <cellStyle name="Comma 2 2 5 2 2 2 2 3" xfId="14233" xr:uid="{51B34E4E-00F6-4F24-BFB8-8339791C9A11}"/>
    <cellStyle name="Comma 2 2 5 2 2 2 2 3 2" xfId="41939" xr:uid="{8EED12AA-6134-4FA6-8D43-9F2CADE5FC76}"/>
    <cellStyle name="Comma 2 2 5 2 2 2 2 4" xfId="32047" xr:uid="{F829FD24-B86F-42F3-9B91-4B8C29EA3A3B}"/>
    <cellStyle name="Comma 2 2 5 2 2 2 3" xfId="8293" xr:uid="{0E68BA0D-BFFF-4361-83C6-690755438170}"/>
    <cellStyle name="Comma 2 2 5 2 2 2 3 2" xfId="14235" xr:uid="{78169A23-498F-4536-BCD7-A8C2E4F3F81C}"/>
    <cellStyle name="Comma 2 2 5 2 2 2 3 2 2" xfId="41941" xr:uid="{261FDA28-4B6F-4196-B88F-E9B1B037E07E}"/>
    <cellStyle name="Comma 2 2 5 2 2 2 3 3" xfId="35999" xr:uid="{248299C1-1DAD-48B0-8FAE-ADDC7DD454D1}"/>
    <cellStyle name="Comma 2 2 5 2 2 2 4" xfId="14232" xr:uid="{54E4EBFC-2FDB-4FCE-855C-2729E4A07576}"/>
    <cellStyle name="Comma 2 2 5 2 2 2 4 2" xfId="41938" xr:uid="{DCEE07B5-E8CE-4FE5-BAE4-7873CBB46B91}"/>
    <cellStyle name="Comma 2 2 5 2 2 2 5" xfId="29413" xr:uid="{0FC48BE6-0D66-4CFB-82A8-55019B255C16}"/>
    <cellStyle name="Comma 2 2 5 2 2 3" xfId="3988" xr:uid="{2E1E1F87-4B4B-44DB-8E2E-48F30599D710}"/>
    <cellStyle name="Comma 2 2 5 2 2 3 2" xfId="10639" xr:uid="{0769B194-4F6F-4364-AA72-B5B5715B079D}"/>
    <cellStyle name="Comma 2 2 5 2 2 3 2 2" xfId="14237" xr:uid="{C748F964-B768-4B56-AC60-668721B7B5DE}"/>
    <cellStyle name="Comma 2 2 5 2 2 3 2 2 2" xfId="41943" xr:uid="{3DE04E06-5254-4311-9D59-6181D2207C68}"/>
    <cellStyle name="Comma 2 2 5 2 2 3 2 3" xfId="38345" xr:uid="{A810F099-A271-43AC-B5CC-7C32695F73E2}"/>
    <cellStyle name="Comma 2 2 5 2 2 3 3" xfId="14236" xr:uid="{15EB3820-3CD0-4168-9252-B9B94A3F50F5}"/>
    <cellStyle name="Comma 2 2 5 2 2 3 3 2" xfId="41942" xr:uid="{F2BF48BA-534F-4470-A424-BDB29E671E01}"/>
    <cellStyle name="Comma 2 2 5 2 2 3 4" xfId="31759" xr:uid="{E0AA00BE-AEFF-42B0-92FA-133C0F4B4414}"/>
    <cellStyle name="Comma 2 2 5 2 2 4" xfId="6638" xr:uid="{70089A84-041D-4642-9D98-CA102548C482}"/>
    <cellStyle name="Comma 2 2 5 2 2 4 2" xfId="13271" xr:uid="{14E3E407-379E-4382-81F0-011144CFB781}"/>
    <cellStyle name="Comma 2 2 5 2 2 4 2 2" xfId="14239" xr:uid="{72539199-9AEC-4CC6-B6B6-7EA271896A16}"/>
    <cellStyle name="Comma 2 2 5 2 2 4 2 2 2" xfId="41945" xr:uid="{CCDEA682-FA29-4C60-8086-6A8FB1401291}"/>
    <cellStyle name="Comma 2 2 5 2 2 4 2 3" xfId="40977" xr:uid="{2A2EB1F3-FCBF-40AF-A6C0-42F7F02D0462}"/>
    <cellStyle name="Comma 2 2 5 2 2 4 3" xfId="14238" xr:uid="{DF06B3FA-EC7E-47B4-B383-825F696157BD}"/>
    <cellStyle name="Comma 2 2 5 2 2 4 3 2" xfId="41944" xr:uid="{A00A6066-43EE-4F00-B295-EB889692B844}"/>
    <cellStyle name="Comma 2 2 5 2 2 4 4" xfId="34391" xr:uid="{4E98473E-2D01-4944-999A-146B8795E959}"/>
    <cellStyle name="Comma 2 2 5 2 2 5" xfId="8005" xr:uid="{4C81723F-2899-4DBC-8753-09EE4469E4FB}"/>
    <cellStyle name="Comma 2 2 5 2 2 5 2" xfId="14240" xr:uid="{A0AABCFB-27C1-40FB-84EA-6D2226E03B28}"/>
    <cellStyle name="Comma 2 2 5 2 2 5 2 2" xfId="41946" xr:uid="{21DECB89-DFF1-4E1F-9991-3C2270A35FAE}"/>
    <cellStyle name="Comma 2 2 5 2 2 5 3" xfId="35711" xr:uid="{49631379-52AE-4528-8F16-073F4EDDFE4F}"/>
    <cellStyle name="Comma 2 2 5 2 2 6" xfId="14231" xr:uid="{1282612F-F77B-4DDD-88EE-1413B8D9A55D}"/>
    <cellStyle name="Comma 2 2 5 2 2 6 2" xfId="41937" xr:uid="{95CFB907-F23C-44C1-9BA3-2FA3AD5C762E}"/>
    <cellStyle name="Comma 2 2 5 2 2 7" xfId="27804" xr:uid="{8ED4FFDE-2A8C-475B-BFFC-24CF2E536FC1}"/>
    <cellStyle name="Comma 2 2 5 2 2 7 2" xfId="55462" xr:uid="{0D7697D9-B4A7-4DFD-AFF7-F2F6EBF2BB93}"/>
    <cellStyle name="Comma 2 2 5 2 2 8" xfId="29125" xr:uid="{F663725D-053C-421D-8200-F9A26A15A8C0}"/>
    <cellStyle name="Comma 2 2 5 2 3" xfId="1619" xr:uid="{32BA49B0-4D76-4EEB-8178-2C20F208FDB4}"/>
    <cellStyle name="Comma 2 2 5 2 3 2" xfId="4275" xr:uid="{5A2350AD-22E9-43CD-82F4-361E1E8CFDBA}"/>
    <cellStyle name="Comma 2 2 5 2 3 2 2" xfId="10926" xr:uid="{2875ADC6-52F9-4AAE-9C3E-3E674E8AEB36}"/>
    <cellStyle name="Comma 2 2 5 2 3 2 2 2" xfId="14243" xr:uid="{9FF84DB1-4B79-4EFF-96F5-6908A501642B}"/>
    <cellStyle name="Comma 2 2 5 2 3 2 2 2 2" xfId="41949" xr:uid="{EB70F999-101B-40DA-8B4C-CA12A94678CA}"/>
    <cellStyle name="Comma 2 2 5 2 3 2 2 3" xfId="38632" xr:uid="{A61554AE-123F-455E-8756-11AE1AFD4333}"/>
    <cellStyle name="Comma 2 2 5 2 3 2 3" xfId="14242" xr:uid="{59E7250E-E69D-465B-92CD-CE882C39BBE5}"/>
    <cellStyle name="Comma 2 2 5 2 3 2 3 2" xfId="41948" xr:uid="{54A49295-67C8-4C56-BA5C-A720C649BA55}"/>
    <cellStyle name="Comma 2 2 5 2 3 2 4" xfId="32046" xr:uid="{F69E45A5-640D-46FF-917B-1DACA208B9B7}"/>
    <cellStyle name="Comma 2 2 5 2 3 3" xfId="8292" xr:uid="{ED0BBB9E-BB8C-44AB-9A84-004FB1F1C126}"/>
    <cellStyle name="Comma 2 2 5 2 3 3 2" xfId="14244" xr:uid="{19824C30-CA8A-4333-A317-3E09FB016848}"/>
    <cellStyle name="Comma 2 2 5 2 3 3 2 2" xfId="41950" xr:uid="{7045EE27-44D1-4C95-8447-9D37108345EE}"/>
    <cellStyle name="Comma 2 2 5 2 3 3 3" xfId="35998" xr:uid="{17811FE6-FE33-485A-8D1D-85DBB1F5DFBA}"/>
    <cellStyle name="Comma 2 2 5 2 3 4" xfId="14241" xr:uid="{121FD060-1D67-4518-9F30-6F2E49ECA634}"/>
    <cellStyle name="Comma 2 2 5 2 3 4 2" xfId="41947" xr:uid="{8B064D4C-4D76-493B-99D8-3630F9BB1E07}"/>
    <cellStyle name="Comma 2 2 5 2 3 5" xfId="29412" xr:uid="{46F2921B-E585-4850-9410-4C61313FAD22}"/>
    <cellStyle name="Comma 2 2 5 2 4" xfId="3332" xr:uid="{8E499D06-3881-4470-86A3-7FBF424D7CF9}"/>
    <cellStyle name="Comma 2 2 5 2 4 2" xfId="9983" xr:uid="{CCF4FDDE-FF8A-48D9-91F7-00208C5BA611}"/>
    <cellStyle name="Comma 2 2 5 2 4 2 2" xfId="14246" xr:uid="{1569B266-C574-4D5A-94E7-B7C86024BE7A}"/>
    <cellStyle name="Comma 2 2 5 2 4 2 2 2" xfId="41952" xr:uid="{2F4E3C3D-F46C-4BB2-BE13-F2E83665E18E}"/>
    <cellStyle name="Comma 2 2 5 2 4 2 3" xfId="37689" xr:uid="{68C9F5A8-F4C1-40F5-A125-20D67D37C884}"/>
    <cellStyle name="Comma 2 2 5 2 4 3" xfId="14245" xr:uid="{0221208D-CE01-42B8-B495-5EB755358E0E}"/>
    <cellStyle name="Comma 2 2 5 2 4 3 2" xfId="41951" xr:uid="{22800B3B-12C1-4012-A5E4-92D393596169}"/>
    <cellStyle name="Comma 2 2 5 2 4 4" xfId="31103" xr:uid="{0C2CCF45-9701-4E08-B433-B27F8E1A414B}"/>
    <cellStyle name="Comma 2 2 5 2 5" xfId="5982" xr:uid="{F2394C5F-B048-47B6-AF1F-30E572EF8E4D}"/>
    <cellStyle name="Comma 2 2 5 2 5 2" xfId="12615" xr:uid="{F4308A67-A227-451C-AB83-570A7138B356}"/>
    <cellStyle name="Comma 2 2 5 2 5 2 2" xfId="14248" xr:uid="{D41F4843-8EE1-47E1-B588-1CF8F2E0F7C6}"/>
    <cellStyle name="Comma 2 2 5 2 5 2 2 2" xfId="41954" xr:uid="{F0B0981D-08C6-4898-91ED-20D208480DB8}"/>
    <cellStyle name="Comma 2 2 5 2 5 2 3" xfId="40321" xr:uid="{CA7F5BBF-CDAA-4B5A-BAE8-B73A9110A0E8}"/>
    <cellStyle name="Comma 2 2 5 2 5 3" xfId="14247" xr:uid="{79046A85-0BC1-4E31-9634-8A2C3E7F27F9}"/>
    <cellStyle name="Comma 2 2 5 2 5 3 2" xfId="41953" xr:uid="{410B59A6-F400-40F5-B184-2CC6E34D931F}"/>
    <cellStyle name="Comma 2 2 5 2 5 4" xfId="33735" xr:uid="{AEA5FA7B-719D-408D-AC37-BC1059AE7A03}"/>
    <cellStyle name="Comma 2 2 5 2 6" xfId="7349" xr:uid="{D377F537-B968-4AD4-932A-7E553F3FA0D4}"/>
    <cellStyle name="Comma 2 2 5 2 6 2" xfId="14249" xr:uid="{5DC7FBB3-882B-42FC-81B8-3B3DD8EF3DFA}"/>
    <cellStyle name="Comma 2 2 5 2 6 2 2" xfId="41955" xr:uid="{3F1256D6-51DA-47AA-9857-35FF78261321}"/>
    <cellStyle name="Comma 2 2 5 2 6 3" xfId="35055" xr:uid="{DE71F09E-459A-47D7-8496-DA0E2375B0B6}"/>
    <cellStyle name="Comma 2 2 5 2 7" xfId="14230" xr:uid="{83674F9F-FB90-410E-8F64-0E3237E14C0B}"/>
    <cellStyle name="Comma 2 2 5 2 7 2" xfId="41936" xr:uid="{036C80CF-83B2-434D-B938-A1C0FFD3BC69}"/>
    <cellStyle name="Comma 2 2 5 2 8" xfId="27148" xr:uid="{7AD55E8B-2BC7-41F6-8C7D-4F1D42084862}"/>
    <cellStyle name="Comma 2 2 5 2 8 2" xfId="54806" xr:uid="{D7046EC1-98A3-4CC6-B9D5-A23CB89FAEBE}"/>
    <cellStyle name="Comma 2 2 5 2 9" xfId="28469" xr:uid="{B5533B45-9885-4CE4-98B7-206E6E6E6106}"/>
    <cellStyle name="Comma 2 2 5 3" xfId="988" xr:uid="{2AC51776-5ED5-47FD-A475-45A7C3B2CFAC}"/>
    <cellStyle name="Comma 2 2 5 3 2" xfId="1621" xr:uid="{5655E412-3AC9-4FB3-92AC-E3145FF36A83}"/>
    <cellStyle name="Comma 2 2 5 3 2 2" xfId="4277" xr:uid="{5AE668E1-B4AB-44AB-A357-DC3A06B65915}"/>
    <cellStyle name="Comma 2 2 5 3 2 2 2" xfId="10928" xr:uid="{11325C73-F32B-4ADD-A5F3-8F519D9FC713}"/>
    <cellStyle name="Comma 2 2 5 3 2 2 2 2" xfId="14253" xr:uid="{E4EFAD6A-D026-4D59-8D6D-D2158E3581EB}"/>
    <cellStyle name="Comma 2 2 5 3 2 2 2 2 2" xfId="41959" xr:uid="{F936BC9B-4D60-440F-A447-F0AA36DD44FD}"/>
    <cellStyle name="Comma 2 2 5 3 2 2 2 3" xfId="38634" xr:uid="{24EE2606-7544-4022-870D-7711A02C4D90}"/>
    <cellStyle name="Comma 2 2 5 3 2 2 3" xfId="14252" xr:uid="{1FA75B68-9564-4D8F-BEB8-6808DD624CB2}"/>
    <cellStyle name="Comma 2 2 5 3 2 2 3 2" xfId="41958" xr:uid="{5F285DE9-21E7-4721-803B-15712D2EBEDB}"/>
    <cellStyle name="Comma 2 2 5 3 2 2 4" xfId="32048" xr:uid="{6328A0FA-3EAE-4270-8942-3454EF189CF0}"/>
    <cellStyle name="Comma 2 2 5 3 2 3" xfId="8294" xr:uid="{258ED7AF-E601-4DE2-ABE7-5D5C2636A38E}"/>
    <cellStyle name="Comma 2 2 5 3 2 3 2" xfId="14254" xr:uid="{02695BDE-8551-4BD9-AEC6-94C9ADBB5732}"/>
    <cellStyle name="Comma 2 2 5 3 2 3 2 2" xfId="41960" xr:uid="{28DE9FD0-91BE-41B1-95FE-C90C0EF4CDD2}"/>
    <cellStyle name="Comma 2 2 5 3 2 3 3" xfId="36000" xr:uid="{4B0FAD75-C475-41B1-914C-AA72A022DEF4}"/>
    <cellStyle name="Comma 2 2 5 3 2 4" xfId="14251" xr:uid="{F16CE524-B420-405D-B986-6A758EF2BCC4}"/>
    <cellStyle name="Comma 2 2 5 3 2 4 2" xfId="41957" xr:uid="{A4022091-AF4C-4811-9082-75C7CCA51CD6}"/>
    <cellStyle name="Comma 2 2 5 3 2 5" xfId="29414" xr:uid="{988F3B51-CB47-41B8-8B2D-447D6EC4735A}"/>
    <cellStyle name="Comma 2 2 5 3 3" xfId="3653" xr:uid="{5A9BCAA8-BE85-4097-A0D2-A3FE93A2630C}"/>
    <cellStyle name="Comma 2 2 5 3 3 2" xfId="10304" xr:uid="{1ED62C8C-47BD-45EA-A99F-20B6F673B706}"/>
    <cellStyle name="Comma 2 2 5 3 3 2 2" xfId="14256" xr:uid="{AF2CAE1E-4201-40D9-8D4E-095B0F92273B}"/>
    <cellStyle name="Comma 2 2 5 3 3 2 2 2" xfId="41962" xr:uid="{CB194515-991C-40C2-95E6-C3AA20B6CE44}"/>
    <cellStyle name="Comma 2 2 5 3 3 2 3" xfId="38010" xr:uid="{6D0C6399-255C-47D3-9E7B-096322D32E2F}"/>
    <cellStyle name="Comma 2 2 5 3 3 3" xfId="14255" xr:uid="{44F7C4C0-7BE5-403F-9BF8-B4C82C8C572D}"/>
    <cellStyle name="Comma 2 2 5 3 3 3 2" xfId="41961" xr:uid="{A57E3776-0D41-4BD9-A497-14A38121192F}"/>
    <cellStyle name="Comma 2 2 5 3 3 4" xfId="31424" xr:uid="{584C9B56-6DD1-4AFD-A5EA-E7C25E4CAF07}"/>
    <cellStyle name="Comma 2 2 5 3 4" xfId="6303" xr:uid="{6F423D0A-F898-4387-AE50-512F03783B78}"/>
    <cellStyle name="Comma 2 2 5 3 4 2" xfId="12936" xr:uid="{1396CC15-F3F0-4B6B-B19F-9F27896E0904}"/>
    <cellStyle name="Comma 2 2 5 3 4 2 2" xfId="14258" xr:uid="{AF3A3919-5491-492F-B850-439F624B03A1}"/>
    <cellStyle name="Comma 2 2 5 3 4 2 2 2" xfId="41964" xr:uid="{BBC72E88-1530-423F-B35B-F8C98EDB094E}"/>
    <cellStyle name="Comma 2 2 5 3 4 2 3" xfId="40642" xr:uid="{52581D99-A143-413A-9688-2CE64296B7F1}"/>
    <cellStyle name="Comma 2 2 5 3 4 3" xfId="14257" xr:uid="{A0A355E9-DB92-4533-B52B-27FFDB946B77}"/>
    <cellStyle name="Comma 2 2 5 3 4 3 2" xfId="41963" xr:uid="{CB40BF45-691B-44D9-A2BF-1930F05C6E19}"/>
    <cellStyle name="Comma 2 2 5 3 4 4" xfId="34056" xr:uid="{89672B4D-B74F-41F8-9DA0-F4D3ED607590}"/>
    <cellStyle name="Comma 2 2 5 3 5" xfId="7670" xr:uid="{4A0F4856-A178-4597-8BC6-B4B7A74E00F1}"/>
    <cellStyle name="Comma 2 2 5 3 5 2" xfId="14259" xr:uid="{FE1A1585-E113-4261-A4F2-19DE82B1890A}"/>
    <cellStyle name="Comma 2 2 5 3 5 2 2" xfId="41965" xr:uid="{8062592C-54CA-4F49-B483-975687C0A417}"/>
    <cellStyle name="Comma 2 2 5 3 5 3" xfId="35376" xr:uid="{13A669B2-07FB-45ED-8553-4F7579B6EA5C}"/>
    <cellStyle name="Comma 2 2 5 3 6" xfId="14250" xr:uid="{77E908A4-1079-4037-A444-B2E2EDBCA42A}"/>
    <cellStyle name="Comma 2 2 5 3 6 2" xfId="41956" xr:uid="{FBA85D2A-8C9A-42FB-9D65-A92BFB830F38}"/>
    <cellStyle name="Comma 2 2 5 3 7" xfId="27469" xr:uid="{05F3475E-2C10-426D-AA40-7B24AC823E37}"/>
    <cellStyle name="Comma 2 2 5 3 7 2" xfId="55127" xr:uid="{5B986D2C-4168-424C-AAF4-893F0788804A}"/>
    <cellStyle name="Comma 2 2 5 3 8" xfId="28790" xr:uid="{54743F8C-F6E3-4A65-93D5-C0151DA2C901}"/>
    <cellStyle name="Comma 2 2 5 4" xfId="1618" xr:uid="{E4739AE5-8B2B-442F-8DD2-21516D2169CE}"/>
    <cellStyle name="Comma 2 2 5 4 2" xfId="4274" xr:uid="{E6353968-D072-4B66-B52E-A9432F33548D}"/>
    <cellStyle name="Comma 2 2 5 4 2 2" xfId="10925" xr:uid="{2CAE3187-52AC-4721-B6BF-DF1C186C7948}"/>
    <cellStyle name="Comma 2 2 5 4 2 2 2" xfId="14262" xr:uid="{0A0CA7E7-F39B-4439-B237-46C6260D431D}"/>
    <cellStyle name="Comma 2 2 5 4 2 2 2 2" xfId="41968" xr:uid="{75B93626-76CB-47C1-9569-5E0E823B992F}"/>
    <cellStyle name="Comma 2 2 5 4 2 2 3" xfId="38631" xr:uid="{9054ACDA-524F-48FE-9770-B16F1335ED59}"/>
    <cellStyle name="Comma 2 2 5 4 2 3" xfId="14261" xr:uid="{D99A020E-523C-4853-BDE2-CBCB1247046E}"/>
    <cellStyle name="Comma 2 2 5 4 2 3 2" xfId="41967" xr:uid="{280B590A-7E2C-4D5C-9296-ACCF8DCC000A}"/>
    <cellStyle name="Comma 2 2 5 4 2 4" xfId="32045" xr:uid="{80FAC897-AD19-422A-AEE3-EBC48BB934E1}"/>
    <cellStyle name="Comma 2 2 5 4 3" xfId="8291" xr:uid="{1C81FD31-0A7A-4A35-B23F-C929B0D9AF82}"/>
    <cellStyle name="Comma 2 2 5 4 3 2" xfId="14263" xr:uid="{08324F74-E66F-49BD-9654-DD3E70CDB8CE}"/>
    <cellStyle name="Comma 2 2 5 4 3 2 2" xfId="41969" xr:uid="{DE2E1D1F-2C62-411F-952A-D9D4C23BAB3D}"/>
    <cellStyle name="Comma 2 2 5 4 3 3" xfId="35997" xr:uid="{20EAB751-9061-4E13-B9C2-987402CCCCAF}"/>
    <cellStyle name="Comma 2 2 5 4 4" xfId="14260" xr:uid="{6D989ACC-5462-4CDD-A301-98DFDE4F1E81}"/>
    <cellStyle name="Comma 2 2 5 4 4 2" xfId="41966" xr:uid="{6A4B482F-6E98-450F-A8AE-FF64E086C651}"/>
    <cellStyle name="Comma 2 2 5 4 5" xfId="29411" xr:uid="{49B8D7AB-4E50-429A-99B4-5C2AA8F785A4}"/>
    <cellStyle name="Comma 2 2 5 5" xfId="2996" xr:uid="{BD3FCC63-2890-4854-A6E3-55C7F575DEB5}"/>
    <cellStyle name="Comma 2 2 5 5 2" xfId="9648" xr:uid="{32788959-704E-4B05-A246-8BF0EBADEEE5}"/>
    <cellStyle name="Comma 2 2 5 5 2 2" xfId="14265" xr:uid="{1EA26AFE-9992-4E88-A905-43AA8CFDE438}"/>
    <cellStyle name="Comma 2 2 5 5 2 2 2" xfId="41971" xr:uid="{E59C0CC9-F6FE-45EB-A3B2-8773DA107B67}"/>
    <cellStyle name="Comma 2 2 5 5 2 3" xfId="37354" xr:uid="{52F34AD5-8573-4A6F-8D26-975F69BD70FF}"/>
    <cellStyle name="Comma 2 2 5 5 3" xfId="14264" xr:uid="{1C4D7EF2-8263-49A1-8CAB-832977C7B902}"/>
    <cellStyle name="Comma 2 2 5 5 3 2" xfId="41970" xr:uid="{99F881F0-9883-4FFA-B48A-26CBB5781DBA}"/>
    <cellStyle name="Comma 2 2 5 5 4" xfId="30768" xr:uid="{576FC4BE-1DC8-4502-8DFF-32845645CDBD}"/>
    <cellStyle name="Comma 2 2 5 6" xfId="5635" xr:uid="{8E1A296E-8541-4882-958F-75A1D1FF113F}"/>
    <cellStyle name="Comma 2 2 5 6 2" xfId="12268" xr:uid="{D98C0FFB-8DCA-4926-8307-5370A15551FA}"/>
    <cellStyle name="Comma 2 2 5 6 2 2" xfId="14267" xr:uid="{1E78B327-F971-4F79-A340-F72CF5A87029}"/>
    <cellStyle name="Comma 2 2 5 6 2 2 2" xfId="41973" xr:uid="{41A3090C-9609-45BE-B889-50EE7E8D4A48}"/>
    <cellStyle name="Comma 2 2 5 6 2 3" xfId="39974" xr:uid="{D09F8A4A-559E-4D7F-869D-2ED8F39D95A0}"/>
    <cellStyle name="Comma 2 2 5 6 3" xfId="14266" xr:uid="{FC396663-D867-4083-9CC6-7CA760D7049D}"/>
    <cellStyle name="Comma 2 2 5 6 3 2" xfId="41972" xr:uid="{03C85754-D49B-47FA-873D-9EDA01BD5D1E}"/>
    <cellStyle name="Comma 2 2 5 6 4" xfId="33388" xr:uid="{7524CACF-5987-4D92-AC31-771E9D550E35}"/>
    <cellStyle name="Comma 2 2 5 7" xfId="7014" xr:uid="{02EFF58B-DBD8-4B46-B9FC-18D80D581F75}"/>
    <cellStyle name="Comma 2 2 5 7 2" xfId="14268" xr:uid="{C143323B-9F82-4002-BBE1-F1510C2EA802}"/>
    <cellStyle name="Comma 2 2 5 7 2 2" xfId="41974" xr:uid="{F7EC5D77-36AF-4249-A2E6-C35EB366480E}"/>
    <cellStyle name="Comma 2 2 5 7 3" xfId="34720" xr:uid="{78B1713C-F6F4-4D8A-B625-D0E5A22FB95A}"/>
    <cellStyle name="Comma 2 2 5 8" xfId="14229" xr:uid="{AE95392A-C609-4739-9BC9-2E858660F5BE}"/>
    <cellStyle name="Comma 2 2 5 8 2" xfId="41935" xr:uid="{304FE715-2BCE-45C8-9984-299AAFA1F1B8}"/>
    <cellStyle name="Comma 2 2 5 9" xfId="26802" xr:uid="{9472F7F5-C075-4179-A361-A44A85AFFB72}"/>
    <cellStyle name="Comma 2 2 5 9 2" xfId="54460" xr:uid="{F9D551BB-7F33-4C6A-82B7-41AC2F84149E}"/>
    <cellStyle name="Comma 2 2 6" xfId="223" xr:uid="{841A992A-F1A5-4FD1-B575-1CCEC22EA33F}"/>
    <cellStyle name="Comma 2 2 6 10" xfId="28162" xr:uid="{3F35DBF0-6B35-4642-800C-710D2ED4749A}"/>
    <cellStyle name="Comma 2 2 6 2" xfId="685" xr:uid="{26DD0265-E8F2-4FDC-A894-8EBAD4699423}"/>
    <cellStyle name="Comma 2 2 6 2 2" xfId="1351" xr:uid="{F3208C84-03A3-41EE-9217-9DFC01EA60C2}"/>
    <cellStyle name="Comma 2 2 6 2 2 2" xfId="1624" xr:uid="{5E944D60-B0BE-4110-B332-9C44E6D0AB45}"/>
    <cellStyle name="Comma 2 2 6 2 2 2 2" xfId="4280" xr:uid="{4E2D4105-B12B-4A3C-B017-A782FDE9B15B}"/>
    <cellStyle name="Comma 2 2 6 2 2 2 2 2" xfId="10931" xr:uid="{3BE084FB-378C-4934-8869-F677A6F121D8}"/>
    <cellStyle name="Comma 2 2 6 2 2 2 2 2 2" xfId="14274" xr:uid="{669D74B5-CFB1-40CC-8C66-517C52DE7232}"/>
    <cellStyle name="Comma 2 2 6 2 2 2 2 2 2 2" xfId="41980" xr:uid="{9ABA5E98-7C9C-4E3A-9BD2-9D7462284D24}"/>
    <cellStyle name="Comma 2 2 6 2 2 2 2 2 3" xfId="38637" xr:uid="{9FFE5AAF-3C45-4FE3-A69B-50E2DADBEF31}"/>
    <cellStyle name="Comma 2 2 6 2 2 2 2 3" xfId="14273" xr:uid="{A71F75E5-CEA0-4CCC-9544-00F1EC278061}"/>
    <cellStyle name="Comma 2 2 6 2 2 2 2 3 2" xfId="41979" xr:uid="{1D3BC387-95B5-499D-9DDD-0C0E62EB6A34}"/>
    <cellStyle name="Comma 2 2 6 2 2 2 2 4" xfId="32051" xr:uid="{E972F50E-FD91-4653-AC2B-EC8A3568AB28}"/>
    <cellStyle name="Comma 2 2 6 2 2 2 3" xfId="8297" xr:uid="{2B7C033E-7828-4603-B74E-E85EEC72DEEC}"/>
    <cellStyle name="Comma 2 2 6 2 2 2 3 2" xfId="14275" xr:uid="{C874C08C-5F38-4CEF-BAB0-96A5974ED61A}"/>
    <cellStyle name="Comma 2 2 6 2 2 2 3 2 2" xfId="41981" xr:uid="{F266AFA7-4133-4747-A666-BD1489FC6D84}"/>
    <cellStyle name="Comma 2 2 6 2 2 2 3 3" xfId="36003" xr:uid="{372DA817-758A-493B-BB25-61A8B3C971FD}"/>
    <cellStyle name="Comma 2 2 6 2 2 2 4" xfId="14272" xr:uid="{266EDFC2-3E6E-4A7C-AAEB-EBB8721C8368}"/>
    <cellStyle name="Comma 2 2 6 2 2 2 4 2" xfId="41978" xr:uid="{FA068310-C40A-4D54-A826-B8EBDBE65DB5}"/>
    <cellStyle name="Comma 2 2 6 2 2 2 5" xfId="29417" xr:uid="{7A87F093-E52E-49FF-87E4-49E92BE7345C}"/>
    <cellStyle name="Comma 2 2 6 2 2 3" xfId="4016" xr:uid="{DB467125-539B-4F2E-AED8-2B720DF45DD6}"/>
    <cellStyle name="Comma 2 2 6 2 2 3 2" xfId="10667" xr:uid="{9A4E2F2B-8A45-4776-86AE-8291B34EF706}"/>
    <cellStyle name="Comma 2 2 6 2 2 3 2 2" xfId="14277" xr:uid="{83000CB5-B807-4D13-BAC1-B534BC7873EB}"/>
    <cellStyle name="Comma 2 2 6 2 2 3 2 2 2" xfId="41983" xr:uid="{AB92090F-5074-4B86-AA93-E60281921905}"/>
    <cellStyle name="Comma 2 2 6 2 2 3 2 3" xfId="38373" xr:uid="{964DEC89-BF4A-4E7F-B882-406342A8499A}"/>
    <cellStyle name="Comma 2 2 6 2 2 3 3" xfId="14276" xr:uid="{33269BF7-D14E-4609-9006-C8C483BD7407}"/>
    <cellStyle name="Comma 2 2 6 2 2 3 3 2" xfId="41982" xr:uid="{B479B82F-23CD-4621-8E10-ED01CA418803}"/>
    <cellStyle name="Comma 2 2 6 2 2 3 4" xfId="31787" xr:uid="{3BFD616E-9D5C-402B-A757-C4C639AEDC07}"/>
    <cellStyle name="Comma 2 2 6 2 2 4" xfId="6666" xr:uid="{FF7E0B31-FBAE-4F7E-B767-721D341414A8}"/>
    <cellStyle name="Comma 2 2 6 2 2 4 2" xfId="13299" xr:uid="{C639483A-D5F3-42D5-BE5B-BFF505B12826}"/>
    <cellStyle name="Comma 2 2 6 2 2 4 2 2" xfId="14279" xr:uid="{8064CF37-16AC-4D85-AAF6-9B531D029E28}"/>
    <cellStyle name="Comma 2 2 6 2 2 4 2 2 2" xfId="41985" xr:uid="{66A27974-A8CD-4C27-B3B0-527301F1C09F}"/>
    <cellStyle name="Comma 2 2 6 2 2 4 2 3" xfId="41005" xr:uid="{FF475D62-221C-49BE-BD91-79D431DC795B}"/>
    <cellStyle name="Comma 2 2 6 2 2 4 3" xfId="14278" xr:uid="{B0FB554F-1C34-466A-B046-C010BDA3850C}"/>
    <cellStyle name="Comma 2 2 6 2 2 4 3 2" xfId="41984" xr:uid="{66A5FD50-82F6-417A-B073-357526B98B2C}"/>
    <cellStyle name="Comma 2 2 6 2 2 4 4" xfId="34419" xr:uid="{22B44630-A658-4AEA-8526-047ABAB73E59}"/>
    <cellStyle name="Comma 2 2 6 2 2 5" xfId="8033" xr:uid="{16EA0022-0FC0-46D5-9CC2-5D3570C32885}"/>
    <cellStyle name="Comma 2 2 6 2 2 5 2" xfId="14280" xr:uid="{10CABEF8-5F87-46E2-8895-602BB4C76A9B}"/>
    <cellStyle name="Comma 2 2 6 2 2 5 2 2" xfId="41986" xr:uid="{3324FC86-872C-43A7-A07F-DB9B2DADC8E1}"/>
    <cellStyle name="Comma 2 2 6 2 2 5 3" xfId="35739" xr:uid="{1059448D-AAB6-4FCD-956F-54C09DEBBB66}"/>
    <cellStyle name="Comma 2 2 6 2 2 6" xfId="14271" xr:uid="{A255E05A-FB0B-4BBB-A941-84BC9640CC4A}"/>
    <cellStyle name="Comma 2 2 6 2 2 6 2" xfId="41977" xr:uid="{93383A63-CDD1-45E6-BAF5-11EB0F3C64A0}"/>
    <cellStyle name="Comma 2 2 6 2 2 7" xfId="27832" xr:uid="{CCDA8256-0C14-4ACC-8053-485C906D8784}"/>
    <cellStyle name="Comma 2 2 6 2 2 7 2" xfId="55490" xr:uid="{54E52984-3F42-4AA8-8B72-A899114E180F}"/>
    <cellStyle name="Comma 2 2 6 2 2 8" xfId="29153" xr:uid="{DFA2FD8A-A0E9-4542-9121-8B92595005A7}"/>
    <cellStyle name="Comma 2 2 6 2 3" xfId="1623" xr:uid="{595C692F-F4C0-4ABC-81EF-470437E8DE75}"/>
    <cellStyle name="Comma 2 2 6 2 3 2" xfId="4279" xr:uid="{3C86F0B9-2536-4CCF-B000-3BA861FD52AB}"/>
    <cellStyle name="Comma 2 2 6 2 3 2 2" xfId="10930" xr:uid="{78DBC32D-6275-4363-9DD5-B5A8B7D444E6}"/>
    <cellStyle name="Comma 2 2 6 2 3 2 2 2" xfId="14283" xr:uid="{86472F14-651D-4043-AB8A-BDFA61BFAA32}"/>
    <cellStyle name="Comma 2 2 6 2 3 2 2 2 2" xfId="41989" xr:uid="{8F301CA4-7DF0-4BFF-BCE8-79CD796640AD}"/>
    <cellStyle name="Comma 2 2 6 2 3 2 2 3" xfId="38636" xr:uid="{1AB56F5B-2EF3-4096-AA86-D550CFAEEEAB}"/>
    <cellStyle name="Comma 2 2 6 2 3 2 3" xfId="14282" xr:uid="{AE98B053-292B-4E46-A057-7A233702C2FE}"/>
    <cellStyle name="Comma 2 2 6 2 3 2 3 2" xfId="41988" xr:uid="{5BE42989-4262-4C64-993B-8915C4F5296F}"/>
    <cellStyle name="Comma 2 2 6 2 3 2 4" xfId="32050" xr:uid="{B8DA4F66-E827-4108-B9FD-7947647AE960}"/>
    <cellStyle name="Comma 2 2 6 2 3 3" xfId="8296" xr:uid="{526DCA01-5954-4B80-8C5F-A575420DAB18}"/>
    <cellStyle name="Comma 2 2 6 2 3 3 2" xfId="14284" xr:uid="{EA04F939-9954-4591-A1BC-E7F962605404}"/>
    <cellStyle name="Comma 2 2 6 2 3 3 2 2" xfId="41990" xr:uid="{3BC1404A-69C2-4D51-9398-34BD599C3E16}"/>
    <cellStyle name="Comma 2 2 6 2 3 3 3" xfId="36002" xr:uid="{4DF3A8E9-2C2E-4680-9DF5-04F3109D396F}"/>
    <cellStyle name="Comma 2 2 6 2 3 4" xfId="14281" xr:uid="{F047CBF4-93E8-4C26-8381-F938B69B0453}"/>
    <cellStyle name="Comma 2 2 6 2 3 4 2" xfId="41987" xr:uid="{7D89ED8D-C426-42D6-BC45-345CCFDE9809}"/>
    <cellStyle name="Comma 2 2 6 2 3 5" xfId="29416" xr:uid="{BF934F7E-1348-4D9B-B440-9B5377150053}"/>
    <cellStyle name="Comma 2 2 6 2 4" xfId="3360" xr:uid="{781F9264-9037-484F-8762-933F82A76A83}"/>
    <cellStyle name="Comma 2 2 6 2 4 2" xfId="10011" xr:uid="{3E9311FB-9A16-4EE2-B84B-265375EBB9C6}"/>
    <cellStyle name="Comma 2 2 6 2 4 2 2" xfId="14286" xr:uid="{AC0B2403-5DA4-4B4F-9AF8-18F5BF068264}"/>
    <cellStyle name="Comma 2 2 6 2 4 2 2 2" xfId="41992" xr:uid="{84B761B7-0073-44E4-93E4-B57FDED906DE}"/>
    <cellStyle name="Comma 2 2 6 2 4 2 3" xfId="37717" xr:uid="{9ABEF611-05BA-48C8-A38C-872B5C1975D3}"/>
    <cellStyle name="Comma 2 2 6 2 4 3" xfId="14285" xr:uid="{1D16CC90-6990-4ABE-B1A1-BD8197AFBF2F}"/>
    <cellStyle name="Comma 2 2 6 2 4 3 2" xfId="41991" xr:uid="{E981E7F6-EBF0-4D53-8C3E-898C47FDBF24}"/>
    <cellStyle name="Comma 2 2 6 2 4 4" xfId="31131" xr:uid="{71B65EFE-8862-43A7-8B52-84D453E8172C}"/>
    <cellStyle name="Comma 2 2 6 2 5" xfId="6010" xr:uid="{A55C59FA-CC73-468F-88A4-34F181528654}"/>
    <cellStyle name="Comma 2 2 6 2 5 2" xfId="12643" xr:uid="{16098458-ABF3-4CD9-BE4C-2EB2DB221C8F}"/>
    <cellStyle name="Comma 2 2 6 2 5 2 2" xfId="14288" xr:uid="{D7D51A37-3AA8-4C8A-8855-BD40DCF60CBA}"/>
    <cellStyle name="Comma 2 2 6 2 5 2 2 2" xfId="41994" xr:uid="{FD0C0744-0381-4845-B0C0-F9A9B4CEF97B}"/>
    <cellStyle name="Comma 2 2 6 2 5 2 3" xfId="40349" xr:uid="{188A6A11-B2B2-441F-93CE-CA5D353F506C}"/>
    <cellStyle name="Comma 2 2 6 2 5 3" xfId="14287" xr:uid="{4B9FDA05-3FEE-4AF2-BBF1-81106C362572}"/>
    <cellStyle name="Comma 2 2 6 2 5 3 2" xfId="41993" xr:uid="{C2758E8B-E225-4B80-8D03-4A3819A1402B}"/>
    <cellStyle name="Comma 2 2 6 2 5 4" xfId="33763" xr:uid="{70FA6FE9-2481-4D37-90A2-7AFB72BE3FA3}"/>
    <cellStyle name="Comma 2 2 6 2 6" xfId="7377" xr:uid="{D70F81EE-A93F-422E-839A-3C67393A78FF}"/>
    <cellStyle name="Comma 2 2 6 2 6 2" xfId="14289" xr:uid="{1375F520-B4F1-496E-94F3-723D0B672691}"/>
    <cellStyle name="Comma 2 2 6 2 6 2 2" xfId="41995" xr:uid="{868D93B2-7239-4D6E-8599-89D9BD70E135}"/>
    <cellStyle name="Comma 2 2 6 2 6 3" xfId="35083" xr:uid="{D547365A-6B7A-47A4-8CD2-F09B179009A7}"/>
    <cellStyle name="Comma 2 2 6 2 7" xfId="14270" xr:uid="{851D2E38-BDE6-4212-B62F-AF2EC19545B6}"/>
    <cellStyle name="Comma 2 2 6 2 7 2" xfId="41976" xr:uid="{CFCE53C3-9906-44BE-862B-F1557BF1213B}"/>
    <cellStyle name="Comma 2 2 6 2 8" xfId="27176" xr:uid="{AC880459-5529-47AB-88FD-FAE69048C5E4}"/>
    <cellStyle name="Comma 2 2 6 2 8 2" xfId="54834" xr:uid="{94C23115-18A6-462F-9494-3A93B17B051C}"/>
    <cellStyle name="Comma 2 2 6 2 9" xfId="28497" xr:uid="{82AF2F0E-DC01-47D6-97E2-D4E5070A0FFA}"/>
    <cellStyle name="Comma 2 2 6 3" xfId="1016" xr:uid="{163D61CD-756D-481F-8A44-A59361D2FA1B}"/>
    <cellStyle name="Comma 2 2 6 3 2" xfId="1625" xr:uid="{05C586B2-D36C-489E-8956-79851F2E8DEE}"/>
    <cellStyle name="Comma 2 2 6 3 2 2" xfId="4281" xr:uid="{4440589E-3FF4-4B6E-B91F-928248DD9E01}"/>
    <cellStyle name="Comma 2 2 6 3 2 2 2" xfId="10932" xr:uid="{0526E826-746A-487C-9A3B-65CB39227C0C}"/>
    <cellStyle name="Comma 2 2 6 3 2 2 2 2" xfId="14293" xr:uid="{9CC6534E-94D9-45B8-907B-0EF3F8840822}"/>
    <cellStyle name="Comma 2 2 6 3 2 2 2 2 2" xfId="41999" xr:uid="{6AE5EBA6-E021-4B8A-8EEF-D90F43C34F7D}"/>
    <cellStyle name="Comma 2 2 6 3 2 2 2 3" xfId="38638" xr:uid="{80EE8AD2-758A-4CD0-95D6-95C9B3107301}"/>
    <cellStyle name="Comma 2 2 6 3 2 2 3" xfId="14292" xr:uid="{5B7AE1BA-D7EA-4B8F-9105-3E8CDA162E36}"/>
    <cellStyle name="Comma 2 2 6 3 2 2 3 2" xfId="41998" xr:uid="{213E4A36-443C-4265-9E1D-2F4F0397FB1F}"/>
    <cellStyle name="Comma 2 2 6 3 2 2 4" xfId="32052" xr:uid="{B9E26FA6-4B00-48B4-A352-CD54377EA736}"/>
    <cellStyle name="Comma 2 2 6 3 2 3" xfId="8298" xr:uid="{DC763CC9-0D4A-4508-9B64-4370AD1E7783}"/>
    <cellStyle name="Comma 2 2 6 3 2 3 2" xfId="14294" xr:uid="{D7700927-E4B1-4A03-BB09-03EB9FA1AF41}"/>
    <cellStyle name="Comma 2 2 6 3 2 3 2 2" xfId="42000" xr:uid="{9A46E7F8-CEE4-4AB0-B215-A54B6E14FDDE}"/>
    <cellStyle name="Comma 2 2 6 3 2 3 3" xfId="36004" xr:uid="{C7705111-983E-4BB7-AB56-9846CEE6F83C}"/>
    <cellStyle name="Comma 2 2 6 3 2 4" xfId="14291" xr:uid="{CA741E66-E703-4E24-A233-FD8ABF7E56B2}"/>
    <cellStyle name="Comma 2 2 6 3 2 4 2" xfId="41997" xr:uid="{0EB9CEC8-90E3-4B1B-8AD4-3ACA91C46D66}"/>
    <cellStyle name="Comma 2 2 6 3 2 5" xfId="29418" xr:uid="{E3DDA12D-ED90-4F51-8C1C-3B65A162B2AB}"/>
    <cellStyle name="Comma 2 2 6 3 3" xfId="3681" xr:uid="{A8BF7340-062D-4A1B-8E06-76A5583C578B}"/>
    <cellStyle name="Comma 2 2 6 3 3 2" xfId="10332" xr:uid="{F1A611E0-1E15-4DC2-908C-C92548F36D4D}"/>
    <cellStyle name="Comma 2 2 6 3 3 2 2" xfId="14296" xr:uid="{317CB0AE-E61A-4485-A9D4-2AADEC568A79}"/>
    <cellStyle name="Comma 2 2 6 3 3 2 2 2" xfId="42002" xr:uid="{0EABC805-57B2-41BD-9DFF-FCF7732C3552}"/>
    <cellStyle name="Comma 2 2 6 3 3 2 3" xfId="38038" xr:uid="{7E4C3490-E718-4348-9765-38E4CBEFB3AA}"/>
    <cellStyle name="Comma 2 2 6 3 3 3" xfId="14295" xr:uid="{F7764977-CDDA-4ABE-80B7-0C303F6C2AE5}"/>
    <cellStyle name="Comma 2 2 6 3 3 3 2" xfId="42001" xr:uid="{B059118E-0648-4DF4-A307-3E3681C99EE2}"/>
    <cellStyle name="Comma 2 2 6 3 3 4" xfId="31452" xr:uid="{A4D011A4-B0F1-4764-BDAF-B81ACAEAA981}"/>
    <cellStyle name="Comma 2 2 6 3 4" xfId="6331" xr:uid="{D833082B-D878-4090-A5A9-95F3ABCA4F2D}"/>
    <cellStyle name="Comma 2 2 6 3 4 2" xfId="12964" xr:uid="{DB9EEA23-DD33-4D32-916B-12B38EF1BB1B}"/>
    <cellStyle name="Comma 2 2 6 3 4 2 2" xfId="14298" xr:uid="{010ABF31-F071-4DEA-A3BE-2F24537D71E1}"/>
    <cellStyle name="Comma 2 2 6 3 4 2 2 2" xfId="42004" xr:uid="{9491622F-1FAD-421C-AA7D-07E535350B9A}"/>
    <cellStyle name="Comma 2 2 6 3 4 2 3" xfId="40670" xr:uid="{D68996CE-75BA-4A0D-97BE-4DEDFF5C8586}"/>
    <cellStyle name="Comma 2 2 6 3 4 3" xfId="14297" xr:uid="{DBFA9260-44F5-41E3-84CD-9D8090B6DFCA}"/>
    <cellStyle name="Comma 2 2 6 3 4 3 2" xfId="42003" xr:uid="{87B7791C-D7E6-4B84-952F-4DCD8A53CBD7}"/>
    <cellStyle name="Comma 2 2 6 3 4 4" xfId="34084" xr:uid="{67089644-5236-448C-8C09-841BDDEF5355}"/>
    <cellStyle name="Comma 2 2 6 3 5" xfId="7698" xr:uid="{00D6D154-11BC-4985-A5BB-79544C19ABC9}"/>
    <cellStyle name="Comma 2 2 6 3 5 2" xfId="14299" xr:uid="{15E6E094-5A85-4818-A95A-F66D777BB460}"/>
    <cellStyle name="Comma 2 2 6 3 5 2 2" xfId="42005" xr:uid="{8D6CD19C-C8B9-4210-ADE8-49D58CCAC1B4}"/>
    <cellStyle name="Comma 2 2 6 3 5 3" xfId="35404" xr:uid="{9825A577-53C3-4C9D-A40E-932282E56C23}"/>
    <cellStyle name="Comma 2 2 6 3 6" xfId="14290" xr:uid="{10B3315E-4485-47D4-B0C2-9DC3EC071E48}"/>
    <cellStyle name="Comma 2 2 6 3 6 2" xfId="41996" xr:uid="{A5ECDD72-57E0-4321-A548-FC49D59FC26A}"/>
    <cellStyle name="Comma 2 2 6 3 7" xfId="27497" xr:uid="{3EC7BF4C-C85F-4DCF-92D4-5377B9470BCE}"/>
    <cellStyle name="Comma 2 2 6 3 7 2" xfId="55155" xr:uid="{AA5CA8BD-4F3E-4D86-9AC0-9A23019811A8}"/>
    <cellStyle name="Comma 2 2 6 3 8" xfId="28818" xr:uid="{AE498363-CEE2-434F-B5B5-A7782266704D}"/>
    <cellStyle name="Comma 2 2 6 4" xfId="1622" xr:uid="{9E29BC10-9932-4BD0-9A1E-B5FC070D0AB9}"/>
    <cellStyle name="Comma 2 2 6 4 2" xfId="4278" xr:uid="{AF2019B1-A3AC-40D4-AF7E-DAA230A4E4A2}"/>
    <cellStyle name="Comma 2 2 6 4 2 2" xfId="10929" xr:uid="{C679B73A-8911-491C-9EE1-392102AAB3CF}"/>
    <cellStyle name="Comma 2 2 6 4 2 2 2" xfId="14302" xr:uid="{AF184942-ECB2-4D24-A438-2A7BA261010F}"/>
    <cellStyle name="Comma 2 2 6 4 2 2 2 2" xfId="42008" xr:uid="{C807E323-444C-40D6-929F-C14E324D1D66}"/>
    <cellStyle name="Comma 2 2 6 4 2 2 3" xfId="38635" xr:uid="{9A4F4561-E4C2-4467-8EF2-42207556D1F6}"/>
    <cellStyle name="Comma 2 2 6 4 2 3" xfId="14301" xr:uid="{B48CE9AF-69F4-4DDE-A558-58964FE4A5A6}"/>
    <cellStyle name="Comma 2 2 6 4 2 3 2" xfId="42007" xr:uid="{69F166A3-3A98-4095-AC5D-98073DAE0BAE}"/>
    <cellStyle name="Comma 2 2 6 4 2 4" xfId="32049" xr:uid="{7A6878AB-C3B6-48DF-948D-CCACA6282620}"/>
    <cellStyle name="Comma 2 2 6 4 3" xfId="8295" xr:uid="{B64782EA-01BE-49EC-B25D-ED34162449D7}"/>
    <cellStyle name="Comma 2 2 6 4 3 2" xfId="14303" xr:uid="{7409B877-B4B8-42F9-AC30-C7C88833F78A}"/>
    <cellStyle name="Comma 2 2 6 4 3 2 2" xfId="42009" xr:uid="{FB36CF8A-DD10-43FF-82F5-E19823B25153}"/>
    <cellStyle name="Comma 2 2 6 4 3 3" xfId="36001" xr:uid="{BE4BACCF-13D2-41BC-8EF6-FAAB820F59F6}"/>
    <cellStyle name="Comma 2 2 6 4 4" xfId="14300" xr:uid="{34671962-0C38-4D0E-A27E-9FA45F27F8DB}"/>
    <cellStyle name="Comma 2 2 6 4 4 2" xfId="42006" xr:uid="{F6926045-B672-4858-A50D-3F29B3D68FF0}"/>
    <cellStyle name="Comma 2 2 6 4 5" xfId="29415" xr:uid="{322768BB-EAFF-49D3-A74B-09C09F99B047}"/>
    <cellStyle name="Comma 2 2 6 5" xfId="3024" xr:uid="{72349921-5E64-4BF0-930C-48E061A45807}"/>
    <cellStyle name="Comma 2 2 6 5 2" xfId="9676" xr:uid="{4835F392-8C3B-40AA-A694-5F40E1A770C3}"/>
    <cellStyle name="Comma 2 2 6 5 2 2" xfId="14305" xr:uid="{AA58E16E-B5AE-4699-ABBA-5883BFCA217D}"/>
    <cellStyle name="Comma 2 2 6 5 2 2 2" xfId="42011" xr:uid="{B459D5E6-3B03-443D-AD16-AF23CEDE772D}"/>
    <cellStyle name="Comma 2 2 6 5 2 3" xfId="37382" xr:uid="{CF9A1287-75F3-42B1-89F8-7AB9E481A78B}"/>
    <cellStyle name="Comma 2 2 6 5 3" xfId="14304" xr:uid="{504356B7-7E06-4DB9-BFDF-11EA1CDF504A}"/>
    <cellStyle name="Comma 2 2 6 5 3 2" xfId="42010" xr:uid="{B9117C63-874D-4F20-91EB-E28B90A74B13}"/>
    <cellStyle name="Comma 2 2 6 5 4" xfId="30796" xr:uid="{46C7B96D-6EA4-4249-B2AF-5D314D9E53CC}"/>
    <cellStyle name="Comma 2 2 6 6" xfId="5663" xr:uid="{0673FE6B-D1F4-47D6-937E-0DBA5196E59C}"/>
    <cellStyle name="Comma 2 2 6 6 2" xfId="12296" xr:uid="{43BF8778-DE26-4BB1-99C0-BEAD778FEC91}"/>
    <cellStyle name="Comma 2 2 6 6 2 2" xfId="14307" xr:uid="{C0B12BBD-69F1-4B66-A4E9-C5C49CA9FF83}"/>
    <cellStyle name="Comma 2 2 6 6 2 2 2" xfId="42013" xr:uid="{43C53A28-DF33-4BEF-8126-19A1268BB88B}"/>
    <cellStyle name="Comma 2 2 6 6 2 3" xfId="40002" xr:uid="{21871EBA-CE3F-4409-9621-054B59EB6E75}"/>
    <cellStyle name="Comma 2 2 6 6 3" xfId="14306" xr:uid="{8C9D6D8F-419E-49E7-944B-BDBF9998F279}"/>
    <cellStyle name="Comma 2 2 6 6 3 2" xfId="42012" xr:uid="{41F6C9FD-38A3-4C8A-A276-9D649AAD04E4}"/>
    <cellStyle name="Comma 2 2 6 6 4" xfId="33416" xr:uid="{024054F1-BC62-4B33-9C78-983881867F66}"/>
    <cellStyle name="Comma 2 2 6 7" xfId="7042" xr:uid="{F2551331-70C7-4A7F-B939-C86B5758AF0F}"/>
    <cellStyle name="Comma 2 2 6 7 2" xfId="14308" xr:uid="{1E98B965-6C86-4C5B-ABC5-44FB659511D4}"/>
    <cellStyle name="Comma 2 2 6 7 2 2" xfId="42014" xr:uid="{5B498429-E892-4CFD-9C1D-5D0E67910D27}"/>
    <cellStyle name="Comma 2 2 6 7 3" xfId="34748" xr:uid="{FFCC2C40-D89F-4A6C-8B9A-DFE919A0329D}"/>
    <cellStyle name="Comma 2 2 6 8" xfId="14269" xr:uid="{7B002870-D8B6-4440-BF9E-1FA0FBB7B03E}"/>
    <cellStyle name="Comma 2 2 6 8 2" xfId="41975" xr:uid="{293EE39F-D66B-4531-A0E4-6847D3F47581}"/>
    <cellStyle name="Comma 2 2 6 9" xfId="26830" xr:uid="{34DEA694-0E45-4065-88E8-3FC7C749C397}"/>
    <cellStyle name="Comma 2 2 6 9 2" xfId="54488" xr:uid="{76B2BFAF-1931-4751-A626-488B4D338652}"/>
    <cellStyle name="Comma 2 2 7" xfId="286" xr:uid="{B9D6092D-E0CD-4B23-84D3-6AD1E3858F59}"/>
    <cellStyle name="Comma 2 2 7 10" xfId="28212" xr:uid="{287BF558-E6FA-47EE-B710-0989B51EA80E}"/>
    <cellStyle name="Comma 2 2 7 2" xfId="735" xr:uid="{0D161662-E727-4D54-938B-245E4B7A9AAA}"/>
    <cellStyle name="Comma 2 2 7 2 2" xfId="1401" xr:uid="{88777C34-001B-4D19-A998-05E7B7BBA49B}"/>
    <cellStyle name="Comma 2 2 7 2 2 2" xfId="1628" xr:uid="{710CB576-3BDD-4096-825D-1B95358DA638}"/>
    <cellStyle name="Comma 2 2 7 2 2 2 2" xfId="4284" xr:uid="{3131482E-25E6-45ED-9EC2-FE00DDA6591B}"/>
    <cellStyle name="Comma 2 2 7 2 2 2 2 2" xfId="10935" xr:uid="{E804B556-0506-4CFA-A4C2-2E814268738D}"/>
    <cellStyle name="Comma 2 2 7 2 2 2 2 2 2" xfId="14314" xr:uid="{118ED8C1-496F-4423-97EE-F3D32DEE6782}"/>
    <cellStyle name="Comma 2 2 7 2 2 2 2 2 2 2" xfId="42020" xr:uid="{C809F2F2-8541-4A3C-97AF-35A96D2E2EE2}"/>
    <cellStyle name="Comma 2 2 7 2 2 2 2 2 3" xfId="38641" xr:uid="{6707AA3F-E54C-4745-BF49-478BA373D189}"/>
    <cellStyle name="Comma 2 2 7 2 2 2 2 3" xfId="14313" xr:uid="{75A9B8FC-5556-4792-8AA8-6FA02C8B9BEC}"/>
    <cellStyle name="Comma 2 2 7 2 2 2 2 3 2" xfId="42019" xr:uid="{523D7573-7215-4CA7-92FD-3009CF2E5E34}"/>
    <cellStyle name="Comma 2 2 7 2 2 2 2 4" xfId="32055" xr:uid="{8EB0C717-95C8-4DCF-B546-7D061088F01C}"/>
    <cellStyle name="Comma 2 2 7 2 2 2 3" xfId="8301" xr:uid="{03BF4404-201B-4006-86E4-B7FD3A5538C7}"/>
    <cellStyle name="Comma 2 2 7 2 2 2 3 2" xfId="14315" xr:uid="{2C2A0266-DB7C-4FC8-897D-592079B43E6F}"/>
    <cellStyle name="Comma 2 2 7 2 2 2 3 2 2" xfId="42021" xr:uid="{6388482F-ABE3-4A53-AE0C-5FC2A0B091F9}"/>
    <cellStyle name="Comma 2 2 7 2 2 2 3 3" xfId="36007" xr:uid="{EFEA17DB-496E-4D8E-99B8-E6DAE9CBB47F}"/>
    <cellStyle name="Comma 2 2 7 2 2 2 4" xfId="14312" xr:uid="{738F215B-44F3-447B-AE48-C89171B5B463}"/>
    <cellStyle name="Comma 2 2 7 2 2 2 4 2" xfId="42018" xr:uid="{8AE48A19-DB58-4DDE-B184-E653429052F4}"/>
    <cellStyle name="Comma 2 2 7 2 2 2 5" xfId="29421" xr:uid="{5B7BF06B-57D3-4F84-848E-FCFD450D1FE6}"/>
    <cellStyle name="Comma 2 2 7 2 2 3" xfId="4066" xr:uid="{29424874-E719-4A1A-9D06-F261E9AD7F19}"/>
    <cellStyle name="Comma 2 2 7 2 2 3 2" xfId="10717" xr:uid="{E7F13DEF-DE42-46EE-AC69-5BAC145F23F4}"/>
    <cellStyle name="Comma 2 2 7 2 2 3 2 2" xfId="14317" xr:uid="{9800CF44-E272-40B6-8377-0E265E45E87E}"/>
    <cellStyle name="Comma 2 2 7 2 2 3 2 2 2" xfId="42023" xr:uid="{64C46C20-A104-48F1-ADE9-42D87CA8CE35}"/>
    <cellStyle name="Comma 2 2 7 2 2 3 2 3" xfId="38423" xr:uid="{04CB25B1-120F-462A-95C9-391D495E9841}"/>
    <cellStyle name="Comma 2 2 7 2 2 3 3" xfId="14316" xr:uid="{7CC5DDE7-E968-4FF0-8722-A71502FB3366}"/>
    <cellStyle name="Comma 2 2 7 2 2 3 3 2" xfId="42022" xr:uid="{2E54872B-D4DF-4DE7-97AF-F48D3A3C9FB0}"/>
    <cellStyle name="Comma 2 2 7 2 2 3 4" xfId="31837" xr:uid="{B75A6C2D-9C1E-4A55-8C08-6011E947E289}"/>
    <cellStyle name="Comma 2 2 7 2 2 4" xfId="6716" xr:uid="{84387D72-AE09-4878-9F09-28A2DDBB538D}"/>
    <cellStyle name="Comma 2 2 7 2 2 4 2" xfId="13349" xr:uid="{B751F85D-ABC0-42B9-B7AB-52DC1389ECB8}"/>
    <cellStyle name="Comma 2 2 7 2 2 4 2 2" xfId="14319" xr:uid="{CB737D69-9C21-44AE-9EF4-E41EEA719B78}"/>
    <cellStyle name="Comma 2 2 7 2 2 4 2 2 2" xfId="42025" xr:uid="{52EFC8EF-7286-4550-8DDF-A2A681B307BE}"/>
    <cellStyle name="Comma 2 2 7 2 2 4 2 3" xfId="41055" xr:uid="{4FDFA06E-BF67-4BF2-B055-6BB21FA468CA}"/>
    <cellStyle name="Comma 2 2 7 2 2 4 3" xfId="14318" xr:uid="{D74C38A9-FAEC-419C-824B-EDB01C728DD4}"/>
    <cellStyle name="Comma 2 2 7 2 2 4 3 2" xfId="42024" xr:uid="{6D1B9A92-8793-40C5-8D64-C14CA0576255}"/>
    <cellStyle name="Comma 2 2 7 2 2 4 4" xfId="34469" xr:uid="{37E0755E-1C4A-481B-BF57-6DAD250DA1DE}"/>
    <cellStyle name="Comma 2 2 7 2 2 5" xfId="8083" xr:uid="{3570AA90-CA4F-4A11-B781-4B3CE6454C70}"/>
    <cellStyle name="Comma 2 2 7 2 2 5 2" xfId="14320" xr:uid="{08B0C3C9-76CA-4460-9FE4-3AE20BF8E06F}"/>
    <cellStyle name="Comma 2 2 7 2 2 5 2 2" xfId="42026" xr:uid="{3EF6CA39-511E-4879-BBAF-600FAADFC762}"/>
    <cellStyle name="Comma 2 2 7 2 2 5 3" xfId="35789" xr:uid="{EA5A2AF9-1B88-4C8D-9F72-61E8F375FE00}"/>
    <cellStyle name="Comma 2 2 7 2 2 6" xfId="14311" xr:uid="{F3256FC3-2EC7-4566-AF7E-EF6A4C42B495}"/>
    <cellStyle name="Comma 2 2 7 2 2 6 2" xfId="42017" xr:uid="{A2416A7D-CBD9-434E-BD96-0C3592B9B814}"/>
    <cellStyle name="Comma 2 2 7 2 2 7" xfId="27882" xr:uid="{05C44825-9D8C-4C37-9FCA-0C07A9DA9C5E}"/>
    <cellStyle name="Comma 2 2 7 2 2 7 2" xfId="55540" xr:uid="{6DC25FC3-C68D-4956-9DF1-658769ADA87C}"/>
    <cellStyle name="Comma 2 2 7 2 2 8" xfId="29203" xr:uid="{3ADF8A93-B00E-46C4-A93F-F0DBD262F9B7}"/>
    <cellStyle name="Comma 2 2 7 2 3" xfId="1627" xr:uid="{6559194C-2399-46FC-9490-5690B892BF39}"/>
    <cellStyle name="Comma 2 2 7 2 3 2" xfId="4283" xr:uid="{052C9679-8217-47C1-913F-8889C1340900}"/>
    <cellStyle name="Comma 2 2 7 2 3 2 2" xfId="10934" xr:uid="{086648E8-B6AE-4A39-B87F-07410FD0D962}"/>
    <cellStyle name="Comma 2 2 7 2 3 2 2 2" xfId="14323" xr:uid="{AC39B17B-4768-4778-B2BC-A2E0508239C3}"/>
    <cellStyle name="Comma 2 2 7 2 3 2 2 2 2" xfId="42029" xr:uid="{33F5CF1F-D170-4F5A-AE25-B50174E4030B}"/>
    <cellStyle name="Comma 2 2 7 2 3 2 2 3" xfId="38640" xr:uid="{35CF4FE7-ECB2-4EDC-AB50-DD9CA685AE9C}"/>
    <cellStyle name="Comma 2 2 7 2 3 2 3" xfId="14322" xr:uid="{50A95D43-8EB3-4EA0-AD57-9C5706A27B39}"/>
    <cellStyle name="Comma 2 2 7 2 3 2 3 2" xfId="42028" xr:uid="{C8B08D03-8BA9-497B-8E1B-C2E0EE98A67A}"/>
    <cellStyle name="Comma 2 2 7 2 3 2 4" xfId="32054" xr:uid="{69A8B4ED-D85E-4D46-B0E6-249636D6B76C}"/>
    <cellStyle name="Comma 2 2 7 2 3 3" xfId="8300" xr:uid="{C2DB4A4C-BEC0-4CB3-AC55-F4053D611AC5}"/>
    <cellStyle name="Comma 2 2 7 2 3 3 2" xfId="14324" xr:uid="{2AD8C960-289D-480F-B828-B6B34FEEBC71}"/>
    <cellStyle name="Comma 2 2 7 2 3 3 2 2" xfId="42030" xr:uid="{4DB615B6-702D-4DAC-A3E1-05C89BADE81B}"/>
    <cellStyle name="Comma 2 2 7 2 3 3 3" xfId="36006" xr:uid="{0E88F9D0-EC41-472F-940C-65AEFD651FFA}"/>
    <cellStyle name="Comma 2 2 7 2 3 4" xfId="14321" xr:uid="{31861B44-229D-4027-984C-7309F5B55715}"/>
    <cellStyle name="Comma 2 2 7 2 3 4 2" xfId="42027" xr:uid="{5BF6D954-CAEA-41AC-95D2-EFCFD151AE78}"/>
    <cellStyle name="Comma 2 2 7 2 3 5" xfId="29420" xr:uid="{5EB96445-D2E7-42C7-ADF6-7859E888D549}"/>
    <cellStyle name="Comma 2 2 7 2 4" xfId="3410" xr:uid="{99AE103A-6FBE-4927-A967-54E56B7786A0}"/>
    <cellStyle name="Comma 2 2 7 2 4 2" xfId="10061" xr:uid="{FD638BAA-3E37-4202-9BFC-215E703E7E16}"/>
    <cellStyle name="Comma 2 2 7 2 4 2 2" xfId="14326" xr:uid="{F2F3C461-0D80-4FC7-AF7B-5A36FB1B762E}"/>
    <cellStyle name="Comma 2 2 7 2 4 2 2 2" xfId="42032" xr:uid="{B4CA0D1C-FB5A-4278-B3EF-E029E07C9DB5}"/>
    <cellStyle name="Comma 2 2 7 2 4 2 3" xfId="37767" xr:uid="{4F0DF2B6-6E43-4AA4-8277-799B20B9154F}"/>
    <cellStyle name="Comma 2 2 7 2 4 3" xfId="14325" xr:uid="{60F63167-1226-433E-B70A-2F4C64D0E4CB}"/>
    <cellStyle name="Comma 2 2 7 2 4 3 2" xfId="42031" xr:uid="{58C2F66E-A84F-409C-A836-4C76E9A4C8CB}"/>
    <cellStyle name="Comma 2 2 7 2 4 4" xfId="31181" xr:uid="{9EF9DF66-6956-4669-9B67-4F2D92645A82}"/>
    <cellStyle name="Comma 2 2 7 2 5" xfId="6060" xr:uid="{E0EA3AA4-F39B-4838-BA74-DBC919083B31}"/>
    <cellStyle name="Comma 2 2 7 2 5 2" xfId="12693" xr:uid="{DCA434AA-150C-43C6-8F13-ABDC9DEDA907}"/>
    <cellStyle name="Comma 2 2 7 2 5 2 2" xfId="14328" xr:uid="{040CAC3A-F777-44C4-A780-D441C699ACF9}"/>
    <cellStyle name="Comma 2 2 7 2 5 2 2 2" xfId="42034" xr:uid="{56CD8BA0-DA7D-4595-BEFA-CD21B1F5D833}"/>
    <cellStyle name="Comma 2 2 7 2 5 2 3" xfId="40399" xr:uid="{1F475CB0-2319-4C52-902A-DC0D6639D3F2}"/>
    <cellStyle name="Comma 2 2 7 2 5 3" xfId="14327" xr:uid="{271C78EF-51F5-433B-B8C5-8A738BE3684E}"/>
    <cellStyle name="Comma 2 2 7 2 5 3 2" xfId="42033" xr:uid="{FD58624B-8F47-40C1-92DE-AAE8CAEA2053}"/>
    <cellStyle name="Comma 2 2 7 2 5 4" xfId="33813" xr:uid="{526E048E-924D-46A3-A9A1-0DFDF80954AC}"/>
    <cellStyle name="Comma 2 2 7 2 6" xfId="7427" xr:uid="{74BDD383-73AD-48B5-99A5-6200FB187E2C}"/>
    <cellStyle name="Comma 2 2 7 2 6 2" xfId="14329" xr:uid="{AABE2295-5D08-4FB3-9318-7188E38190C7}"/>
    <cellStyle name="Comma 2 2 7 2 6 2 2" xfId="42035" xr:uid="{107CBB86-96D5-4932-BDEC-52E0E400F6FF}"/>
    <cellStyle name="Comma 2 2 7 2 6 3" xfId="35133" xr:uid="{4213D4FA-2177-40C4-871C-4F2AF13E9177}"/>
    <cellStyle name="Comma 2 2 7 2 7" xfId="14310" xr:uid="{06B5D10C-90CF-4BA1-8E86-A34AE6FAD9DE}"/>
    <cellStyle name="Comma 2 2 7 2 7 2" xfId="42016" xr:uid="{AE4BD49C-5E8B-49C0-AC8F-30DA0B647142}"/>
    <cellStyle name="Comma 2 2 7 2 8" xfId="27226" xr:uid="{94E16C99-9822-4703-96E7-91F7DE0F2309}"/>
    <cellStyle name="Comma 2 2 7 2 8 2" xfId="54884" xr:uid="{ECEE41EA-9D1E-4A10-A6D5-9DA89C1A0C1F}"/>
    <cellStyle name="Comma 2 2 7 2 9" xfId="28547" xr:uid="{FCD74D3C-ABAE-403E-9726-E248E08A9044}"/>
    <cellStyle name="Comma 2 2 7 3" xfId="1066" xr:uid="{4460406A-A9CD-46C2-B9D6-E20FC5EF074F}"/>
    <cellStyle name="Comma 2 2 7 3 2" xfId="1629" xr:uid="{B1D5CBED-3F23-4CC3-8656-1B3752B39158}"/>
    <cellStyle name="Comma 2 2 7 3 2 2" xfId="4285" xr:uid="{47FEAF85-8DAC-437E-A417-F1AEB452E48D}"/>
    <cellStyle name="Comma 2 2 7 3 2 2 2" xfId="10936" xr:uid="{1CAF4394-5449-41C9-9D1A-0B5EF795ED56}"/>
    <cellStyle name="Comma 2 2 7 3 2 2 2 2" xfId="14333" xr:uid="{9B3AC617-3556-40E0-9912-6DF5CF505800}"/>
    <cellStyle name="Comma 2 2 7 3 2 2 2 2 2" xfId="42039" xr:uid="{BF4AA995-86A1-4E61-A770-6A0F8F17A7E1}"/>
    <cellStyle name="Comma 2 2 7 3 2 2 2 3" xfId="38642" xr:uid="{79EC1625-D521-4A65-AB95-E09A49BC8C46}"/>
    <cellStyle name="Comma 2 2 7 3 2 2 3" xfId="14332" xr:uid="{9B1D85C8-227A-404A-96B4-564B8F92708C}"/>
    <cellStyle name="Comma 2 2 7 3 2 2 3 2" xfId="42038" xr:uid="{7EE333C0-3019-409B-9D12-CF2D4BA69AE7}"/>
    <cellStyle name="Comma 2 2 7 3 2 2 4" xfId="32056" xr:uid="{79CD5FB7-4DA2-4BEF-A518-12C80F93673C}"/>
    <cellStyle name="Comma 2 2 7 3 2 3" xfId="8302" xr:uid="{4562AFCF-B1F3-4293-8AF9-9DB1A4882E40}"/>
    <cellStyle name="Comma 2 2 7 3 2 3 2" xfId="14334" xr:uid="{37356B9E-5CF1-446B-A604-BA732DDE3AC9}"/>
    <cellStyle name="Comma 2 2 7 3 2 3 2 2" xfId="42040" xr:uid="{CDA09DC6-AEF0-4D2E-85CA-46E72A9B0B10}"/>
    <cellStyle name="Comma 2 2 7 3 2 3 3" xfId="36008" xr:uid="{8FD67F7F-EB97-4E02-8427-4DF8F697F683}"/>
    <cellStyle name="Comma 2 2 7 3 2 4" xfId="14331" xr:uid="{050D0D4F-65CA-450A-B754-AC651A3AD450}"/>
    <cellStyle name="Comma 2 2 7 3 2 4 2" xfId="42037" xr:uid="{3FCEEB5D-28D8-4B58-B3C7-61420E411D01}"/>
    <cellStyle name="Comma 2 2 7 3 2 5" xfId="29422" xr:uid="{07BC0154-0261-4535-8D0D-EB925A15108D}"/>
    <cellStyle name="Comma 2 2 7 3 3" xfId="3731" xr:uid="{8EEAE5F7-4B3F-4244-842C-99B216ACF0D7}"/>
    <cellStyle name="Comma 2 2 7 3 3 2" xfId="10382" xr:uid="{38362906-59D0-46A6-B673-75566E058FC2}"/>
    <cellStyle name="Comma 2 2 7 3 3 2 2" xfId="14336" xr:uid="{538A93D1-3349-40F7-AC9F-15C5766B6E38}"/>
    <cellStyle name="Comma 2 2 7 3 3 2 2 2" xfId="42042" xr:uid="{85544D58-7EFD-4269-815E-DC10A3416A78}"/>
    <cellStyle name="Comma 2 2 7 3 3 2 3" xfId="38088" xr:uid="{E3612ADE-6A0D-4997-B9FD-B2389AA4ABBA}"/>
    <cellStyle name="Comma 2 2 7 3 3 3" xfId="14335" xr:uid="{1B48E940-DA59-4DD1-B21B-882F5D26AF8B}"/>
    <cellStyle name="Comma 2 2 7 3 3 3 2" xfId="42041" xr:uid="{CAA0F223-BC38-4807-91FE-0198374E390C}"/>
    <cellStyle name="Comma 2 2 7 3 3 4" xfId="31502" xr:uid="{D3139E2F-38F8-40D4-9B93-453A115B99AF}"/>
    <cellStyle name="Comma 2 2 7 3 4" xfId="6381" xr:uid="{34B33FFB-73F5-436D-8A3D-31AB7C5EE55E}"/>
    <cellStyle name="Comma 2 2 7 3 4 2" xfId="13014" xr:uid="{2AFE41E9-450C-48BF-9478-D4E9F4DF135A}"/>
    <cellStyle name="Comma 2 2 7 3 4 2 2" xfId="14338" xr:uid="{D7AF1907-FD48-475D-AB43-4A2D78BD1B02}"/>
    <cellStyle name="Comma 2 2 7 3 4 2 2 2" xfId="42044" xr:uid="{8A513F78-17E4-425F-8968-1BC290DF28A1}"/>
    <cellStyle name="Comma 2 2 7 3 4 2 3" xfId="40720" xr:uid="{C571A4D5-2D24-4BCB-9589-4A539F84D46E}"/>
    <cellStyle name="Comma 2 2 7 3 4 3" xfId="14337" xr:uid="{1EEFFF4B-0C9D-4A52-AEFF-D5333A1B3294}"/>
    <cellStyle name="Comma 2 2 7 3 4 3 2" xfId="42043" xr:uid="{89D8637A-A03A-4305-98EC-F5FDE6761ECB}"/>
    <cellStyle name="Comma 2 2 7 3 4 4" xfId="34134" xr:uid="{D3312DB0-5FBE-424A-B74B-2C7E544030B2}"/>
    <cellStyle name="Comma 2 2 7 3 5" xfId="7748" xr:uid="{4E3E69DD-87B6-44E0-B368-88C067CDA274}"/>
    <cellStyle name="Comma 2 2 7 3 5 2" xfId="14339" xr:uid="{041A3D17-F921-4E6C-A4FD-108C9C84F6DB}"/>
    <cellStyle name="Comma 2 2 7 3 5 2 2" xfId="42045" xr:uid="{B35F86D5-32A2-4B86-84FB-FEE45088DB8A}"/>
    <cellStyle name="Comma 2 2 7 3 5 3" xfId="35454" xr:uid="{88036C14-D64E-49E4-824E-ECAF70100360}"/>
    <cellStyle name="Comma 2 2 7 3 6" xfId="14330" xr:uid="{7374FE36-F1F7-41D4-8F0B-138BE90EA71F}"/>
    <cellStyle name="Comma 2 2 7 3 6 2" xfId="42036" xr:uid="{D585C695-A1FE-4E35-BA73-315957C3C44E}"/>
    <cellStyle name="Comma 2 2 7 3 7" xfId="27547" xr:uid="{B726621F-2107-411A-8F06-8238E114BDBA}"/>
    <cellStyle name="Comma 2 2 7 3 7 2" xfId="55205" xr:uid="{83EB165B-AF61-423D-A277-E501E0F68A9A}"/>
    <cellStyle name="Comma 2 2 7 3 8" xfId="28868" xr:uid="{F0CD072B-F930-465A-8FCF-8B034B950824}"/>
    <cellStyle name="Comma 2 2 7 4" xfId="1626" xr:uid="{52399D56-0786-4E46-A6FE-3189600416CF}"/>
    <cellStyle name="Comma 2 2 7 4 2" xfId="4282" xr:uid="{A25F8C8E-A55D-47C5-BE8C-A67B8A3DF3E2}"/>
    <cellStyle name="Comma 2 2 7 4 2 2" xfId="10933" xr:uid="{F6FD03CF-350B-42E9-854F-4483B89956C0}"/>
    <cellStyle name="Comma 2 2 7 4 2 2 2" xfId="14342" xr:uid="{8764E86D-E913-4AB3-B317-7BC1CF09EE88}"/>
    <cellStyle name="Comma 2 2 7 4 2 2 2 2" xfId="42048" xr:uid="{69062B5A-A9A7-4745-A7E4-34BE140EDB9A}"/>
    <cellStyle name="Comma 2 2 7 4 2 2 3" xfId="38639" xr:uid="{9D968643-48EE-49BF-A482-0FA222DFFD92}"/>
    <cellStyle name="Comma 2 2 7 4 2 3" xfId="14341" xr:uid="{68AF1277-F6FC-41F7-8EC4-FA0BC9AF7B81}"/>
    <cellStyle name="Comma 2 2 7 4 2 3 2" xfId="42047" xr:uid="{09FB3499-16AB-44A1-BC69-268CF4CA610D}"/>
    <cellStyle name="Comma 2 2 7 4 2 4" xfId="32053" xr:uid="{C8274CF7-E4CA-4A25-A746-34D1894E6E92}"/>
    <cellStyle name="Comma 2 2 7 4 3" xfId="8299" xr:uid="{5BCF5AFD-ACCB-4077-8392-FEF86882A652}"/>
    <cellStyle name="Comma 2 2 7 4 3 2" xfId="14343" xr:uid="{F689F3C4-6ADF-442E-89EB-75372A1CC8FF}"/>
    <cellStyle name="Comma 2 2 7 4 3 2 2" xfId="42049" xr:uid="{B3E550B4-158B-448A-802E-264ED7D07A6B}"/>
    <cellStyle name="Comma 2 2 7 4 3 3" xfId="36005" xr:uid="{F5207545-B885-49BE-B614-4573E7FB24CD}"/>
    <cellStyle name="Comma 2 2 7 4 4" xfId="14340" xr:uid="{3A2BB3AF-6ED7-4E4F-BAF1-374B60AC317F}"/>
    <cellStyle name="Comma 2 2 7 4 4 2" xfId="42046" xr:uid="{AAE69D04-ACF2-4A4B-80C1-E2F897FB5A5F}"/>
    <cellStyle name="Comma 2 2 7 4 5" xfId="29419" xr:uid="{7A7E44F9-ED2B-4437-BE8E-2A64B15CB044}"/>
    <cellStyle name="Comma 2 2 7 5" xfId="3074" xr:uid="{0BBE6C8C-543E-4EAC-85C9-3DA6367A5E58}"/>
    <cellStyle name="Comma 2 2 7 5 2" xfId="9726" xr:uid="{CAC2EA5E-FD1B-42D1-AD6C-5967333DC272}"/>
    <cellStyle name="Comma 2 2 7 5 2 2" xfId="14345" xr:uid="{D13E3148-7F47-4C81-979A-FE773B2A4378}"/>
    <cellStyle name="Comma 2 2 7 5 2 2 2" xfId="42051" xr:uid="{43BA9806-F4B6-4C89-B715-DA7E391703AB}"/>
    <cellStyle name="Comma 2 2 7 5 2 3" xfId="37432" xr:uid="{42B91ED3-3E3A-4199-89B8-E34339BF3F73}"/>
    <cellStyle name="Comma 2 2 7 5 3" xfId="14344" xr:uid="{F4251864-C3F4-4ADF-8009-006E26C4B4F5}"/>
    <cellStyle name="Comma 2 2 7 5 3 2" xfId="42050" xr:uid="{EB8DD478-EB2A-4A86-918B-02192D1BDCD9}"/>
    <cellStyle name="Comma 2 2 7 5 4" xfId="30846" xr:uid="{6F4ED751-1774-466B-B043-20032AFB3974}"/>
    <cellStyle name="Comma 2 2 7 6" xfId="5713" xr:uid="{1E89D426-D574-4EAD-AD1C-B651CC94AD6E}"/>
    <cellStyle name="Comma 2 2 7 6 2" xfId="12346" xr:uid="{2B8E0695-0492-4298-A6D6-293E4997B1A0}"/>
    <cellStyle name="Comma 2 2 7 6 2 2" xfId="14347" xr:uid="{6852EE57-B8F4-4A0E-B5F5-9AE218C07F52}"/>
    <cellStyle name="Comma 2 2 7 6 2 2 2" xfId="42053" xr:uid="{4CD4428A-216E-42E7-9DE9-EB406B66FCCA}"/>
    <cellStyle name="Comma 2 2 7 6 2 3" xfId="40052" xr:uid="{9EC1E19C-FDCB-4E62-AC8C-7FA094C5465A}"/>
    <cellStyle name="Comma 2 2 7 6 3" xfId="14346" xr:uid="{50E01032-B3E0-4340-9DB3-17E7067EC8C4}"/>
    <cellStyle name="Comma 2 2 7 6 3 2" xfId="42052" xr:uid="{CE7B93BC-8F92-4BA1-BD32-13C5A69790C5}"/>
    <cellStyle name="Comma 2 2 7 6 4" xfId="33466" xr:uid="{4421C4E8-0701-48B7-8880-1E1C4E0CA0C5}"/>
    <cellStyle name="Comma 2 2 7 7" xfId="7092" xr:uid="{6ECE5C3C-1979-4E15-9389-254DE367335D}"/>
    <cellStyle name="Comma 2 2 7 7 2" xfId="14348" xr:uid="{251755C4-F581-4B3C-99B9-316AE1D9D3DC}"/>
    <cellStyle name="Comma 2 2 7 7 2 2" xfId="42054" xr:uid="{36202347-0767-4048-B1B5-40389AECD46A}"/>
    <cellStyle name="Comma 2 2 7 7 3" xfId="34798" xr:uid="{39F3FE31-ED55-4763-B1F9-11C0C4A85047}"/>
    <cellStyle name="Comma 2 2 7 8" xfId="14309" xr:uid="{17FEDEE1-47D0-436B-BFF5-AD18EB4DB0F8}"/>
    <cellStyle name="Comma 2 2 7 8 2" xfId="42015" xr:uid="{5E2475FD-0B40-4A77-9C18-16768CFA43B9}"/>
    <cellStyle name="Comma 2 2 7 9" xfId="26880" xr:uid="{111573B8-E742-4C46-AE87-47228D94FCFF}"/>
    <cellStyle name="Comma 2 2 7 9 2" xfId="54538" xr:uid="{95FF009D-AB8C-40AD-9526-14E3465B6432}"/>
    <cellStyle name="Comma 2 2 8" xfId="319" xr:uid="{EF2210EE-6D20-4813-8212-66BB4B1A2B33}"/>
    <cellStyle name="Comma 2 2 8 10" xfId="28241" xr:uid="{A2B235FB-585D-4F72-B2B6-210AEE438FE4}"/>
    <cellStyle name="Comma 2 2 8 2" xfId="764" xr:uid="{728F5600-E45D-4CA9-BDCB-7E5BF4B00476}"/>
    <cellStyle name="Comma 2 2 8 2 2" xfId="1430" xr:uid="{D55D8D70-0F7B-410C-BE63-841A3D5499C3}"/>
    <cellStyle name="Comma 2 2 8 2 2 2" xfId="1632" xr:uid="{D51B8F98-D856-4D60-91D7-BBEFCB071BC0}"/>
    <cellStyle name="Comma 2 2 8 2 2 2 2" xfId="4288" xr:uid="{9158B719-5CE9-4D0A-91A5-D6EC1ECB7709}"/>
    <cellStyle name="Comma 2 2 8 2 2 2 2 2" xfId="10939" xr:uid="{6E2D1A57-F957-4D4C-AE19-B5DD8934836B}"/>
    <cellStyle name="Comma 2 2 8 2 2 2 2 2 2" xfId="14354" xr:uid="{31D6DA86-B2DF-4610-9487-55C73BC99AEA}"/>
    <cellStyle name="Comma 2 2 8 2 2 2 2 2 2 2" xfId="42060" xr:uid="{E38CB03C-AE7A-480D-817B-772668A511FB}"/>
    <cellStyle name="Comma 2 2 8 2 2 2 2 2 3" xfId="38645" xr:uid="{9CC22701-6BC8-4558-8F89-31E9265A4BDF}"/>
    <cellStyle name="Comma 2 2 8 2 2 2 2 3" xfId="14353" xr:uid="{44F8E507-8A2C-4473-993A-0E31664BB6CF}"/>
    <cellStyle name="Comma 2 2 8 2 2 2 2 3 2" xfId="42059" xr:uid="{1C946E54-FEAB-464A-8830-4F595EC5BF7E}"/>
    <cellStyle name="Comma 2 2 8 2 2 2 2 4" xfId="32059" xr:uid="{399556DB-48A4-4BCF-9A58-E8B8731ABE4F}"/>
    <cellStyle name="Comma 2 2 8 2 2 2 3" xfId="8305" xr:uid="{E816EBCF-1C9E-496B-92ED-39C0D8D3AA3C}"/>
    <cellStyle name="Comma 2 2 8 2 2 2 3 2" xfId="14355" xr:uid="{04C9DAD6-39A1-44FC-91C6-D0DFA0C6C0E3}"/>
    <cellStyle name="Comma 2 2 8 2 2 2 3 2 2" xfId="42061" xr:uid="{EF49F232-12C9-4C17-8E8E-27F8BB15C83F}"/>
    <cellStyle name="Comma 2 2 8 2 2 2 3 3" xfId="36011" xr:uid="{0AD3AA56-500B-4DC2-94DE-5AB614AA3D54}"/>
    <cellStyle name="Comma 2 2 8 2 2 2 4" xfId="14352" xr:uid="{E27DAA46-C946-44EF-9363-FD8A9613297E}"/>
    <cellStyle name="Comma 2 2 8 2 2 2 4 2" xfId="42058" xr:uid="{F5431756-D56A-45F6-A4C2-55D5911DBB47}"/>
    <cellStyle name="Comma 2 2 8 2 2 2 5" xfId="29425" xr:uid="{6E05C46B-6482-42E3-B467-B2DD8B4A2682}"/>
    <cellStyle name="Comma 2 2 8 2 2 3" xfId="4095" xr:uid="{BD80F7DC-FF17-483C-BD39-6FB36FA996A3}"/>
    <cellStyle name="Comma 2 2 8 2 2 3 2" xfId="10746" xr:uid="{0C1CAA55-F564-45BD-AC44-1DD18270A4E9}"/>
    <cellStyle name="Comma 2 2 8 2 2 3 2 2" xfId="14357" xr:uid="{199263F2-4D72-4DE0-AD1D-CDC37A70F173}"/>
    <cellStyle name="Comma 2 2 8 2 2 3 2 2 2" xfId="42063" xr:uid="{0B435675-A57D-476B-924F-D3BFB5B03B07}"/>
    <cellStyle name="Comma 2 2 8 2 2 3 2 3" xfId="38452" xr:uid="{D8CFA426-CAEC-4528-B25C-4B08C7BA9687}"/>
    <cellStyle name="Comma 2 2 8 2 2 3 3" xfId="14356" xr:uid="{63730AD0-D615-4C1E-9F2E-D5742D3ADEE9}"/>
    <cellStyle name="Comma 2 2 8 2 2 3 3 2" xfId="42062" xr:uid="{533AFD9F-D4FF-4E40-B9F6-7DB96377DE51}"/>
    <cellStyle name="Comma 2 2 8 2 2 3 4" xfId="31866" xr:uid="{82F6F0A0-AF9E-43D0-B225-9E34066359B5}"/>
    <cellStyle name="Comma 2 2 8 2 2 4" xfId="6745" xr:uid="{B57FC059-FAF5-4A89-88BF-B1CBF84441A9}"/>
    <cellStyle name="Comma 2 2 8 2 2 4 2" xfId="13378" xr:uid="{E7D499DD-2513-44E3-A472-1675B5F415E6}"/>
    <cellStyle name="Comma 2 2 8 2 2 4 2 2" xfId="14359" xr:uid="{992E0B78-706A-4D80-B4A5-DD85F8768F9E}"/>
    <cellStyle name="Comma 2 2 8 2 2 4 2 2 2" xfId="42065" xr:uid="{984ED8FB-18B0-4480-9789-391B2618F604}"/>
    <cellStyle name="Comma 2 2 8 2 2 4 2 3" xfId="41084" xr:uid="{CE2F4868-508C-43F3-8D4A-7CEF96B1C7FC}"/>
    <cellStyle name="Comma 2 2 8 2 2 4 3" xfId="14358" xr:uid="{B212AB6D-11A0-4131-8D21-DAD38BFC4EEE}"/>
    <cellStyle name="Comma 2 2 8 2 2 4 3 2" xfId="42064" xr:uid="{35A744FD-9C5F-4479-8A8F-AFB095272C18}"/>
    <cellStyle name="Comma 2 2 8 2 2 4 4" xfId="34498" xr:uid="{C9BC928B-D3DA-471D-8A96-B1DC7D544F28}"/>
    <cellStyle name="Comma 2 2 8 2 2 5" xfId="8112" xr:uid="{6BCA6B95-0C13-4509-A3A2-99557385AF6B}"/>
    <cellStyle name="Comma 2 2 8 2 2 5 2" xfId="14360" xr:uid="{2601B234-75A8-4478-94D1-37928AAF3B9D}"/>
    <cellStyle name="Comma 2 2 8 2 2 5 2 2" xfId="42066" xr:uid="{4E7C8515-CF24-4718-AA8F-6E61D2D1EC8A}"/>
    <cellStyle name="Comma 2 2 8 2 2 5 3" xfId="35818" xr:uid="{1710DA89-9671-491E-B1E5-C32415A30ADF}"/>
    <cellStyle name="Comma 2 2 8 2 2 6" xfId="14351" xr:uid="{1658C2D8-C58B-4699-BA96-420C77CC542A}"/>
    <cellStyle name="Comma 2 2 8 2 2 6 2" xfId="42057" xr:uid="{55679C32-2B97-459F-ADCA-3B9F82374759}"/>
    <cellStyle name="Comma 2 2 8 2 2 7" xfId="27911" xr:uid="{930F0A38-A705-4CAB-8F86-A3025497ABD0}"/>
    <cellStyle name="Comma 2 2 8 2 2 7 2" xfId="55569" xr:uid="{9F5FF6F8-6CD1-468A-BF0D-63D192450093}"/>
    <cellStyle name="Comma 2 2 8 2 2 8" xfId="29232" xr:uid="{037338F1-9AF5-4DCC-B13F-BA61AC926F39}"/>
    <cellStyle name="Comma 2 2 8 2 3" xfId="1631" xr:uid="{F99800BE-1317-4262-9EB3-28C02E2BC521}"/>
    <cellStyle name="Comma 2 2 8 2 3 2" xfId="4287" xr:uid="{1458609C-4690-4047-A379-50AB14F554E6}"/>
    <cellStyle name="Comma 2 2 8 2 3 2 2" xfId="10938" xr:uid="{883D30AC-FFF0-495C-981D-ABF84ABDA431}"/>
    <cellStyle name="Comma 2 2 8 2 3 2 2 2" xfId="14363" xr:uid="{3ED3FAF6-BC9F-4D9B-A84B-1D626F451A52}"/>
    <cellStyle name="Comma 2 2 8 2 3 2 2 2 2" xfId="42069" xr:uid="{DDBE4DDA-2624-4158-870B-D4FBAD687F4C}"/>
    <cellStyle name="Comma 2 2 8 2 3 2 2 3" xfId="38644" xr:uid="{7E8DCFDF-6796-4DF7-8981-65AE42774D2D}"/>
    <cellStyle name="Comma 2 2 8 2 3 2 3" xfId="14362" xr:uid="{65CE5478-7DB5-4ABD-B4DF-DA1E6DFB3315}"/>
    <cellStyle name="Comma 2 2 8 2 3 2 3 2" xfId="42068" xr:uid="{21DD7928-E137-4881-ACCC-99E4874AC6D3}"/>
    <cellStyle name="Comma 2 2 8 2 3 2 4" xfId="32058" xr:uid="{0160B80B-A89B-4054-85AC-632D4CC4CEC6}"/>
    <cellStyle name="Comma 2 2 8 2 3 3" xfId="8304" xr:uid="{B28539ED-2FF1-4F0A-AEFB-A9726362B7E8}"/>
    <cellStyle name="Comma 2 2 8 2 3 3 2" xfId="14364" xr:uid="{5225F4CF-90E7-493B-870B-86EFE1695CCE}"/>
    <cellStyle name="Comma 2 2 8 2 3 3 2 2" xfId="42070" xr:uid="{1B6E1B2E-0BB3-414D-8F64-EFF517EEBE86}"/>
    <cellStyle name="Comma 2 2 8 2 3 3 3" xfId="36010" xr:uid="{675FEE44-118C-487D-9990-B7C13CBF0D66}"/>
    <cellStyle name="Comma 2 2 8 2 3 4" xfId="14361" xr:uid="{B909A7D5-2661-4995-8C30-69574EF3B855}"/>
    <cellStyle name="Comma 2 2 8 2 3 4 2" xfId="42067" xr:uid="{CCC0753A-B7E6-4E4D-A9AA-E38090CAA5A2}"/>
    <cellStyle name="Comma 2 2 8 2 3 5" xfId="29424" xr:uid="{7C83FF9C-13BA-4353-9540-AE5677CB31B1}"/>
    <cellStyle name="Comma 2 2 8 2 4" xfId="3439" xr:uid="{FB911C87-3BDA-4164-8CF0-4662E4F443C5}"/>
    <cellStyle name="Comma 2 2 8 2 4 2" xfId="10090" xr:uid="{C6B55706-0553-43A0-94D4-919CAF4992B5}"/>
    <cellStyle name="Comma 2 2 8 2 4 2 2" xfId="14366" xr:uid="{E2C60454-697D-44DB-AB8D-9CE9FF7318FF}"/>
    <cellStyle name="Comma 2 2 8 2 4 2 2 2" xfId="42072" xr:uid="{02849B02-FDF1-439A-BB79-C1D415FAA925}"/>
    <cellStyle name="Comma 2 2 8 2 4 2 3" xfId="37796" xr:uid="{F008D485-4AA3-4BBA-AB11-33C36CEEC276}"/>
    <cellStyle name="Comma 2 2 8 2 4 3" xfId="14365" xr:uid="{D1282FC7-3D75-4FA1-886A-C081EE0277FC}"/>
    <cellStyle name="Comma 2 2 8 2 4 3 2" xfId="42071" xr:uid="{F02AC561-3693-4F8B-9798-A34FB5ABD1A3}"/>
    <cellStyle name="Comma 2 2 8 2 4 4" xfId="31210" xr:uid="{76DD330E-0A2B-4F7D-B1E9-DC6AAF870903}"/>
    <cellStyle name="Comma 2 2 8 2 5" xfId="6089" xr:uid="{D24ECB62-3926-4F01-9A3C-E7A2CF61E6CE}"/>
    <cellStyle name="Comma 2 2 8 2 5 2" xfId="12722" xr:uid="{5B0D5627-E37B-401F-B833-C77227205420}"/>
    <cellStyle name="Comma 2 2 8 2 5 2 2" xfId="14368" xr:uid="{DC7780A8-42E2-4A26-A790-AA6BD858BE2D}"/>
    <cellStyle name="Comma 2 2 8 2 5 2 2 2" xfId="42074" xr:uid="{D3F564A7-693F-4A0E-B039-15E9DCA0ABB8}"/>
    <cellStyle name="Comma 2 2 8 2 5 2 3" xfId="40428" xr:uid="{8626E6E1-3007-4A38-BF26-3507D1A023D4}"/>
    <cellStyle name="Comma 2 2 8 2 5 3" xfId="14367" xr:uid="{717B2F25-5001-414B-91B6-A088A49CA102}"/>
    <cellStyle name="Comma 2 2 8 2 5 3 2" xfId="42073" xr:uid="{0ADE2E4D-0062-4092-B961-EA3C438B306F}"/>
    <cellStyle name="Comma 2 2 8 2 5 4" xfId="33842" xr:uid="{52EAB86A-95C6-4174-89EB-C36A9695C650}"/>
    <cellStyle name="Comma 2 2 8 2 6" xfId="7456" xr:uid="{8A48DC51-C8A1-4FC8-887D-E10206C4060A}"/>
    <cellStyle name="Comma 2 2 8 2 6 2" xfId="14369" xr:uid="{BD4FC489-3136-4E4B-99B2-3D626B7994C1}"/>
    <cellStyle name="Comma 2 2 8 2 6 2 2" xfId="42075" xr:uid="{BFAFE419-13D4-4BCE-82E6-3AB70EDE7FF4}"/>
    <cellStyle name="Comma 2 2 8 2 6 3" xfId="35162" xr:uid="{A33C60C8-0E3D-49D0-AFF4-5027748EBDE6}"/>
    <cellStyle name="Comma 2 2 8 2 7" xfId="14350" xr:uid="{5C410EE7-EABC-487D-A677-C53E21DABC0E}"/>
    <cellStyle name="Comma 2 2 8 2 7 2" xfId="42056" xr:uid="{C1F3118D-AB04-4B82-ABBC-ED68BE890E7F}"/>
    <cellStyle name="Comma 2 2 8 2 8" xfId="27255" xr:uid="{B530BD5E-A6B3-4EFB-92BE-BC51BEC92583}"/>
    <cellStyle name="Comma 2 2 8 2 8 2" xfId="54913" xr:uid="{96387321-8FDB-446C-B0C5-B3CD6F44D498}"/>
    <cellStyle name="Comma 2 2 8 2 9" xfId="28576" xr:uid="{DB680439-7E9C-431D-BE4F-FEB21A925E92}"/>
    <cellStyle name="Comma 2 2 8 3" xfId="1095" xr:uid="{DC526495-6523-4896-8BD0-77B02F9FEFAD}"/>
    <cellStyle name="Comma 2 2 8 3 2" xfId="1633" xr:uid="{98B6C5F0-9531-409C-AFC1-E7ECB628DD17}"/>
    <cellStyle name="Comma 2 2 8 3 2 2" xfId="4289" xr:uid="{8EB837D3-F3F7-4D54-AFF5-62543137C247}"/>
    <cellStyle name="Comma 2 2 8 3 2 2 2" xfId="10940" xr:uid="{541B22E5-7012-4CCC-9CB3-2D148AD2F3CE}"/>
    <cellStyle name="Comma 2 2 8 3 2 2 2 2" xfId="14373" xr:uid="{39881506-A155-4737-9546-C2E6FAF6AF9F}"/>
    <cellStyle name="Comma 2 2 8 3 2 2 2 2 2" xfId="42079" xr:uid="{30026108-70C1-4B55-8B33-04801DB6E077}"/>
    <cellStyle name="Comma 2 2 8 3 2 2 2 3" xfId="38646" xr:uid="{046FB27E-94D3-48E9-8EC1-F73C98DF2457}"/>
    <cellStyle name="Comma 2 2 8 3 2 2 3" xfId="14372" xr:uid="{236358DF-381E-441B-8637-A9C5DB36B276}"/>
    <cellStyle name="Comma 2 2 8 3 2 2 3 2" xfId="42078" xr:uid="{66956398-9BEB-46A0-B101-9BB90705147B}"/>
    <cellStyle name="Comma 2 2 8 3 2 2 4" xfId="32060" xr:uid="{AAA26EDB-38C9-49FD-A1E0-AE2180AFCBE5}"/>
    <cellStyle name="Comma 2 2 8 3 2 3" xfId="8306" xr:uid="{2073AF26-1F11-4DC7-9D56-9141EAF00AC4}"/>
    <cellStyle name="Comma 2 2 8 3 2 3 2" xfId="14374" xr:uid="{C763A1D4-EC24-4491-B9F0-DAD187BD0BE3}"/>
    <cellStyle name="Comma 2 2 8 3 2 3 2 2" xfId="42080" xr:uid="{7B61DE3D-FC5B-421E-A25B-5DA399461EF4}"/>
    <cellStyle name="Comma 2 2 8 3 2 3 3" xfId="36012" xr:uid="{5DC2E1CA-F368-4DE3-AD0C-D608CAB10DDF}"/>
    <cellStyle name="Comma 2 2 8 3 2 4" xfId="14371" xr:uid="{588A181A-B02E-4CC4-A3E0-287173808D2D}"/>
    <cellStyle name="Comma 2 2 8 3 2 4 2" xfId="42077" xr:uid="{23D62401-3E11-4DC2-B5E4-E882382C09F2}"/>
    <cellStyle name="Comma 2 2 8 3 2 5" xfId="29426" xr:uid="{7290D9E2-F62F-4125-9CAA-32A1B15F5859}"/>
    <cellStyle name="Comma 2 2 8 3 3" xfId="3760" xr:uid="{5AEBAF50-2623-42F8-B62F-C6A9C95D7B64}"/>
    <cellStyle name="Comma 2 2 8 3 3 2" xfId="10411" xr:uid="{A7C54273-A6A4-4B88-94B9-DECD40D1B99D}"/>
    <cellStyle name="Comma 2 2 8 3 3 2 2" xfId="14376" xr:uid="{5E9946E7-980A-4F5C-AC0A-D05C41518002}"/>
    <cellStyle name="Comma 2 2 8 3 3 2 2 2" xfId="42082" xr:uid="{57891209-8B94-4375-94C6-4C4EA791220D}"/>
    <cellStyle name="Comma 2 2 8 3 3 2 3" xfId="38117" xr:uid="{99DD8C3B-CF43-4D5D-A2F6-A5FAC1342FE0}"/>
    <cellStyle name="Comma 2 2 8 3 3 3" xfId="14375" xr:uid="{4788B212-D0DB-45C4-9894-561AB35A09D9}"/>
    <cellStyle name="Comma 2 2 8 3 3 3 2" xfId="42081" xr:uid="{C60C44DA-5537-42B3-87F0-5907981D4CD0}"/>
    <cellStyle name="Comma 2 2 8 3 3 4" xfId="31531" xr:uid="{CCF97B9C-355E-42CA-8317-C606C95A296B}"/>
    <cellStyle name="Comma 2 2 8 3 4" xfId="6410" xr:uid="{FEECC20B-C823-499F-B3B1-76D2CC9C2B72}"/>
    <cellStyle name="Comma 2 2 8 3 4 2" xfId="13043" xr:uid="{ED70A3DE-A799-4F43-BAF0-5F6D0B1E4361}"/>
    <cellStyle name="Comma 2 2 8 3 4 2 2" xfId="14378" xr:uid="{36080AA9-E4C6-4EA5-8B1C-AC094F1C97FF}"/>
    <cellStyle name="Comma 2 2 8 3 4 2 2 2" xfId="42084" xr:uid="{508C0E2B-D925-43D2-89C0-2C81DE27ABBF}"/>
    <cellStyle name="Comma 2 2 8 3 4 2 3" xfId="40749" xr:uid="{A8E6BDE0-E736-47B7-AB6D-65BF78D878B3}"/>
    <cellStyle name="Comma 2 2 8 3 4 3" xfId="14377" xr:uid="{5613BB5A-516E-4797-92A2-AE6227A105A1}"/>
    <cellStyle name="Comma 2 2 8 3 4 3 2" xfId="42083" xr:uid="{6DBA78AB-AA6F-48B1-8434-BD83DCA864F9}"/>
    <cellStyle name="Comma 2 2 8 3 4 4" xfId="34163" xr:uid="{0C490ED3-D6C3-4419-BEA7-95A38A494BE2}"/>
    <cellStyle name="Comma 2 2 8 3 5" xfId="7777" xr:uid="{9914B22F-EFFE-47BC-9A6B-BEC8457F26FA}"/>
    <cellStyle name="Comma 2 2 8 3 5 2" xfId="14379" xr:uid="{1A646E53-0DD6-412F-9A39-93C04950067E}"/>
    <cellStyle name="Comma 2 2 8 3 5 2 2" xfId="42085" xr:uid="{C68CAAFA-8853-4E85-B5BB-DC5C00582C6F}"/>
    <cellStyle name="Comma 2 2 8 3 5 3" xfId="35483" xr:uid="{8B4986B9-D9DF-4EC0-BE96-2FA5D0840604}"/>
    <cellStyle name="Comma 2 2 8 3 6" xfId="14370" xr:uid="{CEC9E53E-3399-47CC-9E5E-34292A9F4AF5}"/>
    <cellStyle name="Comma 2 2 8 3 6 2" xfId="42076" xr:uid="{863F7094-C4FB-4B67-9066-E509CF8EBBA4}"/>
    <cellStyle name="Comma 2 2 8 3 7" xfId="27576" xr:uid="{BA8ADEE8-5F7B-4AE2-AC56-D1CDE4F270D3}"/>
    <cellStyle name="Comma 2 2 8 3 7 2" xfId="55234" xr:uid="{8F6188B7-B400-426B-B18A-3DF889E7109F}"/>
    <cellStyle name="Comma 2 2 8 3 8" xfId="28897" xr:uid="{05E95BE3-2C42-430A-A529-9C0B0988882B}"/>
    <cellStyle name="Comma 2 2 8 4" xfId="1630" xr:uid="{00003FFA-1101-42DE-9517-3CB711EE3B8F}"/>
    <cellStyle name="Comma 2 2 8 4 2" xfId="4286" xr:uid="{863FE3F0-E481-400E-9E69-22461325A428}"/>
    <cellStyle name="Comma 2 2 8 4 2 2" xfId="10937" xr:uid="{B9EADB81-FB05-430F-BED2-41186CF1B87C}"/>
    <cellStyle name="Comma 2 2 8 4 2 2 2" xfId="14382" xr:uid="{78A39790-D896-42CA-9072-81BA076CA6AB}"/>
    <cellStyle name="Comma 2 2 8 4 2 2 2 2" xfId="42088" xr:uid="{84ECCCD3-E156-4CB7-8744-694F1385BDD9}"/>
    <cellStyle name="Comma 2 2 8 4 2 2 3" xfId="38643" xr:uid="{81F1A838-1364-41C6-98F7-45EE3261D2CE}"/>
    <cellStyle name="Comma 2 2 8 4 2 3" xfId="14381" xr:uid="{883C3977-04AE-4782-89CD-7AF367AE1EA2}"/>
    <cellStyle name="Comma 2 2 8 4 2 3 2" xfId="42087" xr:uid="{7809E3ED-29A4-41BD-84C1-91AC95626EA1}"/>
    <cellStyle name="Comma 2 2 8 4 2 4" xfId="32057" xr:uid="{3B19E98D-F64E-4DC0-89B9-10981F294B58}"/>
    <cellStyle name="Comma 2 2 8 4 3" xfId="8303" xr:uid="{3F32E773-F233-456C-B4D9-F520CCE85E8A}"/>
    <cellStyle name="Comma 2 2 8 4 3 2" xfId="14383" xr:uid="{BD07866D-B04C-4103-85F9-BD2F71F758BA}"/>
    <cellStyle name="Comma 2 2 8 4 3 2 2" xfId="42089" xr:uid="{085F5158-ADAA-40EB-B282-85468C9C9CA5}"/>
    <cellStyle name="Comma 2 2 8 4 3 3" xfId="36009" xr:uid="{0B046DDF-0008-466D-B9CB-170B07E01396}"/>
    <cellStyle name="Comma 2 2 8 4 4" xfId="14380" xr:uid="{02ABEF8E-016A-41DE-89A0-EEEE1B6C878B}"/>
    <cellStyle name="Comma 2 2 8 4 4 2" xfId="42086" xr:uid="{3405D354-B566-4EF5-BBA2-B2AA3F219834}"/>
    <cellStyle name="Comma 2 2 8 4 5" xfId="29423" xr:uid="{17D49828-6BC2-4CBF-999D-DD0579AD9F64}"/>
    <cellStyle name="Comma 2 2 8 5" xfId="3103" xr:uid="{DF95A59F-457B-4084-B662-85C85301AD47}"/>
    <cellStyle name="Comma 2 2 8 5 2" xfId="9755" xr:uid="{1CB84868-DA35-4E64-A6E9-D846B2E0581E}"/>
    <cellStyle name="Comma 2 2 8 5 2 2" xfId="14385" xr:uid="{2B0D6ADF-EF15-4B78-906A-0EC6EFEB2CE2}"/>
    <cellStyle name="Comma 2 2 8 5 2 2 2" xfId="42091" xr:uid="{94C98CCC-6DE1-4022-A8CD-2E2558B2A892}"/>
    <cellStyle name="Comma 2 2 8 5 2 3" xfId="37461" xr:uid="{AB3D4F61-4010-48FA-9C49-B723B41FD172}"/>
    <cellStyle name="Comma 2 2 8 5 3" xfId="14384" xr:uid="{4EA10D34-3146-4904-B7E6-F859FEB09C6C}"/>
    <cellStyle name="Comma 2 2 8 5 3 2" xfId="42090" xr:uid="{E0C186DE-6EA7-4D72-B7AF-4F8FD792FEFD}"/>
    <cellStyle name="Comma 2 2 8 5 4" xfId="30875" xr:uid="{C553B1BA-9D55-4F13-B960-D84963342CC0}"/>
    <cellStyle name="Comma 2 2 8 6" xfId="5742" xr:uid="{16DFFB5C-C969-4BB2-A060-7F3C06D50386}"/>
    <cellStyle name="Comma 2 2 8 6 2" xfId="12375" xr:uid="{C02E2F93-17C6-495D-9369-AD7679951D4B}"/>
    <cellStyle name="Comma 2 2 8 6 2 2" xfId="14387" xr:uid="{13D999E4-41D5-4C00-9EFF-E3826D5C14A9}"/>
    <cellStyle name="Comma 2 2 8 6 2 2 2" xfId="42093" xr:uid="{1C8684D3-BD61-4526-93A9-BDDEA02FF915}"/>
    <cellStyle name="Comma 2 2 8 6 2 3" xfId="40081" xr:uid="{217D2724-3DD5-4307-8274-96E4A3D59657}"/>
    <cellStyle name="Comma 2 2 8 6 3" xfId="14386" xr:uid="{6D80E3C9-CA3E-4465-814E-04D0FA55A877}"/>
    <cellStyle name="Comma 2 2 8 6 3 2" xfId="42092" xr:uid="{8BDA1570-C1DE-468E-A888-B75B4B979143}"/>
    <cellStyle name="Comma 2 2 8 6 4" xfId="33495" xr:uid="{76026B01-A4C6-4632-859E-62A2465B798E}"/>
    <cellStyle name="Comma 2 2 8 7" xfId="7121" xr:uid="{E63E1A5B-740A-41A7-AAC0-5D1D4439236A}"/>
    <cellStyle name="Comma 2 2 8 7 2" xfId="14388" xr:uid="{40C19A51-8664-47C7-985C-68CC16F1CC19}"/>
    <cellStyle name="Comma 2 2 8 7 2 2" xfId="42094" xr:uid="{62D2C436-0680-42E4-835F-B1C6EDA3B26D}"/>
    <cellStyle name="Comma 2 2 8 7 3" xfId="34827" xr:uid="{12F33703-72ED-4D76-828D-94FD09B2D639}"/>
    <cellStyle name="Comma 2 2 8 8" xfId="14349" xr:uid="{174BF490-8D3F-4B49-A3CD-969E193CB803}"/>
    <cellStyle name="Comma 2 2 8 8 2" xfId="42055" xr:uid="{85783D0C-2CA8-4806-B776-EBE75586F407}"/>
    <cellStyle name="Comma 2 2 8 9" xfId="26909" xr:uid="{0420D25E-3C25-4CFE-8715-032F40098B85}"/>
    <cellStyle name="Comma 2 2 8 9 2" xfId="54567" xr:uid="{1112506F-84DB-4131-907C-B611FBAA2070}"/>
    <cellStyle name="Comma 2 2 9" xfId="350" xr:uid="{94589BA9-7A7C-4EA0-865E-C1A978C548D7}"/>
    <cellStyle name="Comma 2 2 9 10" xfId="28269" xr:uid="{EF3705B2-ACBD-43C9-9F55-6A52D74FF86B}"/>
    <cellStyle name="Comma 2 2 9 2" xfId="792" xr:uid="{9BE444F6-FEEA-4D89-823D-7E01462FBFED}"/>
    <cellStyle name="Comma 2 2 9 2 2" xfId="1458" xr:uid="{46702742-D75E-4C8D-9A11-50A83C82BB34}"/>
    <cellStyle name="Comma 2 2 9 2 2 2" xfId="1636" xr:uid="{04528217-8976-48D6-926E-9ECE88C8D5F7}"/>
    <cellStyle name="Comma 2 2 9 2 2 2 2" xfId="4292" xr:uid="{661D59AA-D386-4F26-A04C-9E131849591D}"/>
    <cellStyle name="Comma 2 2 9 2 2 2 2 2" xfId="10943" xr:uid="{9D708321-B097-4201-A124-A42D11AE32BB}"/>
    <cellStyle name="Comma 2 2 9 2 2 2 2 2 2" xfId="14394" xr:uid="{B0AB29AC-AFFF-4BC2-A57D-9E9F2A91FFF8}"/>
    <cellStyle name="Comma 2 2 9 2 2 2 2 2 2 2" xfId="42100" xr:uid="{6F1F6EAA-2626-4F6F-BC7A-0AFE7E21811D}"/>
    <cellStyle name="Comma 2 2 9 2 2 2 2 2 3" xfId="38649" xr:uid="{E15510A0-D995-40F2-B0C0-E715BE258FEE}"/>
    <cellStyle name="Comma 2 2 9 2 2 2 2 3" xfId="14393" xr:uid="{86D447C3-7D6A-494E-ABDD-B6A2BA781FB2}"/>
    <cellStyle name="Comma 2 2 9 2 2 2 2 3 2" xfId="42099" xr:uid="{951089E5-4732-460C-8453-A205191B23AA}"/>
    <cellStyle name="Comma 2 2 9 2 2 2 2 4" xfId="32063" xr:uid="{796D115A-959B-4B6F-8F08-857F6076893C}"/>
    <cellStyle name="Comma 2 2 9 2 2 2 3" xfId="8309" xr:uid="{7236CF14-21EB-4483-8F17-33795894FE7D}"/>
    <cellStyle name="Comma 2 2 9 2 2 2 3 2" xfId="14395" xr:uid="{8C0356D4-E104-4639-B77C-0E7CBCA08B68}"/>
    <cellStyle name="Comma 2 2 9 2 2 2 3 2 2" xfId="42101" xr:uid="{E7F70BED-7FBA-4CD1-8CC1-299B1D296294}"/>
    <cellStyle name="Comma 2 2 9 2 2 2 3 3" xfId="36015" xr:uid="{75571A2C-C21A-421D-9C9E-33C000F0D1E6}"/>
    <cellStyle name="Comma 2 2 9 2 2 2 4" xfId="14392" xr:uid="{99C8F7C4-991C-4BDF-945D-E518110BE27A}"/>
    <cellStyle name="Comma 2 2 9 2 2 2 4 2" xfId="42098" xr:uid="{79C8205E-6E7E-4AFE-B5DE-15C49FEB5505}"/>
    <cellStyle name="Comma 2 2 9 2 2 2 5" xfId="29429" xr:uid="{0BD786D2-64A1-41F0-A5C3-B17A8BE004AA}"/>
    <cellStyle name="Comma 2 2 9 2 2 3" xfId="4123" xr:uid="{24F809D2-3E96-490A-B6B2-6B5E50DD3225}"/>
    <cellStyle name="Comma 2 2 9 2 2 3 2" xfId="10774" xr:uid="{4A1B6AB5-6841-40E9-8BBE-0C5AD3C9C508}"/>
    <cellStyle name="Comma 2 2 9 2 2 3 2 2" xfId="14397" xr:uid="{3D37448B-9E4F-438C-B002-C69F1E7B0063}"/>
    <cellStyle name="Comma 2 2 9 2 2 3 2 2 2" xfId="42103" xr:uid="{B2B779A0-45D3-4E34-AB0F-FD2BB13AE714}"/>
    <cellStyle name="Comma 2 2 9 2 2 3 2 3" xfId="38480" xr:uid="{90962F46-5050-4B87-9CB1-F15CB42B71D6}"/>
    <cellStyle name="Comma 2 2 9 2 2 3 3" xfId="14396" xr:uid="{4434927D-8DBD-4C95-A692-6FBF31F99F63}"/>
    <cellStyle name="Comma 2 2 9 2 2 3 3 2" xfId="42102" xr:uid="{E1077860-4D52-4710-A299-870BDCA53C30}"/>
    <cellStyle name="Comma 2 2 9 2 2 3 4" xfId="31894" xr:uid="{A6A95AF1-EC7F-48D0-9B48-DBE2F1525DA1}"/>
    <cellStyle name="Comma 2 2 9 2 2 4" xfId="6773" xr:uid="{1847F723-C42D-44D5-B4B4-99AB38F7C1E8}"/>
    <cellStyle name="Comma 2 2 9 2 2 4 2" xfId="13406" xr:uid="{B77E6AB4-3EF3-4FE4-8EAA-1AC6022D0C7C}"/>
    <cellStyle name="Comma 2 2 9 2 2 4 2 2" xfId="14399" xr:uid="{38D19D31-1EF8-4915-81B3-5BCD15CB53EA}"/>
    <cellStyle name="Comma 2 2 9 2 2 4 2 2 2" xfId="42105" xr:uid="{AA35270A-7CEC-4DF7-83AC-DD65E9456D12}"/>
    <cellStyle name="Comma 2 2 9 2 2 4 2 3" xfId="41112" xr:uid="{AA2A34AC-329C-49B7-9F0E-46B09D5D7109}"/>
    <cellStyle name="Comma 2 2 9 2 2 4 3" xfId="14398" xr:uid="{C0D9A048-4110-4DA9-961B-A16B6DCE14ED}"/>
    <cellStyle name="Comma 2 2 9 2 2 4 3 2" xfId="42104" xr:uid="{2F967215-A6DC-4838-99F7-B23C07730CAB}"/>
    <cellStyle name="Comma 2 2 9 2 2 4 4" xfId="34526" xr:uid="{774D3B72-6742-4CE3-8258-E383AD666341}"/>
    <cellStyle name="Comma 2 2 9 2 2 5" xfId="8140" xr:uid="{75DBAD35-FCAB-419B-872F-98B7EEA54437}"/>
    <cellStyle name="Comma 2 2 9 2 2 5 2" xfId="14400" xr:uid="{4851CF52-6666-4B9A-AF38-38FAEB8AF6A7}"/>
    <cellStyle name="Comma 2 2 9 2 2 5 2 2" xfId="42106" xr:uid="{C237E92B-8EA1-40C2-9A92-DC061B46933B}"/>
    <cellStyle name="Comma 2 2 9 2 2 5 3" xfId="35846" xr:uid="{323524FE-9CE1-468E-8461-E7DEEF4DE379}"/>
    <cellStyle name="Comma 2 2 9 2 2 6" xfId="14391" xr:uid="{9AE3A86A-5633-4035-9C22-E931A434B2D7}"/>
    <cellStyle name="Comma 2 2 9 2 2 6 2" xfId="42097" xr:uid="{85DBADD9-FA50-4636-8D8D-90841CD2A3B7}"/>
    <cellStyle name="Comma 2 2 9 2 2 7" xfId="27939" xr:uid="{CA188D1A-0415-49CC-836B-572B471DAB5C}"/>
    <cellStyle name="Comma 2 2 9 2 2 7 2" xfId="55597" xr:uid="{4589083B-100F-47C4-A346-4416C93DF4D8}"/>
    <cellStyle name="Comma 2 2 9 2 2 8" xfId="29260" xr:uid="{1B9B578D-82DC-4C27-9C41-A0757AF93FC0}"/>
    <cellStyle name="Comma 2 2 9 2 3" xfId="1635" xr:uid="{3D8DBA7E-4F31-456D-9C72-107B71A0912F}"/>
    <cellStyle name="Comma 2 2 9 2 3 2" xfId="4291" xr:uid="{5577E3D1-4F1E-498B-BAE0-9F39FAAE25D0}"/>
    <cellStyle name="Comma 2 2 9 2 3 2 2" xfId="10942" xr:uid="{486675A1-3A95-4938-B03B-D341746CAFFD}"/>
    <cellStyle name="Comma 2 2 9 2 3 2 2 2" xfId="14403" xr:uid="{7A8CB222-4E26-4218-BA21-D7A425439891}"/>
    <cellStyle name="Comma 2 2 9 2 3 2 2 2 2" xfId="42109" xr:uid="{DFB2E5D1-4AA1-479B-A6D8-2CFA11CB3BE3}"/>
    <cellStyle name="Comma 2 2 9 2 3 2 2 3" xfId="38648" xr:uid="{726008E9-886E-4302-8AB8-7507D8F6738E}"/>
    <cellStyle name="Comma 2 2 9 2 3 2 3" xfId="14402" xr:uid="{35623071-95EE-4008-8DA1-C71E3FD43AAE}"/>
    <cellStyle name="Comma 2 2 9 2 3 2 3 2" xfId="42108" xr:uid="{BB4CF772-3590-4F0F-A8F4-0458C8199A88}"/>
    <cellStyle name="Comma 2 2 9 2 3 2 4" xfId="32062" xr:uid="{791B2469-AF4A-44E0-A9CD-84AD4832153C}"/>
    <cellStyle name="Comma 2 2 9 2 3 3" xfId="8308" xr:uid="{EC246F5A-7F95-47EF-B096-C0A60ECC6633}"/>
    <cellStyle name="Comma 2 2 9 2 3 3 2" xfId="14404" xr:uid="{4DAE0D2D-3F8E-4E61-BF27-E5A8055B689F}"/>
    <cellStyle name="Comma 2 2 9 2 3 3 2 2" xfId="42110" xr:uid="{8DC94328-8780-4A49-914B-85DB82152C8C}"/>
    <cellStyle name="Comma 2 2 9 2 3 3 3" xfId="36014" xr:uid="{A3F18DDE-F616-4351-902A-47753336999C}"/>
    <cellStyle name="Comma 2 2 9 2 3 4" xfId="14401" xr:uid="{C7AF45B8-4CD8-4F8B-8D58-DF63AAAC9D76}"/>
    <cellStyle name="Comma 2 2 9 2 3 4 2" xfId="42107" xr:uid="{FD270331-6844-4DD9-9C0C-E5E94F0691C1}"/>
    <cellStyle name="Comma 2 2 9 2 3 5" xfId="29428" xr:uid="{4C2D6A1C-E1CE-4A4F-9328-51BF9ECCCE7E}"/>
    <cellStyle name="Comma 2 2 9 2 4" xfId="3467" xr:uid="{D96E4567-377F-4D76-9A0F-73910B327111}"/>
    <cellStyle name="Comma 2 2 9 2 4 2" xfId="10118" xr:uid="{4657A844-EB85-4F02-A2B1-31B08D112773}"/>
    <cellStyle name="Comma 2 2 9 2 4 2 2" xfId="14406" xr:uid="{9CB59FCC-211A-46F3-947A-E6329C637B12}"/>
    <cellStyle name="Comma 2 2 9 2 4 2 2 2" xfId="42112" xr:uid="{863A8975-91B4-455C-A550-13802DC10912}"/>
    <cellStyle name="Comma 2 2 9 2 4 2 3" xfId="37824" xr:uid="{5F658B05-5024-41B4-AFED-10278059D906}"/>
    <cellStyle name="Comma 2 2 9 2 4 3" xfId="14405" xr:uid="{5887BF63-B179-46C3-B576-D33F8F0091D5}"/>
    <cellStyle name="Comma 2 2 9 2 4 3 2" xfId="42111" xr:uid="{9B0AAC94-8059-4A05-88D6-D21DFC2062A4}"/>
    <cellStyle name="Comma 2 2 9 2 4 4" xfId="31238" xr:uid="{E18905EF-5C6C-4865-9285-CEDBD9976DF9}"/>
    <cellStyle name="Comma 2 2 9 2 5" xfId="6117" xr:uid="{DEAA093E-8B69-47F6-9D9D-50E7329D432D}"/>
    <cellStyle name="Comma 2 2 9 2 5 2" xfId="12750" xr:uid="{72965ED7-1D01-45AA-9BA4-507CD583E487}"/>
    <cellStyle name="Comma 2 2 9 2 5 2 2" xfId="14408" xr:uid="{4CA5B589-2A61-4247-B52A-6289EB830D7A}"/>
    <cellStyle name="Comma 2 2 9 2 5 2 2 2" xfId="42114" xr:uid="{018CC7F2-6AEB-44EA-A8D5-F8B6CAAA61A0}"/>
    <cellStyle name="Comma 2 2 9 2 5 2 3" xfId="40456" xr:uid="{825143C0-1F59-4B03-8C92-3EC9A56A9976}"/>
    <cellStyle name="Comma 2 2 9 2 5 3" xfId="14407" xr:uid="{07F3EA8F-1F56-4E61-A52C-7018B44CF75A}"/>
    <cellStyle name="Comma 2 2 9 2 5 3 2" xfId="42113" xr:uid="{C6147669-9091-439B-8AB9-EF74D39A16AD}"/>
    <cellStyle name="Comma 2 2 9 2 5 4" xfId="33870" xr:uid="{EE1A488B-E39D-438E-A1F7-B8BD29075E0D}"/>
    <cellStyle name="Comma 2 2 9 2 6" xfId="7484" xr:uid="{EC82F211-0522-48D9-A17C-AC050FC8BFED}"/>
    <cellStyle name="Comma 2 2 9 2 6 2" xfId="14409" xr:uid="{3E84954F-E599-4976-A5D1-3BA5D32A7AB1}"/>
    <cellStyle name="Comma 2 2 9 2 6 2 2" xfId="42115" xr:uid="{622E7301-DEB7-4B5D-85A6-36E439B6F92B}"/>
    <cellStyle name="Comma 2 2 9 2 6 3" xfId="35190" xr:uid="{39B2B14B-9B2B-4E88-8FE0-3466A88EDA19}"/>
    <cellStyle name="Comma 2 2 9 2 7" xfId="14390" xr:uid="{975FF21E-8AEE-4304-B8A1-D99621104B03}"/>
    <cellStyle name="Comma 2 2 9 2 7 2" xfId="42096" xr:uid="{ED1F2DDF-8955-4E82-9FF0-404986F11095}"/>
    <cellStyle name="Comma 2 2 9 2 8" xfId="27283" xr:uid="{FAFA5589-00D7-4737-9A96-355F830B5177}"/>
    <cellStyle name="Comma 2 2 9 2 8 2" xfId="54941" xr:uid="{EC30E504-9B21-4BDB-9351-3EBB351C1D7B}"/>
    <cellStyle name="Comma 2 2 9 2 9" xfId="28604" xr:uid="{BA983E32-D2B7-4360-94D1-C38DFC2AC056}"/>
    <cellStyle name="Comma 2 2 9 3" xfId="1123" xr:uid="{0F90075B-65DA-4E23-89CF-1AF3A97F9A13}"/>
    <cellStyle name="Comma 2 2 9 3 2" xfId="1637" xr:uid="{A1643E1A-280D-4EA1-B843-9739980E5435}"/>
    <cellStyle name="Comma 2 2 9 3 2 2" xfId="4293" xr:uid="{F313340F-498D-439D-BE58-A2D0FA833F55}"/>
    <cellStyle name="Comma 2 2 9 3 2 2 2" xfId="10944" xr:uid="{C1C2D301-B6C5-4AF7-BD59-A653CEBEFBA1}"/>
    <cellStyle name="Comma 2 2 9 3 2 2 2 2" xfId="14413" xr:uid="{540DE12C-FB47-4130-B2EA-06917056855D}"/>
    <cellStyle name="Comma 2 2 9 3 2 2 2 2 2" xfId="42119" xr:uid="{9FD48F2A-B32D-4267-9B14-982708B42ADA}"/>
    <cellStyle name="Comma 2 2 9 3 2 2 2 3" xfId="38650" xr:uid="{B9837E16-E8A0-4048-8D7F-1C7A8B4C40CA}"/>
    <cellStyle name="Comma 2 2 9 3 2 2 3" xfId="14412" xr:uid="{2CF51569-C042-445B-A244-78A831B14C71}"/>
    <cellStyle name="Comma 2 2 9 3 2 2 3 2" xfId="42118" xr:uid="{1D0C65F9-0913-4C55-A438-36D88BAA0EF8}"/>
    <cellStyle name="Comma 2 2 9 3 2 2 4" xfId="32064" xr:uid="{3EA2D7AE-B710-4203-B642-FCF0CE449519}"/>
    <cellStyle name="Comma 2 2 9 3 2 3" xfId="8310" xr:uid="{926A5A48-52A5-410C-88D5-4F4BF1DE1166}"/>
    <cellStyle name="Comma 2 2 9 3 2 3 2" xfId="14414" xr:uid="{20CC552F-59F7-4BA5-A3D9-CB00A5910B63}"/>
    <cellStyle name="Comma 2 2 9 3 2 3 2 2" xfId="42120" xr:uid="{BCE97124-FFDE-4961-99B5-C85B55C10561}"/>
    <cellStyle name="Comma 2 2 9 3 2 3 3" xfId="36016" xr:uid="{E21D6321-786A-4E32-8E81-8BA3782E2087}"/>
    <cellStyle name="Comma 2 2 9 3 2 4" xfId="14411" xr:uid="{B38BD89D-554C-4701-8432-B1E2C7497B42}"/>
    <cellStyle name="Comma 2 2 9 3 2 4 2" xfId="42117" xr:uid="{F04D7055-5544-4151-93FB-06C45CC67383}"/>
    <cellStyle name="Comma 2 2 9 3 2 5" xfId="29430" xr:uid="{B0788A3C-E6CF-407B-B304-1074A8CAA786}"/>
    <cellStyle name="Comma 2 2 9 3 3" xfId="3788" xr:uid="{CDD221FA-C959-46E4-AB51-911A7E28C0FC}"/>
    <cellStyle name="Comma 2 2 9 3 3 2" xfId="10439" xr:uid="{A9A18E02-A3F1-4459-9E4F-02126FC0DA16}"/>
    <cellStyle name="Comma 2 2 9 3 3 2 2" xfId="14416" xr:uid="{ECBD8EEF-9A67-4237-9684-AB62762338C2}"/>
    <cellStyle name="Comma 2 2 9 3 3 2 2 2" xfId="42122" xr:uid="{C42F1ACE-940C-4CE7-9911-BFE4928445EE}"/>
    <cellStyle name="Comma 2 2 9 3 3 2 3" xfId="38145" xr:uid="{2521F0B4-6D1F-44C7-A240-B3E5E7D6D316}"/>
    <cellStyle name="Comma 2 2 9 3 3 3" xfId="14415" xr:uid="{43B34DC7-4580-4C54-8B7E-35F50489614E}"/>
    <cellStyle name="Comma 2 2 9 3 3 3 2" xfId="42121" xr:uid="{FB3EB25B-538E-4A34-A5C6-BB8BE4E76A90}"/>
    <cellStyle name="Comma 2 2 9 3 3 4" xfId="31559" xr:uid="{22F9DF03-24BB-4484-BF1C-5C539CDCAEED}"/>
    <cellStyle name="Comma 2 2 9 3 4" xfId="6438" xr:uid="{CCA7B5A5-12DE-4759-A810-A1B374F9B867}"/>
    <cellStyle name="Comma 2 2 9 3 4 2" xfId="13071" xr:uid="{B22424F8-D5E5-4F79-A58D-6A36193A2FBC}"/>
    <cellStyle name="Comma 2 2 9 3 4 2 2" xfId="14418" xr:uid="{9AB7376A-E93B-4A40-AE82-B1EF52FF3D72}"/>
    <cellStyle name="Comma 2 2 9 3 4 2 2 2" xfId="42124" xr:uid="{055A66CB-C7FA-41BA-BFE5-E7C5F94528FD}"/>
    <cellStyle name="Comma 2 2 9 3 4 2 3" xfId="40777" xr:uid="{6B97A550-3008-4B82-9AB2-BE474AFF804C}"/>
    <cellStyle name="Comma 2 2 9 3 4 3" xfId="14417" xr:uid="{8F3A1611-DF06-4E2D-AB24-D507CA2968D4}"/>
    <cellStyle name="Comma 2 2 9 3 4 3 2" xfId="42123" xr:uid="{7655F3B1-A68D-40AD-87DA-AC0773CEF73B}"/>
    <cellStyle name="Comma 2 2 9 3 4 4" xfId="34191" xr:uid="{D6CD5A6B-17BF-4E75-8895-B9BA2BAB2EA4}"/>
    <cellStyle name="Comma 2 2 9 3 5" xfId="7805" xr:uid="{402E08C8-FD94-45B0-A22E-47A0CEFF3F28}"/>
    <cellStyle name="Comma 2 2 9 3 5 2" xfId="14419" xr:uid="{08AF80C2-83EB-4586-AA4D-2AE71E6345C8}"/>
    <cellStyle name="Comma 2 2 9 3 5 2 2" xfId="42125" xr:uid="{7CB5F032-2BE7-4D82-A6DE-12006D34C052}"/>
    <cellStyle name="Comma 2 2 9 3 5 3" xfId="35511" xr:uid="{FFB9E16B-C9EB-4A2B-81D4-5E9D061DD370}"/>
    <cellStyle name="Comma 2 2 9 3 6" xfId="14410" xr:uid="{F525D0C8-0917-4E05-9CBE-137626761E2D}"/>
    <cellStyle name="Comma 2 2 9 3 6 2" xfId="42116" xr:uid="{A05F643B-EF3A-407C-86A5-789A25F00C41}"/>
    <cellStyle name="Comma 2 2 9 3 7" xfId="27604" xr:uid="{0F79F3E2-60D9-464C-8BBF-573C0F08CED3}"/>
    <cellStyle name="Comma 2 2 9 3 7 2" xfId="55262" xr:uid="{FB75CCAF-2140-4D4A-843F-171E6C79969B}"/>
    <cellStyle name="Comma 2 2 9 3 8" xfId="28925" xr:uid="{3C80A4EE-7171-4AFA-BAED-FB6AC9F8DE88}"/>
    <cellStyle name="Comma 2 2 9 4" xfId="1634" xr:uid="{4DD0548E-3559-4B2C-AEC1-3E7579621287}"/>
    <cellStyle name="Comma 2 2 9 4 2" xfId="4290" xr:uid="{B0B6CC7F-B862-472F-AB80-97676615FDCC}"/>
    <cellStyle name="Comma 2 2 9 4 2 2" xfId="10941" xr:uid="{748030FD-5272-45EB-8BFC-63AED173876D}"/>
    <cellStyle name="Comma 2 2 9 4 2 2 2" xfId="14422" xr:uid="{19ED5EA8-57FA-4015-BFC5-027738451005}"/>
    <cellStyle name="Comma 2 2 9 4 2 2 2 2" xfId="42128" xr:uid="{AB38E840-26C3-4FA8-A495-C4311D931F5E}"/>
    <cellStyle name="Comma 2 2 9 4 2 2 3" xfId="38647" xr:uid="{0D54CF43-F16B-447B-990E-0D3D5DB836AC}"/>
    <cellStyle name="Comma 2 2 9 4 2 3" xfId="14421" xr:uid="{4024F689-6CE7-4214-A065-C016E9A053C7}"/>
    <cellStyle name="Comma 2 2 9 4 2 3 2" xfId="42127" xr:uid="{0C59A7D8-B08E-41CF-A530-8AC76B985F24}"/>
    <cellStyle name="Comma 2 2 9 4 2 4" xfId="32061" xr:uid="{A3A7CB7C-CF1D-4BF6-83C8-952173D0C9DE}"/>
    <cellStyle name="Comma 2 2 9 4 3" xfId="8307" xr:uid="{E991851F-9B94-4C14-BB58-FE35D5C5544A}"/>
    <cellStyle name="Comma 2 2 9 4 3 2" xfId="14423" xr:uid="{E270C1B5-30A1-4525-A978-35BB14BC065F}"/>
    <cellStyle name="Comma 2 2 9 4 3 2 2" xfId="42129" xr:uid="{A4E2F55B-FE45-48C2-9F2B-5AE3D9FE0661}"/>
    <cellStyle name="Comma 2 2 9 4 3 3" xfId="36013" xr:uid="{68A59730-D357-4DC9-9528-3A206F3A76ED}"/>
    <cellStyle name="Comma 2 2 9 4 4" xfId="14420" xr:uid="{160A2DC9-6AE9-494F-8D1F-57A6B42B5C8A}"/>
    <cellStyle name="Comma 2 2 9 4 4 2" xfId="42126" xr:uid="{6423C13B-9B70-4F49-9678-92140ACAF5F5}"/>
    <cellStyle name="Comma 2 2 9 4 5" xfId="29427" xr:uid="{3CB851D5-52A0-4F63-B8E1-83BFAB87D745}"/>
    <cellStyle name="Comma 2 2 9 5" xfId="3131" xr:uid="{5B62D695-2286-4A8E-8AFB-D275FFFE3D64}"/>
    <cellStyle name="Comma 2 2 9 5 2" xfId="9783" xr:uid="{C0A293C1-6E4B-4199-ABEE-B6F301723078}"/>
    <cellStyle name="Comma 2 2 9 5 2 2" xfId="14425" xr:uid="{83B812D6-BDA9-483E-BA32-9194E061EDD7}"/>
    <cellStyle name="Comma 2 2 9 5 2 2 2" xfId="42131" xr:uid="{CD923158-D361-4101-A49D-8E00D388C5E6}"/>
    <cellStyle name="Comma 2 2 9 5 2 3" xfId="37489" xr:uid="{9A8A04C0-358E-496D-B115-2EAA276DB470}"/>
    <cellStyle name="Comma 2 2 9 5 3" xfId="14424" xr:uid="{C9460DD2-92AA-4553-A57C-10E10653CC7B}"/>
    <cellStyle name="Comma 2 2 9 5 3 2" xfId="42130" xr:uid="{8043AF49-B260-4E95-AB7C-FAE29C5E2A73}"/>
    <cellStyle name="Comma 2 2 9 5 4" xfId="30903" xr:uid="{B8A401B6-F7BE-4E81-97B1-0392F1DCEB16}"/>
    <cellStyle name="Comma 2 2 9 6" xfId="5770" xr:uid="{A18716A1-3010-4962-9894-CE100A84C7DA}"/>
    <cellStyle name="Comma 2 2 9 6 2" xfId="12403" xr:uid="{DC57BACB-9F03-4328-95CA-0E32CFBE6835}"/>
    <cellStyle name="Comma 2 2 9 6 2 2" xfId="14427" xr:uid="{774A3782-C3ED-4086-A4B7-C1E723D10199}"/>
    <cellStyle name="Comma 2 2 9 6 2 2 2" xfId="42133" xr:uid="{3D3AA714-CF4D-4478-BFF2-8033962E3E21}"/>
    <cellStyle name="Comma 2 2 9 6 2 3" xfId="40109" xr:uid="{E323EDEA-46CC-4D13-B227-391E067E87D4}"/>
    <cellStyle name="Comma 2 2 9 6 3" xfId="14426" xr:uid="{B902823B-68B0-48E3-8246-4C9DEB7F5B8D}"/>
    <cellStyle name="Comma 2 2 9 6 3 2" xfId="42132" xr:uid="{C3792B73-71D3-401B-BDEC-8B1DFD85EB4A}"/>
    <cellStyle name="Comma 2 2 9 6 4" xfId="33523" xr:uid="{2CAD3EF7-FF34-48E1-93A3-63E2204D0205}"/>
    <cellStyle name="Comma 2 2 9 7" xfId="7149" xr:uid="{574A547F-1143-435F-84A2-210AB3761E61}"/>
    <cellStyle name="Comma 2 2 9 7 2" xfId="14428" xr:uid="{DAD14461-FDE8-4919-BFEA-8A85DDC91505}"/>
    <cellStyle name="Comma 2 2 9 7 2 2" xfId="42134" xr:uid="{E0D22A7B-8DB8-4151-B585-3DA88E6D6891}"/>
    <cellStyle name="Comma 2 2 9 7 3" xfId="34855" xr:uid="{AF609634-C417-4A71-8D73-4B30255F4685}"/>
    <cellStyle name="Comma 2 2 9 8" xfId="14389" xr:uid="{7E557B87-5209-431E-90B8-47D62C6F9E39}"/>
    <cellStyle name="Comma 2 2 9 8 2" xfId="42095" xr:uid="{5697A2CA-1508-4E51-AE6A-FEC9541C7E39}"/>
    <cellStyle name="Comma 2 2 9 9" xfId="26937" xr:uid="{E698C030-968A-4FDB-98C8-6ECA7E491C69}"/>
    <cellStyle name="Comma 2 2 9 9 2" xfId="54595" xr:uid="{8EFC2BB3-CD40-413C-A9C7-977488044A03}"/>
    <cellStyle name="Comma 2 20" xfId="26670" xr:uid="{7121EDF2-7F49-446F-90EA-D948C4923366}"/>
    <cellStyle name="Comma 2 20 2" xfId="54345" xr:uid="{6ABC41FE-D6F8-4A11-9E75-132461B39945}"/>
    <cellStyle name="Comma 2 21" xfId="26671" xr:uid="{497B4384-4A20-47E6-B896-BD6AE83A4382}"/>
    <cellStyle name="Comma 2 22" xfId="28008" xr:uid="{06D0C5C0-F7D9-414C-9119-F96C97957857}"/>
    <cellStyle name="Comma 2 23" xfId="55677" xr:uid="{DC827B11-009F-4EF7-A3E1-CED161B6E0EA}"/>
    <cellStyle name="Comma 2 24" xfId="55697" xr:uid="{20C5A765-765E-45B6-8FA8-F62AC76C946C}"/>
    <cellStyle name="Comma 2 25" xfId="55725" xr:uid="{239993A9-4233-44F7-A9C8-2E4B721DDD91}"/>
    <cellStyle name="Comma 2 26" xfId="55738" xr:uid="{B63D68E0-EAF1-4D7D-A19B-6B16FCF31DFC}"/>
    <cellStyle name="Comma 2 27" xfId="55766" xr:uid="{9E54178B-1567-48CD-8A96-C74D2E6FC69D}"/>
    <cellStyle name="Comma 2 3" xfId="95" xr:uid="{2529C4C6-8A95-44E1-AAFF-109850E515C4}"/>
    <cellStyle name="Comma 2 3 10" xfId="28055" xr:uid="{3E7E1C4B-9D6B-4017-A4D8-035CCE340DD1}"/>
    <cellStyle name="Comma 2 3 2" xfId="577" xr:uid="{5EAB5FE8-792C-447A-ADE4-3A25909EA1C2}"/>
    <cellStyle name="Comma 2 3 2 2" xfId="1243" xr:uid="{121C3779-DDDF-4459-823B-060016772417}"/>
    <cellStyle name="Comma 2 3 2 2 2" xfId="1640" xr:uid="{4AC5F61D-DF64-44D8-BCD8-63245B8C955A}"/>
    <cellStyle name="Comma 2 3 2 2 2 2" xfId="4296" xr:uid="{FA00B722-530F-4775-9105-E837682B69CC}"/>
    <cellStyle name="Comma 2 3 2 2 2 2 2" xfId="10947" xr:uid="{C8C0FFE6-6AFF-475A-BEB7-25F0EB843ABE}"/>
    <cellStyle name="Comma 2 3 2 2 2 2 2 2" xfId="14434" xr:uid="{4D610A3D-A686-4DE7-8817-CF24BF46AE7C}"/>
    <cellStyle name="Comma 2 3 2 2 2 2 2 2 2" xfId="42140" xr:uid="{ADACF0F7-D3B2-47D5-B2F9-44F1799B94D8}"/>
    <cellStyle name="Comma 2 3 2 2 2 2 2 3" xfId="38653" xr:uid="{A36B6646-F142-4363-82A5-DAB05BB32C45}"/>
    <cellStyle name="Comma 2 3 2 2 2 2 3" xfId="14433" xr:uid="{EFBFC111-CA82-4565-A170-F57BA13EAECA}"/>
    <cellStyle name="Comma 2 3 2 2 2 2 3 2" xfId="42139" xr:uid="{6068A401-C817-431B-B36A-BCCCC3526A16}"/>
    <cellStyle name="Comma 2 3 2 2 2 2 4" xfId="32067" xr:uid="{E4945CD8-4719-413F-8158-E9771E7365D5}"/>
    <cellStyle name="Comma 2 3 2 2 2 3" xfId="8313" xr:uid="{D1368BD8-AD78-416C-9436-4A7729547AC9}"/>
    <cellStyle name="Comma 2 3 2 2 2 3 2" xfId="14435" xr:uid="{D56FACB6-C7A1-4E33-B28C-5D7F9F389671}"/>
    <cellStyle name="Comma 2 3 2 2 2 3 2 2" xfId="42141" xr:uid="{6D4B616B-5F5C-4C09-94F1-968F34CF6345}"/>
    <cellStyle name="Comma 2 3 2 2 2 3 3" xfId="36019" xr:uid="{899CE1A3-691F-4934-A6C4-CBD86701DF1A}"/>
    <cellStyle name="Comma 2 3 2 2 2 4" xfId="14432" xr:uid="{A5EC90D9-739A-43A8-BDB0-810AA837982B}"/>
    <cellStyle name="Comma 2 3 2 2 2 4 2" xfId="42138" xr:uid="{656AD18E-4D54-4D8D-A834-E117ADCDA16B}"/>
    <cellStyle name="Comma 2 3 2 2 2 5" xfId="29433" xr:uid="{C5736EFC-ED19-499A-B864-5EB7C77B5555}"/>
    <cellStyle name="Comma 2 3 2 2 3" xfId="3908" xr:uid="{F32700DA-3544-460E-B2A3-CCF742EF6ADE}"/>
    <cellStyle name="Comma 2 3 2 2 3 2" xfId="10559" xr:uid="{B090C500-8231-474C-BFC6-E418E39413C2}"/>
    <cellStyle name="Comma 2 3 2 2 3 2 2" xfId="14437" xr:uid="{76187AEE-BDAD-4E0B-BEED-93D0BD07B4B8}"/>
    <cellStyle name="Comma 2 3 2 2 3 2 2 2" xfId="42143" xr:uid="{50054267-67AA-4C69-9466-A09C2B712F2E}"/>
    <cellStyle name="Comma 2 3 2 2 3 2 3" xfId="38265" xr:uid="{C863322B-6356-4239-BE5C-08FABD098604}"/>
    <cellStyle name="Comma 2 3 2 2 3 3" xfId="14436" xr:uid="{F3EE86F5-7DA1-498B-8330-F72036071AC9}"/>
    <cellStyle name="Comma 2 3 2 2 3 3 2" xfId="42142" xr:uid="{2C309234-87A0-4BA5-AAA7-97A9B44B3F52}"/>
    <cellStyle name="Comma 2 3 2 2 3 4" xfId="31679" xr:uid="{55630F6C-4E19-4300-8EEF-DCFA6EBB4AC3}"/>
    <cellStyle name="Comma 2 3 2 2 4" xfId="6558" xr:uid="{0D4330E1-6594-448D-8869-ED2AFD995809}"/>
    <cellStyle name="Comma 2 3 2 2 4 2" xfId="13191" xr:uid="{F7D2483F-D2BF-4F67-B94A-455CB3D272CA}"/>
    <cellStyle name="Comma 2 3 2 2 4 2 2" xfId="14439" xr:uid="{27C5BBE7-F6C9-4A4B-970C-9512F38034C4}"/>
    <cellStyle name="Comma 2 3 2 2 4 2 2 2" xfId="42145" xr:uid="{82FD66C6-46E8-4A3D-A4F5-99A0A0BF8FE7}"/>
    <cellStyle name="Comma 2 3 2 2 4 2 3" xfId="40897" xr:uid="{E86EC4D5-5C51-40C1-9381-17470E566192}"/>
    <cellStyle name="Comma 2 3 2 2 4 3" xfId="14438" xr:uid="{BEE9CD29-B3FC-426C-9B0F-6B5ACF10E8DA}"/>
    <cellStyle name="Comma 2 3 2 2 4 3 2" xfId="42144" xr:uid="{B42A0B14-8F2C-4BC3-9107-E8CAB67ADE52}"/>
    <cellStyle name="Comma 2 3 2 2 4 4" xfId="34311" xr:uid="{62D54342-2052-424C-B52A-A12EECE497A7}"/>
    <cellStyle name="Comma 2 3 2 2 5" xfId="7925" xr:uid="{7E1A6E4F-A375-440E-B88A-67B49C4A7F2C}"/>
    <cellStyle name="Comma 2 3 2 2 5 2" xfId="14440" xr:uid="{6CE7A7B2-E591-4D68-9ECE-0E22ACE84280}"/>
    <cellStyle name="Comma 2 3 2 2 5 2 2" xfId="42146" xr:uid="{E99EBBF3-C022-4307-A2D4-D0FC8C2D5DF7}"/>
    <cellStyle name="Comma 2 3 2 2 5 3" xfId="35631" xr:uid="{90210A47-3EB1-4EA8-A916-C10866E01EFF}"/>
    <cellStyle name="Comma 2 3 2 2 6" xfId="14431" xr:uid="{EAB214F9-CA12-4DF6-AA53-FA99F8EE5D93}"/>
    <cellStyle name="Comma 2 3 2 2 6 2" xfId="42137" xr:uid="{2F510431-A93A-419D-AD67-8B6C77EEA48E}"/>
    <cellStyle name="Comma 2 3 2 2 7" xfId="27724" xr:uid="{91DFBCB9-4064-414B-9C0A-C0C9EDF6C552}"/>
    <cellStyle name="Comma 2 3 2 2 7 2" xfId="55382" xr:uid="{C2DD5813-0B49-45F5-BCCA-ACA12DD431ED}"/>
    <cellStyle name="Comma 2 3 2 2 8" xfId="29045" xr:uid="{65738639-5EE3-41D8-B143-9AC39B223DF1}"/>
    <cellStyle name="Comma 2 3 2 3" xfId="1639" xr:uid="{110F3CEB-8CA0-4C56-A1E1-D02B4AEE4C87}"/>
    <cellStyle name="Comma 2 3 2 3 2" xfId="4295" xr:uid="{60640880-D35A-415B-A7A6-20A9DA081DFD}"/>
    <cellStyle name="Comma 2 3 2 3 2 2" xfId="10946" xr:uid="{F270DB44-AD0A-4D11-85C5-9786520E4690}"/>
    <cellStyle name="Comma 2 3 2 3 2 2 2" xfId="14443" xr:uid="{5D1AA32F-1D33-4B08-9534-303B4D748605}"/>
    <cellStyle name="Comma 2 3 2 3 2 2 2 2" xfId="42149" xr:uid="{6D4DFAAA-ED7B-4458-B535-1D2A91DEB7ED}"/>
    <cellStyle name="Comma 2 3 2 3 2 2 3" xfId="38652" xr:uid="{942DD1DE-49A6-44E0-B137-0D36008EBCD1}"/>
    <cellStyle name="Comma 2 3 2 3 2 3" xfId="14442" xr:uid="{7263423A-E0A3-4467-86E2-A83D14DB49F3}"/>
    <cellStyle name="Comma 2 3 2 3 2 3 2" xfId="42148" xr:uid="{434D17E1-8722-4864-9B29-9836649A99CC}"/>
    <cellStyle name="Comma 2 3 2 3 2 4" xfId="32066" xr:uid="{99777773-E433-473D-8595-BD7CE8695F6C}"/>
    <cellStyle name="Comma 2 3 2 3 3" xfId="8312" xr:uid="{737592C5-5318-4487-B569-943D7ED70467}"/>
    <cellStyle name="Comma 2 3 2 3 3 2" xfId="14444" xr:uid="{5679AD6E-A336-4581-938B-5E4321CA91A2}"/>
    <cellStyle name="Comma 2 3 2 3 3 2 2" xfId="42150" xr:uid="{416C73E9-ADBF-47F4-B3D6-20FA007D27DC}"/>
    <cellStyle name="Comma 2 3 2 3 3 3" xfId="36018" xr:uid="{051A8B7E-D58F-4327-80CE-63BD7704B0B5}"/>
    <cellStyle name="Comma 2 3 2 3 4" xfId="14441" xr:uid="{FB3AB12F-47E6-4C22-A17F-CA2A94F5AE25}"/>
    <cellStyle name="Comma 2 3 2 3 4 2" xfId="42147" xr:uid="{973B4BBD-B597-460C-AF6F-3A8261CA9880}"/>
    <cellStyle name="Comma 2 3 2 3 5" xfId="29432" xr:uid="{27775CF6-075F-4128-9E97-881845AAF9F1}"/>
    <cellStyle name="Comma 2 3 2 4" xfId="3252" xr:uid="{EC722ACD-DEF6-405C-8822-6A929C923951}"/>
    <cellStyle name="Comma 2 3 2 4 2" xfId="9903" xr:uid="{5F8B50B1-9D51-44D9-84FA-7BC36BB343BF}"/>
    <cellStyle name="Comma 2 3 2 4 2 2" xfId="14446" xr:uid="{CABFD07B-E516-4849-A710-A7E2E57A10BC}"/>
    <cellStyle name="Comma 2 3 2 4 2 2 2" xfId="42152" xr:uid="{3F0F26CE-711A-4BBF-9A85-D845D1C7E5AC}"/>
    <cellStyle name="Comma 2 3 2 4 2 3" xfId="37609" xr:uid="{CF5E34EE-3647-49C8-B3F7-375AA66C40A4}"/>
    <cellStyle name="Comma 2 3 2 4 3" xfId="14445" xr:uid="{10EAA36E-E72E-4281-B024-FDBE7BE74068}"/>
    <cellStyle name="Comma 2 3 2 4 3 2" xfId="42151" xr:uid="{CC27C34E-755E-43E4-AD84-BB11D24C3081}"/>
    <cellStyle name="Comma 2 3 2 4 4" xfId="31023" xr:uid="{012098D9-6250-424C-BCE8-0AB5357C6C6A}"/>
    <cellStyle name="Comma 2 3 2 5" xfId="5902" xr:uid="{E707F238-ABB0-47F4-BC92-6AB1FC27A5AC}"/>
    <cellStyle name="Comma 2 3 2 5 2" xfId="12535" xr:uid="{2BB4F46D-83D6-49D7-B260-E3F839700A24}"/>
    <cellStyle name="Comma 2 3 2 5 2 2" xfId="14448" xr:uid="{3099863E-72FC-47A0-B274-6315EDF4D165}"/>
    <cellStyle name="Comma 2 3 2 5 2 2 2" xfId="42154" xr:uid="{66AD8610-FE8C-4E14-BA6C-1035BF16A505}"/>
    <cellStyle name="Comma 2 3 2 5 2 3" xfId="40241" xr:uid="{FA585FB8-F76A-426F-B71A-A0729887841C}"/>
    <cellStyle name="Comma 2 3 2 5 3" xfId="14447" xr:uid="{EBCC5519-BB5A-41FB-9D4D-50479602D355}"/>
    <cellStyle name="Comma 2 3 2 5 3 2" xfId="42153" xr:uid="{E8E4DABF-16F0-4EAB-8CCD-53508951FD16}"/>
    <cellStyle name="Comma 2 3 2 5 4" xfId="33655" xr:uid="{815B6DC3-426E-4360-9865-0135D8FEEBAA}"/>
    <cellStyle name="Comma 2 3 2 6" xfId="7269" xr:uid="{F2196CF1-8BB1-4F69-8374-10C99E7F1A5F}"/>
    <cellStyle name="Comma 2 3 2 6 2" xfId="14449" xr:uid="{B83D694E-D3BB-4EC2-A344-0942365C99B0}"/>
    <cellStyle name="Comma 2 3 2 6 2 2" xfId="42155" xr:uid="{3D8436E9-4A01-460C-8503-1475EC1EE4BB}"/>
    <cellStyle name="Comma 2 3 2 6 3" xfId="34975" xr:uid="{CA86F737-4872-43FB-BD16-A5BB1465695D}"/>
    <cellStyle name="Comma 2 3 2 7" xfId="14430" xr:uid="{C8876504-D4BC-4BD4-B79D-CA0A31145CCE}"/>
    <cellStyle name="Comma 2 3 2 7 2" xfId="42136" xr:uid="{1447E7D5-DD64-411C-BBB3-D7B0D3598981}"/>
    <cellStyle name="Comma 2 3 2 8" xfId="27068" xr:uid="{E5704088-2075-494A-9D3D-836EB44D3F70}"/>
    <cellStyle name="Comma 2 3 2 8 2" xfId="54726" xr:uid="{78F197A4-B907-460C-AD86-7ACA622C704A}"/>
    <cellStyle name="Comma 2 3 2 9" xfId="28389" xr:uid="{B7017B70-9B9E-4D48-ABF4-2DF2F9D0D5BE}"/>
    <cellStyle name="Comma 2 3 3" xfId="908" xr:uid="{7C4B4014-5DFE-4E24-86DB-F295AE6C0AC5}"/>
    <cellStyle name="Comma 2 3 3 2" xfId="1641" xr:uid="{D52E0325-2440-4D37-932B-F1BA72C75BBC}"/>
    <cellStyle name="Comma 2 3 3 2 2" xfId="4297" xr:uid="{708E393D-9A4F-4472-8E53-BD8B4CF26DE0}"/>
    <cellStyle name="Comma 2 3 3 2 2 2" xfId="10948" xr:uid="{9828590D-8693-4043-BF17-3D7499652A91}"/>
    <cellStyle name="Comma 2 3 3 2 2 2 2" xfId="14453" xr:uid="{566A92C0-FD0E-4E63-AFAD-CC14CD7B0BCA}"/>
    <cellStyle name="Comma 2 3 3 2 2 2 2 2" xfId="42159" xr:uid="{65198280-1E82-41D8-9F95-C3762F65EBB7}"/>
    <cellStyle name="Comma 2 3 3 2 2 2 3" xfId="38654" xr:uid="{531AC82C-5F79-4171-BA13-1DBFC3596745}"/>
    <cellStyle name="Comma 2 3 3 2 2 3" xfId="14452" xr:uid="{1F5D67BD-408A-4BEF-9DB3-0C93CBCE3946}"/>
    <cellStyle name="Comma 2 3 3 2 2 3 2" xfId="42158" xr:uid="{C63DA476-4B2B-4B5B-A771-66044161D54F}"/>
    <cellStyle name="Comma 2 3 3 2 2 4" xfId="32068" xr:uid="{16C38CF8-139D-4490-ACAA-9DEBFF23DF29}"/>
    <cellStyle name="Comma 2 3 3 2 3" xfId="8314" xr:uid="{FD6BDE57-B2EB-406E-9606-712131E4D6BB}"/>
    <cellStyle name="Comma 2 3 3 2 3 2" xfId="14454" xr:uid="{86374787-3832-454E-B7D0-CA46B7132675}"/>
    <cellStyle name="Comma 2 3 3 2 3 2 2" xfId="42160" xr:uid="{BE7BA5C0-189E-49A1-B896-9BFAEC7D7401}"/>
    <cellStyle name="Comma 2 3 3 2 3 3" xfId="36020" xr:uid="{4DA2642D-7B0D-4391-8448-7C45D4F7C591}"/>
    <cellStyle name="Comma 2 3 3 2 4" xfId="14451" xr:uid="{5405B920-AF79-466E-8E8C-283D176D1BD4}"/>
    <cellStyle name="Comma 2 3 3 2 4 2" xfId="42157" xr:uid="{71BAE956-30B2-4B79-8E52-4088031DA298}"/>
    <cellStyle name="Comma 2 3 3 2 5" xfId="29434" xr:uid="{41DE5DBB-089C-4303-86B0-9F59E7541907}"/>
    <cellStyle name="Comma 2 3 3 3" xfId="3573" xr:uid="{81838B03-E183-4B11-BFE8-424EFB61C5B7}"/>
    <cellStyle name="Comma 2 3 3 3 2" xfId="10224" xr:uid="{DE796068-26C5-4DB2-8FB2-50580CEEFC70}"/>
    <cellStyle name="Comma 2 3 3 3 2 2" xfId="14456" xr:uid="{381D0CF7-F703-4DD3-9F23-04CD1188BCDD}"/>
    <cellStyle name="Comma 2 3 3 3 2 2 2" xfId="42162" xr:uid="{16FBEE13-72F1-4425-A051-90AFCB4569FB}"/>
    <cellStyle name="Comma 2 3 3 3 2 3" xfId="37930" xr:uid="{C4028726-9F2A-4526-9A80-C606761F8FC3}"/>
    <cellStyle name="Comma 2 3 3 3 3" xfId="14455" xr:uid="{EB44B758-F5B9-40DC-8051-241DA5008B30}"/>
    <cellStyle name="Comma 2 3 3 3 3 2" xfId="42161" xr:uid="{7F94148F-B51E-4C44-BAB7-F52658F0A3C2}"/>
    <cellStyle name="Comma 2 3 3 3 4" xfId="31344" xr:uid="{07B228DB-F42C-455A-B1AF-9209CAB214DF}"/>
    <cellStyle name="Comma 2 3 3 4" xfId="6223" xr:uid="{85969675-C2FA-4F24-A32E-FD0A1D5D34FF}"/>
    <cellStyle name="Comma 2 3 3 4 2" xfId="12856" xr:uid="{048AF5E0-4D17-40F9-B80A-34E6DFE11474}"/>
    <cellStyle name="Comma 2 3 3 4 2 2" xfId="14458" xr:uid="{05E10F25-B231-47CE-8C90-2C6909855673}"/>
    <cellStyle name="Comma 2 3 3 4 2 2 2" xfId="42164" xr:uid="{B3F0B028-E95C-49DE-85C7-580A416F7A72}"/>
    <cellStyle name="Comma 2 3 3 4 2 3" xfId="40562" xr:uid="{17B281F9-4932-4F57-B0EA-069C80AF129C}"/>
    <cellStyle name="Comma 2 3 3 4 3" xfId="14457" xr:uid="{6F97F3BD-E4B3-4FEE-9496-3F9EC33DD710}"/>
    <cellStyle name="Comma 2 3 3 4 3 2" xfId="42163" xr:uid="{E743C728-35E1-495F-B500-769044AF04DD}"/>
    <cellStyle name="Comma 2 3 3 4 4" xfId="33976" xr:uid="{479A7224-D9AB-4667-9A82-0F39CE3E6C52}"/>
    <cellStyle name="Comma 2 3 3 5" xfId="7590" xr:uid="{B4C8A278-5594-43A7-BE94-953A90C81362}"/>
    <cellStyle name="Comma 2 3 3 5 2" xfId="14459" xr:uid="{3572C18D-0975-4C11-8B75-9EDC8513F58D}"/>
    <cellStyle name="Comma 2 3 3 5 2 2" xfId="42165" xr:uid="{321A12D3-1379-4F6F-A56F-A9C4F9AF7595}"/>
    <cellStyle name="Comma 2 3 3 5 3" xfId="35296" xr:uid="{CF4FDD9E-A151-4276-A70D-9B35003C4142}"/>
    <cellStyle name="Comma 2 3 3 6" xfId="14450" xr:uid="{A056F43E-9CF8-43BA-8959-484CEBBCECC4}"/>
    <cellStyle name="Comma 2 3 3 6 2" xfId="42156" xr:uid="{F634F5E4-4D51-4BF6-8DDB-D6B9DB1B0726}"/>
    <cellStyle name="Comma 2 3 3 7" xfId="27389" xr:uid="{9186A3D7-2255-4783-95BE-F4B53B475590}"/>
    <cellStyle name="Comma 2 3 3 7 2" xfId="55047" xr:uid="{AD0242E2-CD56-4FB1-A868-A95A3644510E}"/>
    <cellStyle name="Comma 2 3 3 8" xfId="28710" xr:uid="{F4AA42CC-A187-4A78-9260-F1C2FA256FB3}"/>
    <cellStyle name="Comma 2 3 4" xfId="1638" xr:uid="{03D9506C-EE83-49E6-8FA9-2093390C245D}"/>
    <cellStyle name="Comma 2 3 4 2" xfId="4294" xr:uid="{1719AABB-AF0F-406C-937C-7F63027F91D5}"/>
    <cellStyle name="Comma 2 3 4 2 2" xfId="10945" xr:uid="{AF28B82E-26F1-46FA-868C-DD572A1F2456}"/>
    <cellStyle name="Comma 2 3 4 2 2 2" xfId="14462" xr:uid="{EDA4FE1E-F2BD-4CA9-8156-0A70A9A8F2B4}"/>
    <cellStyle name="Comma 2 3 4 2 2 2 2" xfId="42168" xr:uid="{6453067F-29C4-42AC-AA32-D55F80E8BB31}"/>
    <cellStyle name="Comma 2 3 4 2 2 3" xfId="38651" xr:uid="{9C89831F-9083-475D-B819-8DC80A710C29}"/>
    <cellStyle name="Comma 2 3 4 2 3" xfId="14461" xr:uid="{47FF6DB8-007F-4AC4-AE15-ADA8D1B014C9}"/>
    <cellStyle name="Comma 2 3 4 2 3 2" xfId="42167" xr:uid="{D1DA71C2-13F9-4343-B32A-CEDB8BCBC858}"/>
    <cellStyle name="Comma 2 3 4 2 4" xfId="32065" xr:uid="{7499365A-C300-47F8-A70E-2D4EE86EEAB1}"/>
    <cellStyle name="Comma 2 3 4 3" xfId="8311" xr:uid="{98DC6C7F-2491-41E8-AFA0-8ECAD1EBB594}"/>
    <cellStyle name="Comma 2 3 4 3 2" xfId="14463" xr:uid="{8176A562-5BEC-42CC-B378-40DB1F71F828}"/>
    <cellStyle name="Comma 2 3 4 3 2 2" xfId="42169" xr:uid="{56D21082-61EE-4069-AA5F-41BBC788E047}"/>
    <cellStyle name="Comma 2 3 4 3 3" xfId="36017" xr:uid="{7D7114CE-33F4-42AE-9BFA-D9E0B6569780}"/>
    <cellStyle name="Comma 2 3 4 4" xfId="14460" xr:uid="{48B81098-A5C3-4031-B087-34551F5D98B3}"/>
    <cellStyle name="Comma 2 3 4 4 2" xfId="42166" xr:uid="{A23059E7-8C0E-4812-AC3A-07167938F33F}"/>
    <cellStyle name="Comma 2 3 4 5" xfId="29431" xr:uid="{B3AEBC0F-5B36-4D2C-92AB-8A088C4BE2FA}"/>
    <cellStyle name="Comma 2 3 5" xfId="2916" xr:uid="{7B82DA7E-2142-4CE8-ACC1-559B210A9209}"/>
    <cellStyle name="Comma 2 3 5 2" xfId="9568" xr:uid="{D9902A42-49D8-491E-A413-1A43D8060ABF}"/>
    <cellStyle name="Comma 2 3 5 2 2" xfId="14465" xr:uid="{DF68208A-ECF0-4F1F-961D-7E716C98A855}"/>
    <cellStyle name="Comma 2 3 5 2 2 2" xfId="42171" xr:uid="{955CAA29-F2ED-4B2A-985C-A18C083C8E41}"/>
    <cellStyle name="Comma 2 3 5 2 3" xfId="37274" xr:uid="{E7CDC955-1B14-49F4-A8F1-944524919915}"/>
    <cellStyle name="Comma 2 3 5 3" xfId="14464" xr:uid="{7D69C3BD-6B0C-4EB3-BDDA-9324BF8B4856}"/>
    <cellStyle name="Comma 2 3 5 3 2" xfId="42170" xr:uid="{83DA3076-F6C8-457D-9545-4F981449ED68}"/>
    <cellStyle name="Comma 2 3 5 4" xfId="30688" xr:uid="{FA6BFF03-9D10-41E7-8A53-F106A5038AB7}"/>
    <cellStyle name="Comma 2 3 6" xfId="5555" xr:uid="{D27E506C-ABD5-420A-8A49-407987B91139}"/>
    <cellStyle name="Comma 2 3 6 2" xfId="12188" xr:uid="{EEAD3FE4-3062-437D-8687-36C9B89591E3}"/>
    <cellStyle name="Comma 2 3 6 2 2" xfId="14467" xr:uid="{C2A848C0-C362-4029-ABB4-DE95F44DA29E}"/>
    <cellStyle name="Comma 2 3 6 2 2 2" xfId="42173" xr:uid="{E6F68CCB-7C45-49B7-AF6B-561014A52148}"/>
    <cellStyle name="Comma 2 3 6 2 3" xfId="39894" xr:uid="{3EEFFF0E-29AB-4EAE-89C1-88A1BC279AAF}"/>
    <cellStyle name="Comma 2 3 6 3" xfId="14466" xr:uid="{37431E0C-B319-4CA6-AC69-91E03DB750F3}"/>
    <cellStyle name="Comma 2 3 6 3 2" xfId="42172" xr:uid="{CA120965-9C6C-46E3-AEB2-6FB4DBE56153}"/>
    <cellStyle name="Comma 2 3 6 4" xfId="33308" xr:uid="{5377F6E2-5B9D-421B-A9A6-6AF2300CC471}"/>
    <cellStyle name="Comma 2 3 7" xfId="6934" xr:uid="{A59B1829-3837-4DC1-965C-43B162750D8B}"/>
    <cellStyle name="Comma 2 3 7 2" xfId="14468" xr:uid="{FF10CA63-991F-4968-A22C-05B3F3661D33}"/>
    <cellStyle name="Comma 2 3 7 2 2" xfId="42174" xr:uid="{A6E812FD-7FED-44BE-B880-3A0A1A8478E9}"/>
    <cellStyle name="Comma 2 3 7 3" xfId="34640" xr:uid="{1775B283-9D48-4A0B-B566-6E2D3A4372CB}"/>
    <cellStyle name="Comma 2 3 8" xfId="14429" xr:uid="{00464F98-7C7C-44EC-996E-CAC446FC332B}"/>
    <cellStyle name="Comma 2 3 8 2" xfId="42135" xr:uid="{8BCCAFCB-8D88-45C7-9F0E-3505C0320C26}"/>
    <cellStyle name="Comma 2 3 9" xfId="26722" xr:uid="{FFC3E1C3-75F8-4F84-BF16-BD4857E08096}"/>
    <cellStyle name="Comma 2 3 9 2" xfId="54380" xr:uid="{0D0E0504-54F6-4AF9-9471-89DA408C18C3}"/>
    <cellStyle name="Comma 2 4" xfId="120" xr:uid="{5C0307C1-F5CC-444A-85A7-C7E01CFB4CE9}"/>
    <cellStyle name="Comma 2 4 10" xfId="28076" xr:uid="{EAC6312F-2BB1-4117-9431-D488065AF8A0}"/>
    <cellStyle name="Comma 2 4 2" xfId="599" xr:uid="{9B38DCA9-2118-462D-B176-652CA673026D}"/>
    <cellStyle name="Comma 2 4 2 2" xfId="1265" xr:uid="{5265994F-3528-472A-A78C-FC8740D69F93}"/>
    <cellStyle name="Comma 2 4 2 2 2" xfId="1644" xr:uid="{A5AD8BE8-66C7-4803-B44D-C83BA90EA505}"/>
    <cellStyle name="Comma 2 4 2 2 2 2" xfId="4300" xr:uid="{2652B8CF-C0DE-414C-915B-FEAE829E4FA7}"/>
    <cellStyle name="Comma 2 4 2 2 2 2 2" xfId="10951" xr:uid="{512DF99E-766C-44D0-8D57-3E7A59F24BC6}"/>
    <cellStyle name="Comma 2 4 2 2 2 2 2 2" xfId="14474" xr:uid="{B876776F-FD0C-402C-B072-912E3A96BF48}"/>
    <cellStyle name="Comma 2 4 2 2 2 2 2 2 2" xfId="42180" xr:uid="{E53D79DE-012C-46B1-B9D8-7D716ABF79C4}"/>
    <cellStyle name="Comma 2 4 2 2 2 2 2 3" xfId="38657" xr:uid="{84657591-D590-4020-80DD-4BD1E94FE962}"/>
    <cellStyle name="Comma 2 4 2 2 2 2 3" xfId="14473" xr:uid="{A61D8BDD-4D70-46A7-99D2-DE9BF67D4B39}"/>
    <cellStyle name="Comma 2 4 2 2 2 2 3 2" xfId="42179" xr:uid="{1E2DEA8D-E000-493E-A437-2D516683C998}"/>
    <cellStyle name="Comma 2 4 2 2 2 2 4" xfId="32071" xr:uid="{19C9CBB7-B05F-4719-8D71-65B9B2ECA28E}"/>
    <cellStyle name="Comma 2 4 2 2 2 3" xfId="8317" xr:uid="{2918CCD0-6F58-4629-BA52-9293359A2D99}"/>
    <cellStyle name="Comma 2 4 2 2 2 3 2" xfId="14475" xr:uid="{13C28EE8-B357-498C-BC75-2CC356BD4990}"/>
    <cellStyle name="Comma 2 4 2 2 2 3 2 2" xfId="42181" xr:uid="{0A18F05D-D613-43A6-B33B-A034D484E67C}"/>
    <cellStyle name="Comma 2 4 2 2 2 3 3" xfId="36023" xr:uid="{55FBD38C-2A0F-4AD9-B915-63C431F63245}"/>
    <cellStyle name="Comma 2 4 2 2 2 4" xfId="14472" xr:uid="{333FD5FB-D29A-4F0A-85EA-536DC6EA5999}"/>
    <cellStyle name="Comma 2 4 2 2 2 4 2" xfId="42178" xr:uid="{60F80AFC-4917-4FC4-A119-216241B975F9}"/>
    <cellStyle name="Comma 2 4 2 2 2 5" xfId="29437" xr:uid="{84275832-783B-4034-93AB-AC329F1C78A8}"/>
    <cellStyle name="Comma 2 4 2 2 3" xfId="3930" xr:uid="{C5465A36-C620-47D4-93E0-7FAB13515FC8}"/>
    <cellStyle name="Comma 2 4 2 2 3 2" xfId="10581" xr:uid="{34FFCF46-B111-4AFD-8698-16A0997FB4E8}"/>
    <cellStyle name="Comma 2 4 2 2 3 2 2" xfId="14477" xr:uid="{DD8626F0-CB4C-4624-9C62-129D92E403B2}"/>
    <cellStyle name="Comma 2 4 2 2 3 2 2 2" xfId="42183" xr:uid="{414BD46E-B348-4053-9724-54F3CCFCDDC1}"/>
    <cellStyle name="Comma 2 4 2 2 3 2 3" xfId="38287" xr:uid="{D3219E00-536C-48F5-A0AB-D7ED216D462B}"/>
    <cellStyle name="Comma 2 4 2 2 3 3" xfId="14476" xr:uid="{8FC9DFB2-21DE-40F2-87A8-DDF65836161D}"/>
    <cellStyle name="Comma 2 4 2 2 3 3 2" xfId="42182" xr:uid="{FF090496-AFA9-45C5-B632-D7C883E923F6}"/>
    <cellStyle name="Comma 2 4 2 2 3 4" xfId="31701" xr:uid="{64ACF104-C286-429B-9539-47663A88AA03}"/>
    <cellStyle name="Comma 2 4 2 2 4" xfId="6580" xr:uid="{2C756FA4-B316-4F6B-964E-05F81A21F8A3}"/>
    <cellStyle name="Comma 2 4 2 2 4 2" xfId="13213" xr:uid="{70989DD0-D6A8-4E1C-B486-277E969C5986}"/>
    <cellStyle name="Comma 2 4 2 2 4 2 2" xfId="14479" xr:uid="{1C508149-C802-401D-A23F-46ABBE66418D}"/>
    <cellStyle name="Comma 2 4 2 2 4 2 2 2" xfId="42185" xr:uid="{DBE0B37D-B164-4194-B82C-A9B882EF515B}"/>
    <cellStyle name="Comma 2 4 2 2 4 2 3" xfId="40919" xr:uid="{124B2B04-93B8-4922-A3FF-1C6A947CD157}"/>
    <cellStyle name="Comma 2 4 2 2 4 3" xfId="14478" xr:uid="{619860AF-6D31-4A28-B463-8676A6DEBBCF}"/>
    <cellStyle name="Comma 2 4 2 2 4 3 2" xfId="42184" xr:uid="{03C1E229-A376-47FD-80C2-539039144FBE}"/>
    <cellStyle name="Comma 2 4 2 2 4 4" xfId="34333" xr:uid="{8001CED9-E4B8-4FDA-88D6-5C408FDE8D12}"/>
    <cellStyle name="Comma 2 4 2 2 5" xfId="7947" xr:uid="{84CEA750-D13A-4FDD-9877-2428538161F2}"/>
    <cellStyle name="Comma 2 4 2 2 5 2" xfId="14480" xr:uid="{FE45E5AB-A58A-4954-B757-207BAD549733}"/>
    <cellStyle name="Comma 2 4 2 2 5 2 2" xfId="42186" xr:uid="{D6AD8417-5277-4A03-9805-CD6AC543D138}"/>
    <cellStyle name="Comma 2 4 2 2 5 3" xfId="35653" xr:uid="{871FA94D-CB39-4128-8142-903134B99D61}"/>
    <cellStyle name="Comma 2 4 2 2 6" xfId="14471" xr:uid="{3281100E-CDA9-4FDA-9669-6C1264B95F7E}"/>
    <cellStyle name="Comma 2 4 2 2 6 2" xfId="42177" xr:uid="{6831A2FA-25A6-464F-8722-FE92F6537F54}"/>
    <cellStyle name="Comma 2 4 2 2 7" xfId="27746" xr:uid="{DF93E0C7-5A1E-4251-AE81-C0B6D435A5F6}"/>
    <cellStyle name="Comma 2 4 2 2 7 2" xfId="55404" xr:uid="{E3B33D43-D863-4931-B512-15B5E0E5C08C}"/>
    <cellStyle name="Comma 2 4 2 2 8" xfId="29067" xr:uid="{528A87C9-AF6C-4ED2-9083-DD535B54EA31}"/>
    <cellStyle name="Comma 2 4 2 3" xfId="1643" xr:uid="{76662795-28D5-415D-BA18-DAF4E6341D31}"/>
    <cellStyle name="Comma 2 4 2 3 2" xfId="4299" xr:uid="{D1A8A01B-CE98-4B44-9FE2-715708D7B759}"/>
    <cellStyle name="Comma 2 4 2 3 2 2" xfId="10950" xr:uid="{A71CD001-F1F9-407F-BC43-380A9E1AA0DC}"/>
    <cellStyle name="Comma 2 4 2 3 2 2 2" xfId="14483" xr:uid="{B49FA723-C884-4DE2-A403-56939592F099}"/>
    <cellStyle name="Comma 2 4 2 3 2 2 2 2" xfId="42189" xr:uid="{F2D6EA62-E262-4A54-9B8A-E3752B48B6B1}"/>
    <cellStyle name="Comma 2 4 2 3 2 2 3" xfId="38656" xr:uid="{04CCEFEC-9752-4D34-A75E-A5ABD64FA2B4}"/>
    <cellStyle name="Comma 2 4 2 3 2 3" xfId="14482" xr:uid="{94F5FF2C-BF98-44EE-9B7B-FC0D400A42C0}"/>
    <cellStyle name="Comma 2 4 2 3 2 3 2" xfId="42188" xr:uid="{59828A6C-909B-4795-B8C3-55E0B9D55353}"/>
    <cellStyle name="Comma 2 4 2 3 2 4" xfId="32070" xr:uid="{30A728A1-FDC0-4067-B26C-C44BAEF4896B}"/>
    <cellStyle name="Comma 2 4 2 3 3" xfId="8316" xr:uid="{1CE9C21F-3987-477E-BAC0-AF3EA6DBDDE0}"/>
    <cellStyle name="Comma 2 4 2 3 3 2" xfId="14484" xr:uid="{08D4A0C3-A10E-470D-8381-2844566AFA65}"/>
    <cellStyle name="Comma 2 4 2 3 3 2 2" xfId="42190" xr:uid="{0481C6F5-8988-4129-85C4-75CB1FF0791A}"/>
    <cellStyle name="Comma 2 4 2 3 3 3" xfId="36022" xr:uid="{F19E2174-ABB7-4055-AC7A-CBD700C061F2}"/>
    <cellStyle name="Comma 2 4 2 3 4" xfId="14481" xr:uid="{BA45A54B-E5C0-49E0-B374-6ED5CF89C560}"/>
    <cellStyle name="Comma 2 4 2 3 4 2" xfId="42187" xr:uid="{CBCF2C12-12DB-4190-A234-728D69CCC016}"/>
    <cellStyle name="Comma 2 4 2 3 5" xfId="29436" xr:uid="{F5D06114-A6F1-4253-8128-D004E4377074}"/>
    <cellStyle name="Comma 2 4 2 4" xfId="3274" xr:uid="{B281FCC7-3E25-421F-A101-DD450E80A2CE}"/>
    <cellStyle name="Comma 2 4 2 4 2" xfId="9925" xr:uid="{3EA87DA1-FB80-4246-B9B0-A4C3A422F920}"/>
    <cellStyle name="Comma 2 4 2 4 2 2" xfId="14486" xr:uid="{5B1FD24D-30BC-4272-945B-516B3EC3EA4D}"/>
    <cellStyle name="Comma 2 4 2 4 2 2 2" xfId="42192" xr:uid="{2068FB00-8FA6-4DCD-AC03-69A4A8A940AC}"/>
    <cellStyle name="Comma 2 4 2 4 2 3" xfId="37631" xr:uid="{8CBF7F98-5E34-4B02-A81D-35494BB96DE9}"/>
    <cellStyle name="Comma 2 4 2 4 3" xfId="14485" xr:uid="{D135FA0C-4B03-4B94-A615-7B8452870653}"/>
    <cellStyle name="Comma 2 4 2 4 3 2" xfId="42191" xr:uid="{7354DB44-912D-4840-BB1A-07D8B76D4C9C}"/>
    <cellStyle name="Comma 2 4 2 4 4" xfId="31045" xr:uid="{6DAB866C-9E7E-4DE2-8011-4036BC88CB97}"/>
    <cellStyle name="Comma 2 4 2 5" xfId="5924" xr:uid="{AFAAB0CC-33A8-464A-BED7-DC70EDA10D45}"/>
    <cellStyle name="Comma 2 4 2 5 2" xfId="12557" xr:uid="{8272D0BC-61B0-49DA-A21B-82D9D37D7D98}"/>
    <cellStyle name="Comma 2 4 2 5 2 2" xfId="14488" xr:uid="{DC4DE347-E56F-4E74-96E0-F3E33016E6F5}"/>
    <cellStyle name="Comma 2 4 2 5 2 2 2" xfId="42194" xr:uid="{57BB8FEE-9554-446A-9DFD-53762D9B7CCE}"/>
    <cellStyle name="Comma 2 4 2 5 2 3" xfId="40263" xr:uid="{E1B9CF51-084A-4F43-A4C9-D9EEE5D6749B}"/>
    <cellStyle name="Comma 2 4 2 5 3" xfId="14487" xr:uid="{36AC91B9-0A60-4655-98EB-FC15CB913932}"/>
    <cellStyle name="Comma 2 4 2 5 3 2" xfId="42193" xr:uid="{EFF474E5-94CF-48AA-854F-1C1AB24180C1}"/>
    <cellStyle name="Comma 2 4 2 5 4" xfId="33677" xr:uid="{BB73D40A-6FD7-4A4C-9ADA-0E39D6BFC633}"/>
    <cellStyle name="Comma 2 4 2 6" xfId="7291" xr:uid="{5D6A3989-5F58-4EAB-AC95-C20C37EDDB54}"/>
    <cellStyle name="Comma 2 4 2 6 2" xfId="14489" xr:uid="{15AA000A-D52D-4A02-9E0E-5135868688ED}"/>
    <cellStyle name="Comma 2 4 2 6 2 2" xfId="42195" xr:uid="{0CE70C93-74EE-40F2-BE58-05DF96DEA6E6}"/>
    <cellStyle name="Comma 2 4 2 6 3" xfId="34997" xr:uid="{8BC1BB94-4BF0-4F46-862F-B0784B2D5102}"/>
    <cellStyle name="Comma 2 4 2 7" xfId="14470" xr:uid="{BE8F8507-2077-49DE-8E62-822B1C33ED99}"/>
    <cellStyle name="Comma 2 4 2 7 2" xfId="42176" xr:uid="{E25711DC-7419-4561-B1F0-8384610F56B9}"/>
    <cellStyle name="Comma 2 4 2 8" xfId="27090" xr:uid="{152D7A3F-13A8-4B35-8C51-AD8BBF638E25}"/>
    <cellStyle name="Comma 2 4 2 8 2" xfId="54748" xr:uid="{3FBFAAF1-507A-499B-B99E-329A8A5560ED}"/>
    <cellStyle name="Comma 2 4 2 9" xfId="28411" xr:uid="{3E32C821-44B8-4F58-90E4-A8D0ECFA94C5}"/>
    <cellStyle name="Comma 2 4 3" xfId="930" xr:uid="{7AD69761-51A0-4E3D-A82C-3AA8FAFA9BBF}"/>
    <cellStyle name="Comma 2 4 3 2" xfId="1645" xr:uid="{D7828B62-86E6-464C-B650-174B55192ADB}"/>
    <cellStyle name="Comma 2 4 3 2 2" xfId="4301" xr:uid="{CFD28F28-36FB-4E79-B3B8-648217BC158D}"/>
    <cellStyle name="Comma 2 4 3 2 2 2" xfId="10952" xr:uid="{57798E97-1EDF-4E21-B85D-4A5E717B6137}"/>
    <cellStyle name="Comma 2 4 3 2 2 2 2" xfId="14493" xr:uid="{DCEB4C4A-F191-4DA4-A4BE-712E2A7B4028}"/>
    <cellStyle name="Comma 2 4 3 2 2 2 2 2" xfId="42199" xr:uid="{FC0534F6-3A1B-4D0D-AC31-C8E3B1687F76}"/>
    <cellStyle name="Comma 2 4 3 2 2 2 3" xfId="38658" xr:uid="{2486959A-9E0D-4D55-92D1-54C1734E8A39}"/>
    <cellStyle name="Comma 2 4 3 2 2 3" xfId="14492" xr:uid="{ABBCBE96-E54E-4720-B896-5B6311AAF8CA}"/>
    <cellStyle name="Comma 2 4 3 2 2 3 2" xfId="42198" xr:uid="{60AC1FCA-FC96-46DA-B0CC-2BB2338466A8}"/>
    <cellStyle name="Comma 2 4 3 2 2 4" xfId="32072" xr:uid="{5162C694-C019-4446-B467-4A5DFBDDF10C}"/>
    <cellStyle name="Comma 2 4 3 2 3" xfId="8318" xr:uid="{2859C47A-B5F3-4130-97B0-4B5AF5D4E045}"/>
    <cellStyle name="Comma 2 4 3 2 3 2" xfId="14494" xr:uid="{FC42CD5E-996F-4FE7-8E81-4B1E848FC358}"/>
    <cellStyle name="Comma 2 4 3 2 3 2 2" xfId="42200" xr:uid="{EBF1522B-B3E3-4298-849E-EC68ADA4B74A}"/>
    <cellStyle name="Comma 2 4 3 2 3 3" xfId="36024" xr:uid="{38472C46-6BEF-4220-A9B9-335C50E95704}"/>
    <cellStyle name="Comma 2 4 3 2 4" xfId="14491" xr:uid="{8A374359-1819-4C21-9F73-557BD3743E21}"/>
    <cellStyle name="Comma 2 4 3 2 4 2" xfId="42197" xr:uid="{D14F1885-7AA2-46CF-9F4F-9A9CDB80365F}"/>
    <cellStyle name="Comma 2 4 3 2 5" xfId="29438" xr:uid="{4B8D3499-5332-44F2-80C7-D3B7824BB67A}"/>
    <cellStyle name="Comma 2 4 3 3" xfId="3595" xr:uid="{F9041419-84B4-42A1-9796-16D2D382369E}"/>
    <cellStyle name="Comma 2 4 3 3 2" xfId="10246" xr:uid="{42A71962-F768-4071-BE72-8D820E38158B}"/>
    <cellStyle name="Comma 2 4 3 3 2 2" xfId="14496" xr:uid="{8E40A654-FD23-40A7-A0AD-E7E868EC0996}"/>
    <cellStyle name="Comma 2 4 3 3 2 2 2" xfId="42202" xr:uid="{DD0B15E6-46AC-4EE8-B62E-D7D9C186968B}"/>
    <cellStyle name="Comma 2 4 3 3 2 3" xfId="37952" xr:uid="{0B9BF3A4-F3C6-42BB-B8D9-39FCA3E725B5}"/>
    <cellStyle name="Comma 2 4 3 3 3" xfId="14495" xr:uid="{78828D46-FE22-40F2-9918-BE8091B97D89}"/>
    <cellStyle name="Comma 2 4 3 3 3 2" xfId="42201" xr:uid="{1D52400C-81D9-4FDB-8900-45744B1AE4D7}"/>
    <cellStyle name="Comma 2 4 3 3 4" xfId="31366" xr:uid="{D85C10D8-CDDE-4F0C-A97E-340E3346846E}"/>
    <cellStyle name="Comma 2 4 3 4" xfId="6245" xr:uid="{6C1643FE-38DA-435B-BC1F-5E0C3E9BE384}"/>
    <cellStyle name="Comma 2 4 3 4 2" xfId="12878" xr:uid="{18EC1D56-31CA-4C32-B92C-CC68407A6E93}"/>
    <cellStyle name="Comma 2 4 3 4 2 2" xfId="14498" xr:uid="{AD51EE99-A2F5-4C56-9B7E-3C4665349FCE}"/>
    <cellStyle name="Comma 2 4 3 4 2 2 2" xfId="42204" xr:uid="{8B1075EA-E554-43DB-BAC6-B27C292AE8A7}"/>
    <cellStyle name="Comma 2 4 3 4 2 3" xfId="40584" xr:uid="{85688F41-3D5F-4799-AA99-C7C9A9559A12}"/>
    <cellStyle name="Comma 2 4 3 4 3" xfId="14497" xr:uid="{42C4BFAA-51D0-4BF9-B790-7B3B51AF93A8}"/>
    <cellStyle name="Comma 2 4 3 4 3 2" xfId="42203" xr:uid="{9C84EDC4-9B27-4122-84A7-A6E49E247A3F}"/>
    <cellStyle name="Comma 2 4 3 4 4" xfId="33998" xr:uid="{F5EB2CA7-328E-4B0B-B957-A2CC6E153F11}"/>
    <cellStyle name="Comma 2 4 3 5" xfId="7612" xr:uid="{7A3CF908-DAB9-4D8C-B2CA-F19684867839}"/>
    <cellStyle name="Comma 2 4 3 5 2" xfId="14499" xr:uid="{D7B090A0-60DB-442C-A803-0E9BBA962198}"/>
    <cellStyle name="Comma 2 4 3 5 2 2" xfId="42205" xr:uid="{CAC06C9E-E328-4DD3-9808-0C98FA8EB4D6}"/>
    <cellStyle name="Comma 2 4 3 5 3" xfId="35318" xr:uid="{24A69782-B48A-4204-8093-C9F21CE7452B}"/>
    <cellStyle name="Comma 2 4 3 6" xfId="14490" xr:uid="{9CA586C7-9BC4-4009-83C4-D05B0589DD66}"/>
    <cellStyle name="Comma 2 4 3 6 2" xfId="42196" xr:uid="{51823066-3907-4F29-811B-16E4C290C26B}"/>
    <cellStyle name="Comma 2 4 3 7" xfId="27411" xr:uid="{95DFB581-6B8A-44A3-B51D-01B96CEE12C9}"/>
    <cellStyle name="Comma 2 4 3 7 2" xfId="55069" xr:uid="{6612D517-41F9-4524-9542-6A98FB9CFA0F}"/>
    <cellStyle name="Comma 2 4 3 8" xfId="28732" xr:uid="{F033D21D-EB47-46CA-A6BA-EB4DDE9975A0}"/>
    <cellStyle name="Comma 2 4 4" xfId="1642" xr:uid="{960AD208-AFAA-4B34-9802-DFFCE4997B29}"/>
    <cellStyle name="Comma 2 4 4 2" xfId="4298" xr:uid="{903E8F11-D974-4ABC-8B24-B3FDB734E5A1}"/>
    <cellStyle name="Comma 2 4 4 2 2" xfId="10949" xr:uid="{612EDACF-F7EB-49D6-BEEE-3B9843C35305}"/>
    <cellStyle name="Comma 2 4 4 2 2 2" xfId="14502" xr:uid="{698A8BF4-05B1-4A7F-859A-1A4AB05E19D3}"/>
    <cellStyle name="Comma 2 4 4 2 2 2 2" xfId="42208" xr:uid="{56BF9EB3-2692-4D99-BE02-20F346B99986}"/>
    <cellStyle name="Comma 2 4 4 2 2 3" xfId="38655" xr:uid="{DFC39ED2-77DD-4855-9FFE-EDAF7AEC733C}"/>
    <cellStyle name="Comma 2 4 4 2 3" xfId="14501" xr:uid="{20447610-AC75-4511-B29B-D74B4421E9FB}"/>
    <cellStyle name="Comma 2 4 4 2 3 2" xfId="42207" xr:uid="{5580130F-5044-4BB9-9072-E00E2EC09032}"/>
    <cellStyle name="Comma 2 4 4 2 4" xfId="32069" xr:uid="{E8BDF8CD-A24C-4F02-9C3E-62294A7DD210}"/>
    <cellStyle name="Comma 2 4 4 3" xfId="8315" xr:uid="{691F6A1C-FB16-479D-A9C5-6D0218749519}"/>
    <cellStyle name="Comma 2 4 4 3 2" xfId="14503" xr:uid="{074AB863-8622-4050-A565-5C9C34188DC1}"/>
    <cellStyle name="Comma 2 4 4 3 2 2" xfId="42209" xr:uid="{3D5218EA-BD3F-4582-97EB-E027A49960C0}"/>
    <cellStyle name="Comma 2 4 4 3 3" xfId="36021" xr:uid="{CF318DD6-5172-4108-87CC-355EA2D3EE60}"/>
    <cellStyle name="Comma 2 4 4 4" xfId="14500" xr:uid="{6AB7FAFB-E0F9-4AB6-9810-0C124B81E2A6}"/>
    <cellStyle name="Comma 2 4 4 4 2" xfId="42206" xr:uid="{F88D2950-C441-4F8A-B982-7E9553AECA40}"/>
    <cellStyle name="Comma 2 4 4 5" xfId="29435" xr:uid="{69FDA964-B6A2-4436-A54C-E012E49A1C73}"/>
    <cellStyle name="Comma 2 4 5" xfId="2938" xr:uid="{A3D269E8-03D0-43B9-B7A8-99662408D1ED}"/>
    <cellStyle name="Comma 2 4 5 2" xfId="9590" xr:uid="{D7F455B5-9CD1-4856-823C-70ADCECF3E5F}"/>
    <cellStyle name="Comma 2 4 5 2 2" xfId="14505" xr:uid="{A279DCF2-9C2D-4347-9F48-8090E64C4CCA}"/>
    <cellStyle name="Comma 2 4 5 2 2 2" xfId="42211" xr:uid="{81FEF15B-E345-4862-984B-BF29CF497772}"/>
    <cellStyle name="Comma 2 4 5 2 3" xfId="37296" xr:uid="{C1DC8A1F-2879-47AE-B530-4E3EDD607B37}"/>
    <cellStyle name="Comma 2 4 5 3" xfId="14504" xr:uid="{9202DDF6-89EF-40B6-8869-2815F3754EF6}"/>
    <cellStyle name="Comma 2 4 5 3 2" xfId="42210" xr:uid="{C1669569-FA3F-493E-BDB3-86509D3FAC13}"/>
    <cellStyle name="Comma 2 4 5 4" xfId="30710" xr:uid="{CED942B5-541E-405D-A719-DF81906D9B70}"/>
    <cellStyle name="Comma 2 4 6" xfId="5577" xr:uid="{C1570382-6244-4E1A-AE9A-08BBD3C9F054}"/>
    <cellStyle name="Comma 2 4 6 2" xfId="12210" xr:uid="{5020E39E-8D82-40FB-8F71-E373B26D0F2D}"/>
    <cellStyle name="Comma 2 4 6 2 2" xfId="14507" xr:uid="{A8D39D93-202F-48F8-86CD-C9B7AC6AA618}"/>
    <cellStyle name="Comma 2 4 6 2 2 2" xfId="42213" xr:uid="{5E0514A0-835B-40EF-B4CC-80916518584C}"/>
    <cellStyle name="Comma 2 4 6 2 3" xfId="39916" xr:uid="{9A95FD15-BF1C-411C-A284-A29303D05169}"/>
    <cellStyle name="Comma 2 4 6 3" xfId="14506" xr:uid="{90115F5F-390F-407F-9467-76BCA48BC57F}"/>
    <cellStyle name="Comma 2 4 6 3 2" xfId="42212" xr:uid="{855D58BD-C03B-4B12-8FF7-C05DE5818B5B}"/>
    <cellStyle name="Comma 2 4 6 4" xfId="33330" xr:uid="{C21B9DF2-694C-4DEE-903A-BB4BF1A656EF}"/>
    <cellStyle name="Comma 2 4 7" xfId="6956" xr:uid="{EB6DA34C-A91D-4F20-AB82-3434B0DE2F32}"/>
    <cellStyle name="Comma 2 4 7 2" xfId="14508" xr:uid="{4433B2AB-67A4-48AD-BDE8-760A80F43F6F}"/>
    <cellStyle name="Comma 2 4 7 2 2" xfId="42214" xr:uid="{1E2DA0A3-1B9E-4DEA-AD39-EB7D73884457}"/>
    <cellStyle name="Comma 2 4 7 3" xfId="34662" xr:uid="{7E309ACF-8F2E-4E2A-A805-A5E72808B155}"/>
    <cellStyle name="Comma 2 4 8" xfId="14469" xr:uid="{54FAD5F1-D6F1-4B26-8BBF-52A5B57A8FA0}"/>
    <cellStyle name="Comma 2 4 8 2" xfId="42175" xr:uid="{D55DAC49-D342-4E75-9FD4-B0BB0A31AF04}"/>
    <cellStyle name="Comma 2 4 9" xfId="26744" xr:uid="{0048B91E-5E70-4078-9D3B-DF45016E9F75}"/>
    <cellStyle name="Comma 2 4 9 2" xfId="54402" xr:uid="{3398F9A2-517F-45F5-B3AF-412F480AB20F}"/>
    <cellStyle name="Comma 2 5" xfId="157" xr:uid="{5194059E-84A4-496E-8251-2DC93449F1DA}"/>
    <cellStyle name="Comma 2 5 10" xfId="28107" xr:uid="{58DAE93B-699A-483E-B905-74D7D38D9886}"/>
    <cellStyle name="Comma 2 5 2" xfId="630" xr:uid="{59496AA4-2850-4945-9190-3659CCF2C303}"/>
    <cellStyle name="Comma 2 5 2 2" xfId="1296" xr:uid="{9881E6A3-61FF-48FA-B35C-688ED3B89661}"/>
    <cellStyle name="Comma 2 5 2 2 2" xfId="1648" xr:uid="{0D4450D0-BA44-4C37-8A22-302E610AA96F}"/>
    <cellStyle name="Comma 2 5 2 2 2 2" xfId="4304" xr:uid="{FEA492B9-49AC-490C-BED5-D5738E14FF94}"/>
    <cellStyle name="Comma 2 5 2 2 2 2 2" xfId="10955" xr:uid="{5761104D-C323-4BC7-BC79-AF1162CB2143}"/>
    <cellStyle name="Comma 2 5 2 2 2 2 2 2" xfId="14514" xr:uid="{E4679014-FE2C-46D0-8604-0C9B182F5D2C}"/>
    <cellStyle name="Comma 2 5 2 2 2 2 2 2 2" xfId="42220" xr:uid="{71029FE2-D181-4475-805D-2DC1A14CC7D3}"/>
    <cellStyle name="Comma 2 5 2 2 2 2 2 3" xfId="38661" xr:uid="{7F7800C2-C6E4-47B1-AB35-1497AA537AFF}"/>
    <cellStyle name="Comma 2 5 2 2 2 2 3" xfId="14513" xr:uid="{E58F965A-9A39-4F98-BD80-E4EB1E44DB81}"/>
    <cellStyle name="Comma 2 5 2 2 2 2 3 2" xfId="42219" xr:uid="{11073893-3101-4DE7-A7B6-87DF3497AF78}"/>
    <cellStyle name="Comma 2 5 2 2 2 2 4" xfId="32075" xr:uid="{06470D6B-2742-4D4C-B94E-A96CAD99FDDD}"/>
    <cellStyle name="Comma 2 5 2 2 2 3" xfId="8321" xr:uid="{5DA11BB4-DE68-4424-B230-F885B9E4B559}"/>
    <cellStyle name="Comma 2 5 2 2 2 3 2" xfId="14515" xr:uid="{B2802219-A7B5-40A3-9115-67A7CCD113AD}"/>
    <cellStyle name="Comma 2 5 2 2 2 3 2 2" xfId="42221" xr:uid="{07D2F2BF-1A13-4738-883D-9F432E88E466}"/>
    <cellStyle name="Comma 2 5 2 2 2 3 3" xfId="36027" xr:uid="{8C690A7D-951E-4FC2-A87F-BB3C87FDF244}"/>
    <cellStyle name="Comma 2 5 2 2 2 4" xfId="14512" xr:uid="{CEC47A31-5EB2-42EE-A8B6-E37941387DBF}"/>
    <cellStyle name="Comma 2 5 2 2 2 4 2" xfId="42218" xr:uid="{3254081A-9580-4F94-84C9-7D8FF3F508CC}"/>
    <cellStyle name="Comma 2 5 2 2 2 5" xfId="29441" xr:uid="{AC0793AC-FB2C-445E-970F-BBBB5A48F11B}"/>
    <cellStyle name="Comma 2 5 2 2 3" xfId="3961" xr:uid="{33C412B5-0835-43DE-ADC9-3B3D12235358}"/>
    <cellStyle name="Comma 2 5 2 2 3 2" xfId="10612" xr:uid="{E100AB98-4FBC-4CB6-9E99-2640BADFE623}"/>
    <cellStyle name="Comma 2 5 2 2 3 2 2" xfId="14517" xr:uid="{0B47929D-5059-475D-9557-856DE398BFB9}"/>
    <cellStyle name="Comma 2 5 2 2 3 2 2 2" xfId="42223" xr:uid="{13EAC621-A121-4E38-9502-8ECCF13601DF}"/>
    <cellStyle name="Comma 2 5 2 2 3 2 3" xfId="38318" xr:uid="{6CA8F6C4-B879-4E21-8007-DC12FDF60087}"/>
    <cellStyle name="Comma 2 5 2 2 3 3" xfId="14516" xr:uid="{F6C91C0B-33C1-431B-9C7B-21FE00ADE243}"/>
    <cellStyle name="Comma 2 5 2 2 3 3 2" xfId="42222" xr:uid="{6443983B-DC25-41FF-BD74-85FD25A65C8B}"/>
    <cellStyle name="Comma 2 5 2 2 3 4" xfId="31732" xr:uid="{2A36556C-39E5-4E7C-9209-AD8671982DFF}"/>
    <cellStyle name="Comma 2 5 2 2 4" xfId="6611" xr:uid="{4A084BC4-B9E4-4DE9-8A53-B02CC097168B}"/>
    <cellStyle name="Comma 2 5 2 2 4 2" xfId="13244" xr:uid="{18C86496-129C-436C-BE89-FA3A22EDD37B}"/>
    <cellStyle name="Comma 2 5 2 2 4 2 2" xfId="14519" xr:uid="{50A11954-9A79-4FB5-B7E2-8DE98422BDB7}"/>
    <cellStyle name="Comma 2 5 2 2 4 2 2 2" xfId="42225" xr:uid="{DF649536-AD70-4EE2-B9AA-88C2F86A4FFC}"/>
    <cellStyle name="Comma 2 5 2 2 4 2 3" xfId="40950" xr:uid="{AB31A11D-CE9D-4616-B634-6FACBCF9C46A}"/>
    <cellStyle name="Comma 2 5 2 2 4 3" xfId="14518" xr:uid="{A2B20BB3-B0B0-4F2D-8BA5-21CF07D8EDE1}"/>
    <cellStyle name="Comma 2 5 2 2 4 3 2" xfId="42224" xr:uid="{8255460C-6915-4386-A718-852AB0BEE0ED}"/>
    <cellStyle name="Comma 2 5 2 2 4 4" xfId="34364" xr:uid="{D282DA82-8279-4588-86D9-E6D8A220CE50}"/>
    <cellStyle name="Comma 2 5 2 2 5" xfId="7978" xr:uid="{E8E2A076-E4DD-4209-AA10-85845A707588}"/>
    <cellStyle name="Comma 2 5 2 2 5 2" xfId="14520" xr:uid="{F0D7BDE7-552B-45B8-A884-9B01EFE8FA7C}"/>
    <cellStyle name="Comma 2 5 2 2 5 2 2" xfId="42226" xr:uid="{37D77D94-0C61-4AD5-BA51-9E3E532708F9}"/>
    <cellStyle name="Comma 2 5 2 2 5 3" xfId="35684" xr:uid="{C8A89B38-23AC-46C0-9B71-EB5F12C9D739}"/>
    <cellStyle name="Comma 2 5 2 2 6" xfId="14511" xr:uid="{AA1731F9-3C60-4B15-A7A5-0D8267A4807C}"/>
    <cellStyle name="Comma 2 5 2 2 6 2" xfId="42217" xr:uid="{EB4EEE82-D49C-42F5-8C5B-08AA9BD6D131}"/>
    <cellStyle name="Comma 2 5 2 2 7" xfId="27777" xr:uid="{D0D502E9-63EE-4E47-85B9-4D66F4093245}"/>
    <cellStyle name="Comma 2 5 2 2 7 2" xfId="55435" xr:uid="{8B3AB011-F30E-4A72-98E2-6D1CB2C02117}"/>
    <cellStyle name="Comma 2 5 2 2 8" xfId="29098" xr:uid="{C7A00C48-11C5-4033-ABAF-5BEE10F7DEE4}"/>
    <cellStyle name="Comma 2 5 2 3" xfId="1647" xr:uid="{DF4A0C6C-C486-41A2-8B4B-C76FCA40C5C0}"/>
    <cellStyle name="Comma 2 5 2 3 2" xfId="4303" xr:uid="{638C1A8E-9773-4548-A143-7120B386BD76}"/>
    <cellStyle name="Comma 2 5 2 3 2 2" xfId="10954" xr:uid="{00BCEC7B-306C-4F23-BB8C-F4EEFCFE4DCB}"/>
    <cellStyle name="Comma 2 5 2 3 2 2 2" xfId="14523" xr:uid="{22855E8E-FEAC-4151-978A-533EE441A4C2}"/>
    <cellStyle name="Comma 2 5 2 3 2 2 2 2" xfId="42229" xr:uid="{AFFB5AD3-2BA4-44AA-9419-646C34AD4DFD}"/>
    <cellStyle name="Comma 2 5 2 3 2 2 3" xfId="38660" xr:uid="{164827D4-5290-4698-A17A-2EFDD9F95ACA}"/>
    <cellStyle name="Comma 2 5 2 3 2 3" xfId="14522" xr:uid="{4349EE6F-F05B-44EE-BE23-D15792259EC5}"/>
    <cellStyle name="Comma 2 5 2 3 2 3 2" xfId="42228" xr:uid="{4E0A3E6B-D8B2-43F2-9974-78D6C90260D9}"/>
    <cellStyle name="Comma 2 5 2 3 2 4" xfId="32074" xr:uid="{FA3C16DB-B12A-4BE0-B28D-73300229B85A}"/>
    <cellStyle name="Comma 2 5 2 3 3" xfId="8320" xr:uid="{661128FC-454B-4833-8596-1D5CB379CDA5}"/>
    <cellStyle name="Comma 2 5 2 3 3 2" xfId="14524" xr:uid="{F200F66E-34C9-4B2B-8DAA-1DF7C3FD6EF3}"/>
    <cellStyle name="Comma 2 5 2 3 3 2 2" xfId="42230" xr:uid="{8399B6CC-D357-41C4-AAC1-BECAA68D13E5}"/>
    <cellStyle name="Comma 2 5 2 3 3 3" xfId="36026" xr:uid="{69135CC6-61B4-4FD2-9CE6-8CCE0D96DFB5}"/>
    <cellStyle name="Comma 2 5 2 3 4" xfId="14521" xr:uid="{7E6BC331-18F3-456D-8142-4496C0BE91C2}"/>
    <cellStyle name="Comma 2 5 2 3 4 2" xfId="42227" xr:uid="{CC05BD46-C641-44EE-9182-E0D7F6704A3A}"/>
    <cellStyle name="Comma 2 5 2 3 5" xfId="29440" xr:uid="{ADA928EE-991B-44A0-AEFF-CC0E80595B85}"/>
    <cellStyle name="Comma 2 5 2 4" xfId="3305" xr:uid="{3A552E3A-7A89-491D-B434-6E2DA83C2F14}"/>
    <cellStyle name="Comma 2 5 2 4 2" xfId="9956" xr:uid="{8DE66D26-D09E-4F51-B9E2-59E000BC44B1}"/>
    <cellStyle name="Comma 2 5 2 4 2 2" xfId="14526" xr:uid="{F8D57B25-0EBF-4DEA-866D-28F21C8147C1}"/>
    <cellStyle name="Comma 2 5 2 4 2 2 2" xfId="42232" xr:uid="{8A077533-F9D2-45EB-B1CC-E2B2153C0F91}"/>
    <cellStyle name="Comma 2 5 2 4 2 3" xfId="37662" xr:uid="{9BB985AE-6702-4533-9FFD-773A98326368}"/>
    <cellStyle name="Comma 2 5 2 4 3" xfId="14525" xr:uid="{AE64C0C0-25E1-4CB4-9093-9CF8B9D4922A}"/>
    <cellStyle name="Comma 2 5 2 4 3 2" xfId="42231" xr:uid="{C7CEE13B-49D0-4495-B7C1-E92D07A566BD}"/>
    <cellStyle name="Comma 2 5 2 4 4" xfId="31076" xr:uid="{F08A32E2-F45E-40DE-82FB-B02DA3C69857}"/>
    <cellStyle name="Comma 2 5 2 5" xfId="5955" xr:uid="{38708808-2E2F-403E-9AC9-24D2ACCBD48C}"/>
    <cellStyle name="Comma 2 5 2 5 2" xfId="12588" xr:uid="{CEFC3BAB-83AA-4EC8-AD93-AE457A17F264}"/>
    <cellStyle name="Comma 2 5 2 5 2 2" xfId="14528" xr:uid="{2D9D5455-2AC4-4542-8E58-A8EE61E52495}"/>
    <cellStyle name="Comma 2 5 2 5 2 2 2" xfId="42234" xr:uid="{569ED7C7-F8C9-4CC5-A867-1178DCE9D2FC}"/>
    <cellStyle name="Comma 2 5 2 5 2 3" xfId="40294" xr:uid="{E7F5500E-9D14-4761-B2DB-D79DF7D74015}"/>
    <cellStyle name="Comma 2 5 2 5 3" xfId="14527" xr:uid="{2FCC4DEB-620E-46F9-8AB2-F3F9AE65CE87}"/>
    <cellStyle name="Comma 2 5 2 5 3 2" xfId="42233" xr:uid="{17B7B046-8E84-47A1-92FA-4A6F392B8264}"/>
    <cellStyle name="Comma 2 5 2 5 4" xfId="33708" xr:uid="{8F073016-B0DC-4DD5-AF50-2AF8E5E96B4F}"/>
    <cellStyle name="Comma 2 5 2 6" xfId="7322" xr:uid="{6DDC5471-6272-493B-8A9C-61E219953D96}"/>
    <cellStyle name="Comma 2 5 2 6 2" xfId="14529" xr:uid="{5341E70C-3E8F-4EB5-B055-A09337F5F9B4}"/>
    <cellStyle name="Comma 2 5 2 6 2 2" xfId="42235" xr:uid="{AF6E3F78-65DF-4382-83B5-D06C1C41AD49}"/>
    <cellStyle name="Comma 2 5 2 6 3" xfId="35028" xr:uid="{B27D4795-FE33-47C7-9548-73B7F5C4C8EF}"/>
    <cellStyle name="Comma 2 5 2 7" xfId="14510" xr:uid="{81259D85-1FD6-4619-997C-1E1CD87A3E41}"/>
    <cellStyle name="Comma 2 5 2 7 2" xfId="42216" xr:uid="{560BF44F-5CEA-4059-981C-E8BAC675D21B}"/>
    <cellStyle name="Comma 2 5 2 8" xfId="27121" xr:uid="{15BA48F1-9FAF-4ED3-9963-A1AC4DE92E69}"/>
    <cellStyle name="Comma 2 5 2 8 2" xfId="54779" xr:uid="{66305737-8044-4251-9843-75316455AEEA}"/>
    <cellStyle name="Comma 2 5 2 9" xfId="28442" xr:uid="{29048196-1BA2-473E-9968-30C52F2EE030}"/>
    <cellStyle name="Comma 2 5 3" xfId="961" xr:uid="{2680A78E-7980-42F7-8367-0D77E1FE3338}"/>
    <cellStyle name="Comma 2 5 3 2" xfId="1649" xr:uid="{A3F198BC-4DA9-4CD5-A7FB-052D8B29DCB7}"/>
    <cellStyle name="Comma 2 5 3 2 2" xfId="4305" xr:uid="{4C73DCB0-9668-432D-B7AD-7A4EE30A7A07}"/>
    <cellStyle name="Comma 2 5 3 2 2 2" xfId="10956" xr:uid="{907AC193-86AB-4C13-9021-FE4949415935}"/>
    <cellStyle name="Comma 2 5 3 2 2 2 2" xfId="14533" xr:uid="{16508BE5-B894-4145-B751-CEC2FE8AD82A}"/>
    <cellStyle name="Comma 2 5 3 2 2 2 2 2" xfId="42239" xr:uid="{E3DC881B-92D4-44EE-8DC2-4D79DF59B77A}"/>
    <cellStyle name="Comma 2 5 3 2 2 2 3" xfId="38662" xr:uid="{85A30658-8447-4EC0-9330-AD9795718F13}"/>
    <cellStyle name="Comma 2 5 3 2 2 3" xfId="14532" xr:uid="{98702CDB-49E5-48DE-8206-41453F4BC138}"/>
    <cellStyle name="Comma 2 5 3 2 2 3 2" xfId="42238" xr:uid="{938203C5-CF8A-4B96-A9B9-66B1A0686ABD}"/>
    <cellStyle name="Comma 2 5 3 2 2 4" xfId="32076" xr:uid="{F1AE199B-B14A-434E-8182-F128C837DC33}"/>
    <cellStyle name="Comma 2 5 3 2 3" xfId="8322" xr:uid="{EE6C6FD9-572F-49B9-A0F9-554B2FFE968A}"/>
    <cellStyle name="Comma 2 5 3 2 3 2" xfId="14534" xr:uid="{80E2822D-18ED-495D-80E5-83535F31CACA}"/>
    <cellStyle name="Comma 2 5 3 2 3 2 2" xfId="42240" xr:uid="{8953F40D-96D2-4BA7-81EE-6DAE6C5EF1A3}"/>
    <cellStyle name="Comma 2 5 3 2 3 3" xfId="36028" xr:uid="{B709A966-B9D8-4C3E-A639-1EA223592D69}"/>
    <cellStyle name="Comma 2 5 3 2 4" xfId="14531" xr:uid="{E180BF4F-62C2-4AEF-8B33-E43080E6A3A6}"/>
    <cellStyle name="Comma 2 5 3 2 4 2" xfId="42237" xr:uid="{86E39002-9FD3-406C-BAC1-D4F72DE523B8}"/>
    <cellStyle name="Comma 2 5 3 2 5" xfId="29442" xr:uid="{981FBFCB-FA25-49D6-B0D9-C30E1F488D2D}"/>
    <cellStyle name="Comma 2 5 3 3" xfId="3626" xr:uid="{4E96D6FD-C0DF-46C0-BF57-A9270153FFA8}"/>
    <cellStyle name="Comma 2 5 3 3 2" xfId="10277" xr:uid="{8C772A41-D500-4C75-AFBB-DF0DCA9EC3C0}"/>
    <cellStyle name="Comma 2 5 3 3 2 2" xfId="14536" xr:uid="{C775ADF6-DCC4-4F30-AA70-0D0B6E24CC3F}"/>
    <cellStyle name="Comma 2 5 3 3 2 2 2" xfId="42242" xr:uid="{46A40EC7-1B10-431C-B337-F3C3A822A64F}"/>
    <cellStyle name="Comma 2 5 3 3 2 3" xfId="37983" xr:uid="{97BC2923-4BC9-49F3-89A5-E9C49308D201}"/>
    <cellStyle name="Comma 2 5 3 3 3" xfId="14535" xr:uid="{7C4D5DCD-0ACB-44C4-839D-06210E8A7AAB}"/>
    <cellStyle name="Comma 2 5 3 3 3 2" xfId="42241" xr:uid="{B20E8674-A427-494D-A676-705F6737855D}"/>
    <cellStyle name="Comma 2 5 3 3 4" xfId="31397" xr:uid="{40131DB9-F816-4FFB-870B-8DA8150C4856}"/>
    <cellStyle name="Comma 2 5 3 4" xfId="6276" xr:uid="{CE794E43-DBE9-4A03-8CDF-3CD3AEC5BBFE}"/>
    <cellStyle name="Comma 2 5 3 4 2" xfId="12909" xr:uid="{AABE4B20-1D2E-4C4A-9E2C-E667F560535E}"/>
    <cellStyle name="Comma 2 5 3 4 2 2" xfId="14538" xr:uid="{AC418D06-A662-4CA5-8866-B9C7E9A49A2B}"/>
    <cellStyle name="Comma 2 5 3 4 2 2 2" xfId="42244" xr:uid="{B79A914D-1FA5-41D6-8AA3-2BA1F8A4D714}"/>
    <cellStyle name="Comma 2 5 3 4 2 3" xfId="40615" xr:uid="{C12F3F09-F3E9-40AA-B09F-E36E0B244DB4}"/>
    <cellStyle name="Comma 2 5 3 4 3" xfId="14537" xr:uid="{9112BAE4-9EEC-4E28-B437-1E5AE34014EE}"/>
    <cellStyle name="Comma 2 5 3 4 3 2" xfId="42243" xr:uid="{F732F040-A00E-412B-8004-3DF535075C49}"/>
    <cellStyle name="Comma 2 5 3 4 4" xfId="34029" xr:uid="{33DF7B20-1FB2-45D3-9FE4-B1F1A711E2E4}"/>
    <cellStyle name="Comma 2 5 3 5" xfId="7643" xr:uid="{880E4ED4-B38F-488E-9F22-53753B978162}"/>
    <cellStyle name="Comma 2 5 3 5 2" xfId="14539" xr:uid="{9F85592A-5495-4F89-AE27-3433CBB0FFBC}"/>
    <cellStyle name="Comma 2 5 3 5 2 2" xfId="42245" xr:uid="{62907A64-D90A-49ED-A8FE-F9A8869F9A8B}"/>
    <cellStyle name="Comma 2 5 3 5 3" xfId="35349" xr:uid="{33EF141A-15EE-4876-890E-CF0E06C6BA0E}"/>
    <cellStyle name="Comma 2 5 3 6" xfId="14530" xr:uid="{E53CF606-FF01-40EC-BD8F-F909EF530367}"/>
    <cellStyle name="Comma 2 5 3 6 2" xfId="42236" xr:uid="{CDD15637-6480-4D22-8CFF-BE1FCCF77AA8}"/>
    <cellStyle name="Comma 2 5 3 7" xfId="27442" xr:uid="{6EFC7AC5-6051-4DAC-8E35-12AC46C897A3}"/>
    <cellStyle name="Comma 2 5 3 7 2" xfId="55100" xr:uid="{E4DC8833-012B-4DEC-99ED-884D065EF25D}"/>
    <cellStyle name="Comma 2 5 3 8" xfId="28763" xr:uid="{556A5B70-51B4-49F8-A7C6-6B051F93538D}"/>
    <cellStyle name="Comma 2 5 4" xfId="1646" xr:uid="{DB52A05F-C9DB-49CE-98E5-0FEEB445B6B6}"/>
    <cellStyle name="Comma 2 5 4 2" xfId="4302" xr:uid="{D17D2E3D-0474-4EEA-A21C-07E1C33CC2EF}"/>
    <cellStyle name="Comma 2 5 4 2 2" xfId="10953" xr:uid="{78DB5DCB-8BC9-4636-9089-21EE49B5A722}"/>
    <cellStyle name="Comma 2 5 4 2 2 2" xfId="14542" xr:uid="{3231C9D2-F0CC-446E-BB9E-9734DA254E22}"/>
    <cellStyle name="Comma 2 5 4 2 2 2 2" xfId="42248" xr:uid="{F1A1B21E-498D-4AE3-9219-EA7445A23B61}"/>
    <cellStyle name="Comma 2 5 4 2 2 3" xfId="38659" xr:uid="{ED55D957-A4D1-4BA2-9807-D8C1E8E2E540}"/>
    <cellStyle name="Comma 2 5 4 2 3" xfId="14541" xr:uid="{B7D9C4C9-FCA4-4948-84E7-F6F2970038A3}"/>
    <cellStyle name="Comma 2 5 4 2 3 2" xfId="42247" xr:uid="{5C0880DE-8B1C-4E8A-A83E-A8E62FDC9247}"/>
    <cellStyle name="Comma 2 5 4 2 4" xfId="32073" xr:uid="{DAA84A5B-27D4-4D21-941B-832030FB80BD}"/>
    <cellStyle name="Comma 2 5 4 3" xfId="8319" xr:uid="{332EFD85-6FF3-4675-9C41-4B356315A55B}"/>
    <cellStyle name="Comma 2 5 4 3 2" xfId="14543" xr:uid="{B89B2AE0-9351-49C7-A9C0-0DACD8616664}"/>
    <cellStyle name="Comma 2 5 4 3 2 2" xfId="42249" xr:uid="{B75CFE75-C1AC-4354-B521-5407F9955F93}"/>
    <cellStyle name="Comma 2 5 4 3 3" xfId="36025" xr:uid="{1DAC4736-3CFB-41DA-A832-426E57B1DCF4}"/>
    <cellStyle name="Comma 2 5 4 4" xfId="14540" xr:uid="{0B3EB072-47B2-4748-AC2E-736964A1F234}"/>
    <cellStyle name="Comma 2 5 4 4 2" xfId="42246" xr:uid="{E3F174FF-2322-48E7-BBAD-489653925FC0}"/>
    <cellStyle name="Comma 2 5 4 5" xfId="29439" xr:uid="{DC13598A-F80E-4170-B338-271277F8D811}"/>
    <cellStyle name="Comma 2 5 5" xfId="2969" xr:uid="{BE4626CC-0991-4DD9-8D49-EE6418AA5E5F}"/>
    <cellStyle name="Comma 2 5 5 2" xfId="9621" xr:uid="{A2DD5296-1A18-4052-9047-A1A37E2B59FC}"/>
    <cellStyle name="Comma 2 5 5 2 2" xfId="14545" xr:uid="{E18B6793-8199-4666-A048-404FBF6B7139}"/>
    <cellStyle name="Comma 2 5 5 2 2 2" xfId="42251" xr:uid="{28E7E49A-8037-4809-BD17-CF820B2FFA00}"/>
    <cellStyle name="Comma 2 5 5 2 3" xfId="37327" xr:uid="{2DF70E9E-BF30-465A-850F-8FEC4073C01A}"/>
    <cellStyle name="Comma 2 5 5 3" xfId="14544" xr:uid="{91578F18-1DBD-448D-ABDC-1FB89AE2AA38}"/>
    <cellStyle name="Comma 2 5 5 3 2" xfId="42250" xr:uid="{DE360E16-89EA-45EE-84D1-4B0436D38F26}"/>
    <cellStyle name="Comma 2 5 5 4" xfId="30741" xr:uid="{C0DC44C9-7B58-41D7-A2E3-2B1AE7C5E4D2}"/>
    <cellStyle name="Comma 2 5 6" xfId="5608" xr:uid="{E3A130CC-CAF1-4FDF-A8C4-4D5F2A717035}"/>
    <cellStyle name="Comma 2 5 6 2" xfId="12241" xr:uid="{D9F1E716-C870-4EC2-995D-FC300F7E8AF1}"/>
    <cellStyle name="Comma 2 5 6 2 2" xfId="14547" xr:uid="{69EF7E50-44ED-431D-B9C0-9448E6BFED5B}"/>
    <cellStyle name="Comma 2 5 6 2 2 2" xfId="42253" xr:uid="{0BA5D66D-6B14-47D4-87F1-FDF9D70C8EF8}"/>
    <cellStyle name="Comma 2 5 6 2 3" xfId="39947" xr:uid="{BB302347-E4B8-4983-8B21-E4DE6D62EC73}"/>
    <cellStyle name="Comma 2 5 6 3" xfId="14546" xr:uid="{F424E634-4F43-4114-A333-144ED5AC26E5}"/>
    <cellStyle name="Comma 2 5 6 3 2" xfId="42252" xr:uid="{461AA15D-C51A-4B4D-B2C3-9F9532797C24}"/>
    <cellStyle name="Comma 2 5 6 4" xfId="33361" xr:uid="{14E0A48A-3A79-4F4E-92DD-8B10BCCEE08D}"/>
    <cellStyle name="Comma 2 5 7" xfId="6987" xr:uid="{87EBCF0D-EBE3-435C-B949-0D55BB78BBAC}"/>
    <cellStyle name="Comma 2 5 7 2" xfId="14548" xr:uid="{D80231AA-76FB-4EEF-8A8C-84F09F5E7070}"/>
    <cellStyle name="Comma 2 5 7 2 2" xfId="42254" xr:uid="{9682AA3E-8980-47E6-80B8-358F6F1B3FBB}"/>
    <cellStyle name="Comma 2 5 7 3" xfId="34693" xr:uid="{5AE104F2-B58F-45DD-AD67-D59D40F2BC05}"/>
    <cellStyle name="Comma 2 5 8" xfId="14509" xr:uid="{E9A0EBF9-71DA-487B-A003-F13D19E57F37}"/>
    <cellStyle name="Comma 2 5 8 2" xfId="42215" xr:uid="{A3758451-D790-47BD-827B-41C555CAC44A}"/>
    <cellStyle name="Comma 2 5 9" xfId="26775" xr:uid="{807B17EB-9C3E-42F2-9CBC-ED30D60F3EAB}"/>
    <cellStyle name="Comma 2 5 9 2" xfId="54433" xr:uid="{D54E9309-01B6-4734-A215-C139D9C6B16C}"/>
    <cellStyle name="Comma 2 6" xfId="191" xr:uid="{51E5B171-7464-4E62-BD0A-76F2D37FE120}"/>
    <cellStyle name="Comma 2 6 10" xfId="28135" xr:uid="{24B35BEE-C709-4FC1-A6B6-B0BF78F989C4}"/>
    <cellStyle name="Comma 2 6 2" xfId="658" xr:uid="{DE843DFE-169D-45EE-A263-C39C6D872E3C}"/>
    <cellStyle name="Comma 2 6 2 2" xfId="1324" xr:uid="{27C702F9-DEBB-40AB-936E-0A748C3146D5}"/>
    <cellStyle name="Comma 2 6 2 2 2" xfId="1652" xr:uid="{D36AD297-9695-44FD-8C76-2E5861C9F0BB}"/>
    <cellStyle name="Comma 2 6 2 2 2 2" xfId="4308" xr:uid="{BBCC4EB3-558D-480B-8816-9054EA19DA39}"/>
    <cellStyle name="Comma 2 6 2 2 2 2 2" xfId="10959" xr:uid="{68120738-A931-46A9-8F71-0C2C6D8E6930}"/>
    <cellStyle name="Comma 2 6 2 2 2 2 2 2" xfId="14554" xr:uid="{5050DEED-2BE7-4C70-A943-E7C49C9E2439}"/>
    <cellStyle name="Comma 2 6 2 2 2 2 2 2 2" xfId="42260" xr:uid="{96D0F2AE-55E6-40DC-B857-D1F3295C5284}"/>
    <cellStyle name="Comma 2 6 2 2 2 2 2 3" xfId="38665" xr:uid="{04B96702-E48C-4AB0-A8D6-53C4A3EF345F}"/>
    <cellStyle name="Comma 2 6 2 2 2 2 3" xfId="14553" xr:uid="{31032A24-12ED-4C56-BAA8-0EADF78910DF}"/>
    <cellStyle name="Comma 2 6 2 2 2 2 3 2" xfId="42259" xr:uid="{6AB3F32C-01D1-49A3-B9A9-B44D088ECC5C}"/>
    <cellStyle name="Comma 2 6 2 2 2 2 4" xfId="32079" xr:uid="{FA3360CF-E1F6-4783-B155-C614E07118E4}"/>
    <cellStyle name="Comma 2 6 2 2 2 3" xfId="8325" xr:uid="{E4A53412-ED0E-4299-92AA-21CA000F855F}"/>
    <cellStyle name="Comma 2 6 2 2 2 3 2" xfId="14555" xr:uid="{C1F74570-970F-41D3-A05D-54A5A14578AC}"/>
    <cellStyle name="Comma 2 6 2 2 2 3 2 2" xfId="42261" xr:uid="{10514148-5C1B-4485-A01B-33A82009C44E}"/>
    <cellStyle name="Comma 2 6 2 2 2 3 3" xfId="36031" xr:uid="{A55D9E59-1946-4074-AE93-B0E5C2074329}"/>
    <cellStyle name="Comma 2 6 2 2 2 4" xfId="14552" xr:uid="{426B3F3F-99BD-4979-8C14-6C93B30267BE}"/>
    <cellStyle name="Comma 2 6 2 2 2 4 2" xfId="42258" xr:uid="{0D04EC6F-D833-4CF7-AB38-E3089863A4AF}"/>
    <cellStyle name="Comma 2 6 2 2 2 5" xfId="29445" xr:uid="{A7997316-7DFC-41ED-B0E0-75D3C59A7CB1}"/>
    <cellStyle name="Comma 2 6 2 2 3" xfId="3989" xr:uid="{AF50FB5A-232A-481A-9ABC-38F19188163B}"/>
    <cellStyle name="Comma 2 6 2 2 3 2" xfId="10640" xr:uid="{73908332-E21B-4642-AB72-07F7FFC32878}"/>
    <cellStyle name="Comma 2 6 2 2 3 2 2" xfId="14557" xr:uid="{F658EF40-9A33-494D-B632-8384B4D9E57C}"/>
    <cellStyle name="Comma 2 6 2 2 3 2 2 2" xfId="42263" xr:uid="{0A6D3B79-E27D-4D21-9C5A-7A42B7175C92}"/>
    <cellStyle name="Comma 2 6 2 2 3 2 3" xfId="38346" xr:uid="{C135B8DE-CBF1-4074-8658-81AA832C043B}"/>
    <cellStyle name="Comma 2 6 2 2 3 3" xfId="14556" xr:uid="{51FEAAB7-4AC2-45D7-AF0E-C14E6AD3494B}"/>
    <cellStyle name="Comma 2 6 2 2 3 3 2" xfId="42262" xr:uid="{244CC03A-631F-4C0D-890F-46364FA1D391}"/>
    <cellStyle name="Comma 2 6 2 2 3 4" xfId="31760" xr:uid="{64673CC4-D0D2-4272-BE1B-330AB215482E}"/>
    <cellStyle name="Comma 2 6 2 2 4" xfId="6639" xr:uid="{EE6F7D62-D968-403A-9024-B036D271152C}"/>
    <cellStyle name="Comma 2 6 2 2 4 2" xfId="13272" xr:uid="{72B7B1CA-F0A3-4EDB-B51D-1590A0D6BAFB}"/>
    <cellStyle name="Comma 2 6 2 2 4 2 2" xfId="14559" xr:uid="{4B344832-DE0C-45C4-A7E8-BC35376D8F72}"/>
    <cellStyle name="Comma 2 6 2 2 4 2 2 2" xfId="42265" xr:uid="{B1DD0708-0CCD-4395-90B9-99CED5D6A463}"/>
    <cellStyle name="Comma 2 6 2 2 4 2 3" xfId="40978" xr:uid="{B1CF20CF-2624-4942-BDCD-B437169CB2FB}"/>
    <cellStyle name="Comma 2 6 2 2 4 3" xfId="14558" xr:uid="{C7ABFFDE-1542-488C-8F5D-1806B95EEFED}"/>
    <cellStyle name="Comma 2 6 2 2 4 3 2" xfId="42264" xr:uid="{E8825146-5634-4D62-BD75-85A544A3A5DB}"/>
    <cellStyle name="Comma 2 6 2 2 4 4" xfId="34392" xr:uid="{E0EEBF25-22A1-423F-AD2B-B767F406BCA5}"/>
    <cellStyle name="Comma 2 6 2 2 5" xfId="8006" xr:uid="{CAA6126A-4A96-435F-8F3B-6AF7AB54A4E8}"/>
    <cellStyle name="Comma 2 6 2 2 5 2" xfId="14560" xr:uid="{4EC9DD5F-EB7F-4615-B0F0-DAB27E964377}"/>
    <cellStyle name="Comma 2 6 2 2 5 2 2" xfId="42266" xr:uid="{54BD73D0-DB11-452A-8108-C70BF03545C5}"/>
    <cellStyle name="Comma 2 6 2 2 5 3" xfId="35712" xr:uid="{F1202D8A-6255-49F3-9795-E7BE951BA2DD}"/>
    <cellStyle name="Comma 2 6 2 2 6" xfId="14551" xr:uid="{8AF004C8-DBA1-415A-B733-5EEE50F958B0}"/>
    <cellStyle name="Comma 2 6 2 2 6 2" xfId="42257" xr:uid="{B67470D9-5978-49E7-A2A0-59437A9AA30C}"/>
    <cellStyle name="Comma 2 6 2 2 7" xfId="27805" xr:uid="{9A76E26B-6AD6-4E07-B150-80A2FDA5B814}"/>
    <cellStyle name="Comma 2 6 2 2 7 2" xfId="55463" xr:uid="{3A88E9DD-071F-49A5-B759-6536DDBFF9A6}"/>
    <cellStyle name="Comma 2 6 2 2 8" xfId="29126" xr:uid="{FC9363AD-1D2A-4EC0-A866-2AF6D42E2A61}"/>
    <cellStyle name="Comma 2 6 2 3" xfId="1651" xr:uid="{E513CFBE-1BD1-4B83-B70D-DEC2A84F17E1}"/>
    <cellStyle name="Comma 2 6 2 3 2" xfId="4307" xr:uid="{F84681D3-418A-470E-9DFB-5842A19E1AD3}"/>
    <cellStyle name="Comma 2 6 2 3 2 2" xfId="10958" xr:uid="{51C9BC34-32BF-44D1-9D97-80F599988BF2}"/>
    <cellStyle name="Comma 2 6 2 3 2 2 2" xfId="14563" xr:uid="{15542011-A0C9-4133-960D-08D77138FD72}"/>
    <cellStyle name="Comma 2 6 2 3 2 2 2 2" xfId="42269" xr:uid="{8876B6B1-727E-4FF0-9E8F-EB609AEE4C92}"/>
    <cellStyle name="Comma 2 6 2 3 2 2 3" xfId="38664" xr:uid="{0DFBCC1E-C598-4175-8E13-888FB0F818FD}"/>
    <cellStyle name="Comma 2 6 2 3 2 3" xfId="14562" xr:uid="{5EC7A984-DF20-4031-BF7C-D48C754EC868}"/>
    <cellStyle name="Comma 2 6 2 3 2 3 2" xfId="42268" xr:uid="{20BB7944-6147-458C-9D8D-A307DAFDFD99}"/>
    <cellStyle name="Comma 2 6 2 3 2 4" xfId="32078" xr:uid="{EEDB56CA-E490-4384-8DF0-9E0754B4B023}"/>
    <cellStyle name="Comma 2 6 2 3 3" xfId="8324" xr:uid="{9CE2C1C5-ECFB-408D-B906-B4E85CCEB8CB}"/>
    <cellStyle name="Comma 2 6 2 3 3 2" xfId="14564" xr:uid="{1CDC257E-7F31-4290-94C4-E6323345C135}"/>
    <cellStyle name="Comma 2 6 2 3 3 2 2" xfId="42270" xr:uid="{6D3F1396-4ED2-4F1D-B266-6841D8BE78EE}"/>
    <cellStyle name="Comma 2 6 2 3 3 3" xfId="36030" xr:uid="{2D9D6BBF-7F29-4FF4-84A9-C5683F93C0DF}"/>
    <cellStyle name="Comma 2 6 2 3 4" xfId="14561" xr:uid="{2000C4C2-90CD-45C0-9935-8C9332187F84}"/>
    <cellStyle name="Comma 2 6 2 3 4 2" xfId="42267" xr:uid="{947926B8-76C6-4A3C-9CC5-805FCC28461F}"/>
    <cellStyle name="Comma 2 6 2 3 5" xfId="29444" xr:uid="{7238BFE4-4232-4CCD-8C5C-E20912C60F59}"/>
    <cellStyle name="Comma 2 6 2 4" xfId="3333" xr:uid="{D6508ECB-A34C-4962-BD04-B28DA832B18D}"/>
    <cellStyle name="Comma 2 6 2 4 2" xfId="9984" xr:uid="{1D296262-B444-4297-9B47-F93A9F557A87}"/>
    <cellStyle name="Comma 2 6 2 4 2 2" xfId="14566" xr:uid="{EF665223-102F-47C8-B37A-ED6EE61FCEEA}"/>
    <cellStyle name="Comma 2 6 2 4 2 2 2" xfId="42272" xr:uid="{D9C61655-3E6D-4A15-BDDC-7F613B3E65D2}"/>
    <cellStyle name="Comma 2 6 2 4 2 3" xfId="37690" xr:uid="{1E7760F4-D251-4BE6-A5F9-D05EF6AC70E3}"/>
    <cellStyle name="Comma 2 6 2 4 3" xfId="14565" xr:uid="{310C8997-C322-4E87-9F53-DB8BF3D6370A}"/>
    <cellStyle name="Comma 2 6 2 4 3 2" xfId="42271" xr:uid="{0038C224-6074-4222-B381-6E26350BF784}"/>
    <cellStyle name="Comma 2 6 2 4 4" xfId="31104" xr:uid="{34629AF2-94C4-4AE7-AF66-553E579DD173}"/>
    <cellStyle name="Comma 2 6 2 5" xfId="5983" xr:uid="{C109B832-8F2F-4C0D-BE39-5D9FA221369C}"/>
    <cellStyle name="Comma 2 6 2 5 2" xfId="12616" xr:uid="{CF07BB13-A9ED-4B6C-9350-A90A86215038}"/>
    <cellStyle name="Comma 2 6 2 5 2 2" xfId="14568" xr:uid="{E16F069E-58AC-4A55-B4F5-1D7D7ADE76AE}"/>
    <cellStyle name="Comma 2 6 2 5 2 2 2" xfId="42274" xr:uid="{761FE5B3-9F28-42F8-AF6B-5E7B409DCDFA}"/>
    <cellStyle name="Comma 2 6 2 5 2 3" xfId="40322" xr:uid="{4EFC6479-205A-4245-82A7-0914D455A077}"/>
    <cellStyle name="Comma 2 6 2 5 3" xfId="14567" xr:uid="{FE6F168F-1232-4650-8677-FD746DDE5542}"/>
    <cellStyle name="Comma 2 6 2 5 3 2" xfId="42273" xr:uid="{B6366C0F-33CC-4E4E-BC0C-AA3468E2E2AD}"/>
    <cellStyle name="Comma 2 6 2 5 4" xfId="33736" xr:uid="{22E2E8AB-220F-4061-8245-7E89EB4C4723}"/>
    <cellStyle name="Comma 2 6 2 6" xfId="7350" xr:uid="{204D2CD2-6AE4-4D44-A2E6-1C5A3BAAB693}"/>
    <cellStyle name="Comma 2 6 2 6 2" xfId="14569" xr:uid="{9FA1B4EA-4039-4AB0-9D06-2A9F124A874C}"/>
    <cellStyle name="Comma 2 6 2 6 2 2" xfId="42275" xr:uid="{69DC4A63-DC36-44B2-B4DA-0E8F2CEC376D}"/>
    <cellStyle name="Comma 2 6 2 6 3" xfId="35056" xr:uid="{4F869705-FEE8-4935-9BDC-BEAAD70A9B57}"/>
    <cellStyle name="Comma 2 6 2 7" xfId="14550" xr:uid="{EF26F144-7406-4D80-A925-909FB9A29ED9}"/>
    <cellStyle name="Comma 2 6 2 7 2" xfId="42256" xr:uid="{88E63C2F-6D68-4C8E-AE96-BE5610509EDF}"/>
    <cellStyle name="Comma 2 6 2 8" xfId="27149" xr:uid="{5C9750E4-AD9D-4B17-AFB7-75681786E12E}"/>
    <cellStyle name="Comma 2 6 2 8 2" xfId="54807" xr:uid="{75959542-6FD2-4AC7-A5E4-3D866DEBDAAA}"/>
    <cellStyle name="Comma 2 6 2 9" xfId="28470" xr:uid="{DDA34C90-FA9E-4DA6-BB44-4ABF3A0E0F2F}"/>
    <cellStyle name="Comma 2 6 3" xfId="989" xr:uid="{7CC9EEF7-5E2D-4449-9BC8-1533A8DE4F38}"/>
    <cellStyle name="Comma 2 6 3 2" xfId="1653" xr:uid="{043AF6D8-0D4F-4DAC-BB7B-9C9BE89E2879}"/>
    <cellStyle name="Comma 2 6 3 2 2" xfId="4309" xr:uid="{52B8C665-09D2-46B7-9259-E19E5649DDB9}"/>
    <cellStyle name="Comma 2 6 3 2 2 2" xfId="10960" xr:uid="{7397C2C5-7E44-450A-8319-ECBD22A2CAA7}"/>
    <cellStyle name="Comma 2 6 3 2 2 2 2" xfId="14573" xr:uid="{E99A093E-2DE9-4E56-AB78-DB902A3A490F}"/>
    <cellStyle name="Comma 2 6 3 2 2 2 2 2" xfId="42279" xr:uid="{139A6F36-A9E7-4617-B4EA-2ACD4B9F06A0}"/>
    <cellStyle name="Comma 2 6 3 2 2 2 3" xfId="38666" xr:uid="{9B9155C6-8B36-402C-820E-41753AD0980C}"/>
    <cellStyle name="Comma 2 6 3 2 2 3" xfId="14572" xr:uid="{95FF23C1-A008-455B-AC3C-C408D27F9B1B}"/>
    <cellStyle name="Comma 2 6 3 2 2 3 2" xfId="42278" xr:uid="{93136EBB-E1BE-49BD-BBAD-7BE3216E9A28}"/>
    <cellStyle name="Comma 2 6 3 2 2 4" xfId="32080" xr:uid="{D550CE15-438C-4675-A504-C6BFBAFC480E}"/>
    <cellStyle name="Comma 2 6 3 2 3" xfId="8326" xr:uid="{610B2692-A90A-455A-A6B4-8ABBED4475FA}"/>
    <cellStyle name="Comma 2 6 3 2 3 2" xfId="14574" xr:uid="{5C670739-44F2-401B-A9A1-06FD6EF1D48E}"/>
    <cellStyle name="Comma 2 6 3 2 3 2 2" xfId="42280" xr:uid="{4F152639-D206-4532-A923-D764E4649269}"/>
    <cellStyle name="Comma 2 6 3 2 3 3" xfId="36032" xr:uid="{D049B9B9-C19C-487F-89F4-BECE93AC1F9C}"/>
    <cellStyle name="Comma 2 6 3 2 4" xfId="14571" xr:uid="{1898574B-3965-4267-81A2-E651C1B2C435}"/>
    <cellStyle name="Comma 2 6 3 2 4 2" xfId="42277" xr:uid="{8152D16C-3707-44A2-8FEA-88E9FA9D8B73}"/>
    <cellStyle name="Comma 2 6 3 2 5" xfId="29446" xr:uid="{3C13B0E8-9E02-4FC0-8F1A-E44A7BFCF405}"/>
    <cellStyle name="Comma 2 6 3 3" xfId="3654" xr:uid="{14960888-C50C-4345-B13B-580033096DF4}"/>
    <cellStyle name="Comma 2 6 3 3 2" xfId="10305" xr:uid="{375598AD-63BC-41D8-8C59-09BEC5875F4F}"/>
    <cellStyle name="Comma 2 6 3 3 2 2" xfId="14576" xr:uid="{2BE346D7-6A1B-4D41-80E5-C3EEBF1A46C1}"/>
    <cellStyle name="Comma 2 6 3 3 2 2 2" xfId="42282" xr:uid="{7E0C0CF4-214D-4C7C-A9B3-1950FAAB119F}"/>
    <cellStyle name="Comma 2 6 3 3 2 3" xfId="38011" xr:uid="{E99ED049-6020-4C43-9F16-A36600EF8D41}"/>
    <cellStyle name="Comma 2 6 3 3 3" xfId="14575" xr:uid="{E43EF67E-F362-4E3A-B5AA-B6F691840E41}"/>
    <cellStyle name="Comma 2 6 3 3 3 2" xfId="42281" xr:uid="{74F3323C-5A57-4DB7-8068-DD992BD64033}"/>
    <cellStyle name="Comma 2 6 3 3 4" xfId="31425" xr:uid="{7C5A6562-8838-45E9-88DB-49C7B307388D}"/>
    <cellStyle name="Comma 2 6 3 4" xfId="6304" xr:uid="{34CEAEBC-A6D5-4A00-B4F6-8EF55C022AC5}"/>
    <cellStyle name="Comma 2 6 3 4 2" xfId="12937" xr:uid="{0FD8E70C-9178-4789-A322-825776E7C2BD}"/>
    <cellStyle name="Comma 2 6 3 4 2 2" xfId="14578" xr:uid="{C7383F5E-DDCC-4563-8422-4201D28DEA18}"/>
    <cellStyle name="Comma 2 6 3 4 2 2 2" xfId="42284" xr:uid="{459F520F-A167-448A-8003-891349C12B8A}"/>
    <cellStyle name="Comma 2 6 3 4 2 3" xfId="40643" xr:uid="{499158DA-BBE0-4051-933D-F6B0740631D4}"/>
    <cellStyle name="Comma 2 6 3 4 3" xfId="14577" xr:uid="{33EDB71A-E6E9-47BB-A11A-C4402FD2ACC6}"/>
    <cellStyle name="Comma 2 6 3 4 3 2" xfId="42283" xr:uid="{3A69ACAC-B076-4D1A-B395-34F960675228}"/>
    <cellStyle name="Comma 2 6 3 4 4" xfId="34057" xr:uid="{911CF2E9-F802-435C-A6BA-6CCE4895B488}"/>
    <cellStyle name="Comma 2 6 3 5" xfId="7671" xr:uid="{89FD7B2D-10A6-46ED-958B-D953B0589A95}"/>
    <cellStyle name="Comma 2 6 3 5 2" xfId="14579" xr:uid="{A2CDDE88-CA46-4123-9E43-C74B1B7E335A}"/>
    <cellStyle name="Comma 2 6 3 5 2 2" xfId="42285" xr:uid="{32FEDE1E-EACE-40A2-8BB4-7E27717EECF9}"/>
    <cellStyle name="Comma 2 6 3 5 3" xfId="35377" xr:uid="{5B77E1AC-D4D2-4A2A-8BC7-93AB5486DA1E}"/>
    <cellStyle name="Comma 2 6 3 6" xfId="14570" xr:uid="{F937528E-482D-4A14-A11F-A4D06C2075D3}"/>
    <cellStyle name="Comma 2 6 3 6 2" xfId="42276" xr:uid="{67A1755E-F217-4C79-982F-DFC331B05EFA}"/>
    <cellStyle name="Comma 2 6 3 7" xfId="27470" xr:uid="{C7174785-4916-42C0-9A78-3187C4FADF0A}"/>
    <cellStyle name="Comma 2 6 3 7 2" xfId="55128" xr:uid="{4C01A43E-1E46-4408-876F-F41BBACAA7C1}"/>
    <cellStyle name="Comma 2 6 3 8" xfId="28791" xr:uid="{B3A0D5BC-1926-4C43-A2E6-9DE0DD1A3899}"/>
    <cellStyle name="Comma 2 6 4" xfId="1650" xr:uid="{6CFA3D3A-146F-4184-A6CE-08689101C335}"/>
    <cellStyle name="Comma 2 6 4 2" xfId="4306" xr:uid="{7EB29107-A717-4B8E-BB85-28AEC66E6772}"/>
    <cellStyle name="Comma 2 6 4 2 2" xfId="10957" xr:uid="{BEB51ED6-DCB3-4364-8C48-74DA648324E9}"/>
    <cellStyle name="Comma 2 6 4 2 2 2" xfId="14582" xr:uid="{440B40E5-D45A-40C8-8F4D-5B6B15C3D0A3}"/>
    <cellStyle name="Comma 2 6 4 2 2 2 2" xfId="42288" xr:uid="{1C3261A3-BE14-440C-B1C7-B5A3D24972C9}"/>
    <cellStyle name="Comma 2 6 4 2 2 3" xfId="38663" xr:uid="{ECB04AB9-3598-4949-8D69-B97C14331B1C}"/>
    <cellStyle name="Comma 2 6 4 2 3" xfId="14581" xr:uid="{B0E1996A-3C50-477B-9207-E3BC4F333B6D}"/>
    <cellStyle name="Comma 2 6 4 2 3 2" xfId="42287" xr:uid="{E6EDD78B-CD47-4FE0-8E03-3A7AE05C6319}"/>
    <cellStyle name="Comma 2 6 4 2 4" xfId="32077" xr:uid="{F4C4D0C6-1F97-48D4-9DE5-A6F6F29D4840}"/>
    <cellStyle name="Comma 2 6 4 3" xfId="8323" xr:uid="{F37556FB-EBD7-4A03-BAF9-64D58F7EDFCF}"/>
    <cellStyle name="Comma 2 6 4 3 2" xfId="14583" xr:uid="{A0B58F08-C675-442B-A185-194ECC9D293E}"/>
    <cellStyle name="Comma 2 6 4 3 2 2" xfId="42289" xr:uid="{9466BB56-698A-4209-8575-4E000BB47D71}"/>
    <cellStyle name="Comma 2 6 4 3 3" xfId="36029" xr:uid="{5CC0AED9-2069-49D4-9906-4B021446E8AB}"/>
    <cellStyle name="Comma 2 6 4 4" xfId="14580" xr:uid="{0EB928C0-A58D-4B4A-8EFF-E3FDDABD49C4}"/>
    <cellStyle name="Comma 2 6 4 4 2" xfId="42286" xr:uid="{26E610DE-B4B5-4535-87AC-54CCC140B5E5}"/>
    <cellStyle name="Comma 2 6 4 5" xfId="29443" xr:uid="{BCE230E7-FFB2-4E82-959F-621D9332C613}"/>
    <cellStyle name="Comma 2 6 5" xfId="2997" xr:uid="{BEA96BFB-834B-4F9A-B368-EDD476CCBC76}"/>
    <cellStyle name="Comma 2 6 5 2" xfId="9649" xr:uid="{D8EE2033-81A3-4531-B7E2-656888B471E2}"/>
    <cellStyle name="Comma 2 6 5 2 2" xfId="14585" xr:uid="{D333B3EE-7F42-4EE9-AE0E-687DF0CC8F95}"/>
    <cellStyle name="Comma 2 6 5 2 2 2" xfId="42291" xr:uid="{E90CE97E-E23C-4278-AB8F-653A90314439}"/>
    <cellStyle name="Comma 2 6 5 2 3" xfId="37355" xr:uid="{164E8EA6-8293-4372-90F8-6E025430FC9C}"/>
    <cellStyle name="Comma 2 6 5 3" xfId="14584" xr:uid="{425343D4-A9A0-4F2C-B174-77BD2BBE65FF}"/>
    <cellStyle name="Comma 2 6 5 3 2" xfId="42290" xr:uid="{7F4C183F-4E4C-494A-974D-2D6560DD3B0E}"/>
    <cellStyle name="Comma 2 6 5 4" xfId="30769" xr:uid="{CD0DCB8E-B081-4939-ADC3-4C80A99205DF}"/>
    <cellStyle name="Comma 2 6 6" xfId="5636" xr:uid="{958FD04D-6316-4A85-804C-B89F4337CE6A}"/>
    <cellStyle name="Comma 2 6 6 2" xfId="12269" xr:uid="{EDC2CA3F-32F3-43AC-B08A-053D587A7E2A}"/>
    <cellStyle name="Comma 2 6 6 2 2" xfId="14587" xr:uid="{1D587C56-9D98-424D-BB08-D9FBECAF8391}"/>
    <cellStyle name="Comma 2 6 6 2 2 2" xfId="42293" xr:uid="{1948FA13-1065-4594-B6DD-987338082E7B}"/>
    <cellStyle name="Comma 2 6 6 2 3" xfId="39975" xr:uid="{DFD4415B-5E4A-4DDB-B690-73CC252645E9}"/>
    <cellStyle name="Comma 2 6 6 3" xfId="14586" xr:uid="{CE3B89C4-2D33-4D28-8C93-4FA86199FFCF}"/>
    <cellStyle name="Comma 2 6 6 3 2" xfId="42292" xr:uid="{2DD32C8F-9E2E-43F5-A2C0-52E899DCA606}"/>
    <cellStyle name="Comma 2 6 6 4" xfId="33389" xr:uid="{46946A5B-6A83-4CBB-A78A-2863712A08C6}"/>
    <cellStyle name="Comma 2 6 7" xfId="7015" xr:uid="{DBD4419A-6E2E-43D1-BB02-82E24DD9A59A}"/>
    <cellStyle name="Comma 2 6 7 2" xfId="14588" xr:uid="{CDAA9496-3E1E-4EF8-9D87-14B39BEFB241}"/>
    <cellStyle name="Comma 2 6 7 2 2" xfId="42294" xr:uid="{7A19489E-5CB3-43F4-898E-DA889E3AE51C}"/>
    <cellStyle name="Comma 2 6 7 3" xfId="34721" xr:uid="{AA8A98F5-F33E-481A-98DF-4344E645B3AE}"/>
    <cellStyle name="Comma 2 6 8" xfId="14549" xr:uid="{8C3962E1-F823-4543-B7C6-BBAEB5C4E965}"/>
    <cellStyle name="Comma 2 6 8 2" xfId="42255" xr:uid="{7CFA36E6-A66F-4E62-B440-363DEEE23B22}"/>
    <cellStyle name="Comma 2 6 9" xfId="26803" xr:uid="{A27D65D7-4E85-4CA0-A99D-C8F546EB2595}"/>
    <cellStyle name="Comma 2 6 9 2" xfId="54461" xr:uid="{19B96639-8A48-4835-8097-5FFE996701E8}"/>
    <cellStyle name="Comma 2 7" xfId="225" xr:uid="{2AD55BD4-F8C9-4C80-A594-C3F023851BC0}"/>
    <cellStyle name="Comma 2 7 10" xfId="28163" xr:uid="{B525E9E8-E1CA-4198-9341-F90BB1303C75}"/>
    <cellStyle name="Comma 2 7 2" xfId="686" xr:uid="{02F9873F-9112-4BF6-8C23-D3E4B2BF2D54}"/>
    <cellStyle name="Comma 2 7 2 2" xfId="1352" xr:uid="{524FBD61-5924-4C10-8574-015AE8C28E1E}"/>
    <cellStyle name="Comma 2 7 2 2 2" xfId="1656" xr:uid="{CAEDF05A-7FD6-4905-B9C9-FCF20520E1D0}"/>
    <cellStyle name="Comma 2 7 2 2 2 2" xfId="4312" xr:uid="{B8F0D058-5887-4B16-BB7B-2A51800E4FDE}"/>
    <cellStyle name="Comma 2 7 2 2 2 2 2" xfId="10963" xr:uid="{D6977323-8711-4D0D-BB8A-0E7E864CB65C}"/>
    <cellStyle name="Comma 2 7 2 2 2 2 2 2" xfId="14594" xr:uid="{4B97624B-67EF-452B-BBD6-66DD774D57E2}"/>
    <cellStyle name="Comma 2 7 2 2 2 2 2 2 2" xfId="42300" xr:uid="{2A2A229B-9D09-4408-8987-797C0B04F4F4}"/>
    <cellStyle name="Comma 2 7 2 2 2 2 2 3" xfId="38669" xr:uid="{61FF4FF2-F22F-4105-8123-26AC032105F1}"/>
    <cellStyle name="Comma 2 7 2 2 2 2 3" xfId="14593" xr:uid="{CB7C073C-525E-4B2D-8772-FF717DA6BD87}"/>
    <cellStyle name="Comma 2 7 2 2 2 2 3 2" xfId="42299" xr:uid="{CE362E9C-3EC1-4715-B4EA-8470ED539786}"/>
    <cellStyle name="Comma 2 7 2 2 2 2 4" xfId="32083" xr:uid="{9898811B-5BBB-464B-AEAA-31D94CA47BFE}"/>
    <cellStyle name="Comma 2 7 2 2 2 3" xfId="8329" xr:uid="{C3061AEF-0C11-4626-AE79-D5329DDC78B0}"/>
    <cellStyle name="Comma 2 7 2 2 2 3 2" xfId="14595" xr:uid="{BF3A383D-F0DC-4F83-895F-EC38C66884C2}"/>
    <cellStyle name="Comma 2 7 2 2 2 3 2 2" xfId="42301" xr:uid="{F0634209-F727-4B3E-81CE-B3A40D2D3186}"/>
    <cellStyle name="Comma 2 7 2 2 2 3 3" xfId="36035" xr:uid="{9CD8BC92-C745-4063-91D4-138F46BCE8FC}"/>
    <cellStyle name="Comma 2 7 2 2 2 4" xfId="14592" xr:uid="{3ACCA4E7-8D00-4AE5-AEE7-F4FD5FBEDFF5}"/>
    <cellStyle name="Comma 2 7 2 2 2 4 2" xfId="42298" xr:uid="{49F9E1DE-94DD-4A47-A57F-F32DCF465F31}"/>
    <cellStyle name="Comma 2 7 2 2 2 5" xfId="29449" xr:uid="{226D8713-2317-4648-9D68-ACD7F8199F4A}"/>
    <cellStyle name="Comma 2 7 2 2 3" xfId="4017" xr:uid="{AE7B54BF-6C55-488F-84BD-A71190D569C8}"/>
    <cellStyle name="Comma 2 7 2 2 3 2" xfId="10668" xr:uid="{0F4312FE-4986-46A6-B507-F811BA5DA5B8}"/>
    <cellStyle name="Comma 2 7 2 2 3 2 2" xfId="14597" xr:uid="{C3AAFD08-F8C8-4743-9538-F71B63DDB3B4}"/>
    <cellStyle name="Comma 2 7 2 2 3 2 2 2" xfId="42303" xr:uid="{2E6DCD6F-464E-49CA-9BDA-627693B00BCB}"/>
    <cellStyle name="Comma 2 7 2 2 3 2 3" xfId="38374" xr:uid="{0139F5AD-14EC-4568-A3A1-197C171AC072}"/>
    <cellStyle name="Comma 2 7 2 2 3 3" xfId="14596" xr:uid="{DA1BA55F-26CE-4FF4-9F8D-C7D766F3BA3F}"/>
    <cellStyle name="Comma 2 7 2 2 3 3 2" xfId="42302" xr:uid="{DDF2A1AA-A522-4BD4-AEBF-3851D412FF3C}"/>
    <cellStyle name="Comma 2 7 2 2 3 4" xfId="31788" xr:uid="{2BD01530-1CE7-4BBE-9F43-11E2ED7D6698}"/>
    <cellStyle name="Comma 2 7 2 2 4" xfId="6667" xr:uid="{A6485D70-D0DA-4BF2-8E59-CE86E45F3557}"/>
    <cellStyle name="Comma 2 7 2 2 4 2" xfId="13300" xr:uid="{71B93753-7C29-44B8-B426-6E3F33E107B5}"/>
    <cellStyle name="Comma 2 7 2 2 4 2 2" xfId="14599" xr:uid="{5324FA5A-4AE3-4EEC-8164-4D0CC7554E3B}"/>
    <cellStyle name="Comma 2 7 2 2 4 2 2 2" xfId="42305" xr:uid="{CA0675E5-2098-4147-8E78-6A702CE15FDD}"/>
    <cellStyle name="Comma 2 7 2 2 4 2 3" xfId="41006" xr:uid="{2F194C61-8E27-47A5-A20E-843C7800F7BA}"/>
    <cellStyle name="Comma 2 7 2 2 4 3" xfId="14598" xr:uid="{1E7B0305-9157-42D6-A3E8-D3C77954729C}"/>
    <cellStyle name="Comma 2 7 2 2 4 3 2" xfId="42304" xr:uid="{3D1CC002-2885-4238-951F-90113CA97345}"/>
    <cellStyle name="Comma 2 7 2 2 4 4" xfId="34420" xr:uid="{2022C31A-09AA-4753-879E-0C9DD8D5B8EC}"/>
    <cellStyle name="Comma 2 7 2 2 5" xfId="8034" xr:uid="{0607606B-C806-4767-8525-C9A64A774DBA}"/>
    <cellStyle name="Comma 2 7 2 2 5 2" xfId="14600" xr:uid="{27283826-967F-4F43-B4CA-9640957D0EAC}"/>
    <cellStyle name="Comma 2 7 2 2 5 2 2" xfId="42306" xr:uid="{8AC966F5-F154-43D3-B887-743BFE36CEC0}"/>
    <cellStyle name="Comma 2 7 2 2 5 3" xfId="35740" xr:uid="{ADE28925-A7B4-4991-A74E-04DC665F4D38}"/>
    <cellStyle name="Comma 2 7 2 2 6" xfId="14591" xr:uid="{ADA31AE4-A3DE-4D76-B0F1-0CDC1ACEA3AA}"/>
    <cellStyle name="Comma 2 7 2 2 6 2" xfId="42297" xr:uid="{7843BD31-D093-41B1-AE38-E88372170102}"/>
    <cellStyle name="Comma 2 7 2 2 7" xfId="27833" xr:uid="{68922F66-204F-4D3F-8662-CD19A83240F4}"/>
    <cellStyle name="Comma 2 7 2 2 7 2" xfId="55491" xr:uid="{EEED872D-8DA6-4BD7-8B32-F60B1B200FF8}"/>
    <cellStyle name="Comma 2 7 2 2 8" xfId="29154" xr:uid="{9CEC4822-6AB1-4ED6-B5D7-324E5C1AD283}"/>
    <cellStyle name="Comma 2 7 2 3" xfId="1655" xr:uid="{48DD4DE8-B0CB-48ED-89E0-BB7A2B909B46}"/>
    <cellStyle name="Comma 2 7 2 3 2" xfId="4311" xr:uid="{724889FC-6B89-469A-9396-513DC3F78F5D}"/>
    <cellStyle name="Comma 2 7 2 3 2 2" xfId="10962" xr:uid="{16091BD8-5E68-4D18-BC18-182809B6008E}"/>
    <cellStyle name="Comma 2 7 2 3 2 2 2" xfId="14603" xr:uid="{A990A544-0D36-4C1A-B9FF-E5834D60C7CE}"/>
    <cellStyle name="Comma 2 7 2 3 2 2 2 2" xfId="42309" xr:uid="{6C10099A-2E28-4A71-8799-79E4C2444365}"/>
    <cellStyle name="Comma 2 7 2 3 2 2 3" xfId="38668" xr:uid="{ADE1B2C3-4011-4234-88FB-59A4EEB6335F}"/>
    <cellStyle name="Comma 2 7 2 3 2 3" xfId="14602" xr:uid="{A45BCFCD-0DBF-4537-A89E-663483342345}"/>
    <cellStyle name="Comma 2 7 2 3 2 3 2" xfId="42308" xr:uid="{530E1222-453E-4833-9F28-CF87B06EF53E}"/>
    <cellStyle name="Comma 2 7 2 3 2 4" xfId="32082" xr:uid="{55F76797-21AF-4059-BCFC-5542BCFFE687}"/>
    <cellStyle name="Comma 2 7 2 3 3" xfId="8328" xr:uid="{8C214D68-3858-4109-9BC8-4A79F4EEE55B}"/>
    <cellStyle name="Comma 2 7 2 3 3 2" xfId="14604" xr:uid="{EEF48CF4-C105-4506-8245-2884C1627F3B}"/>
    <cellStyle name="Comma 2 7 2 3 3 2 2" xfId="42310" xr:uid="{A644C28E-B063-49DD-ACA0-18479754BC41}"/>
    <cellStyle name="Comma 2 7 2 3 3 3" xfId="36034" xr:uid="{5BD0993F-C203-41AC-836C-749C9BB2012A}"/>
    <cellStyle name="Comma 2 7 2 3 4" xfId="14601" xr:uid="{BB91D4B7-C56D-4CA5-B238-ACE5C15E3FC3}"/>
    <cellStyle name="Comma 2 7 2 3 4 2" xfId="42307" xr:uid="{E9A976D0-72D8-48E2-9D77-BA17160F1CB6}"/>
    <cellStyle name="Comma 2 7 2 3 5" xfId="29448" xr:uid="{4A231030-A117-4DF2-AF63-4A67CE7BCFB6}"/>
    <cellStyle name="Comma 2 7 2 4" xfId="3361" xr:uid="{05374DA1-A011-45D4-B644-807B74044750}"/>
    <cellStyle name="Comma 2 7 2 4 2" xfId="10012" xr:uid="{98289265-7254-4A81-9DD8-43AD2E629395}"/>
    <cellStyle name="Comma 2 7 2 4 2 2" xfId="14606" xr:uid="{52EDB5CA-735D-43B8-802C-9BCCCFFEAA15}"/>
    <cellStyle name="Comma 2 7 2 4 2 2 2" xfId="42312" xr:uid="{3A2039B8-334D-4A0E-AE56-6CF4FE42009F}"/>
    <cellStyle name="Comma 2 7 2 4 2 3" xfId="37718" xr:uid="{72AF0CD4-260E-4A08-B4F6-BBC7C679878E}"/>
    <cellStyle name="Comma 2 7 2 4 3" xfId="14605" xr:uid="{62BCD0CB-E79D-44E1-A66E-5AE5F2917988}"/>
    <cellStyle name="Comma 2 7 2 4 3 2" xfId="42311" xr:uid="{5FF6ADDE-20E9-44F5-B486-8EC258450E5F}"/>
    <cellStyle name="Comma 2 7 2 4 4" xfId="31132" xr:uid="{D8A8CD4A-E744-4EB7-8187-DFE60898ACF8}"/>
    <cellStyle name="Comma 2 7 2 5" xfId="6011" xr:uid="{2E836894-57F9-469D-955C-18F7E3191CC3}"/>
    <cellStyle name="Comma 2 7 2 5 2" xfId="12644" xr:uid="{E5EBF274-AC2D-4B58-B4A8-060B40E666DE}"/>
    <cellStyle name="Comma 2 7 2 5 2 2" xfId="14608" xr:uid="{14152512-714F-4456-A356-97CC6B7003A4}"/>
    <cellStyle name="Comma 2 7 2 5 2 2 2" xfId="42314" xr:uid="{BA801BC1-8817-4428-9574-C871D4A36990}"/>
    <cellStyle name="Comma 2 7 2 5 2 3" xfId="40350" xr:uid="{D1942E68-9FD0-4762-94FF-FA728186A13F}"/>
    <cellStyle name="Comma 2 7 2 5 3" xfId="14607" xr:uid="{C3D65EC6-84AE-4C73-BDF8-C00BD0B102F0}"/>
    <cellStyle name="Comma 2 7 2 5 3 2" xfId="42313" xr:uid="{C334B2C4-AC46-4C6E-966D-F25937000C6B}"/>
    <cellStyle name="Comma 2 7 2 5 4" xfId="33764" xr:uid="{4989C72E-D0A6-40FA-9122-EC5D08B55BE6}"/>
    <cellStyle name="Comma 2 7 2 6" xfId="7378" xr:uid="{42A1A3D6-86AE-4C9A-BF61-991D5C7E394A}"/>
    <cellStyle name="Comma 2 7 2 6 2" xfId="14609" xr:uid="{2B826566-2174-44CE-BE9E-F7C59B623120}"/>
    <cellStyle name="Comma 2 7 2 6 2 2" xfId="42315" xr:uid="{2F775A82-CD40-4DED-91FF-B1271636F892}"/>
    <cellStyle name="Comma 2 7 2 6 3" xfId="35084" xr:uid="{F706438C-6126-4F51-BA21-8DB10F73B7C4}"/>
    <cellStyle name="Comma 2 7 2 7" xfId="14590" xr:uid="{ADB69697-62FA-472C-9F7F-A6F6A621E79B}"/>
    <cellStyle name="Comma 2 7 2 7 2" xfId="42296" xr:uid="{948F8254-A850-4867-A01A-5F48A31837F6}"/>
    <cellStyle name="Comma 2 7 2 8" xfId="27177" xr:uid="{120B0E2E-63F7-4C40-8BB3-36AE97E7D1B9}"/>
    <cellStyle name="Comma 2 7 2 8 2" xfId="54835" xr:uid="{9C9D95D9-18C6-4C0B-A004-639AFC8B6027}"/>
    <cellStyle name="Comma 2 7 2 9" xfId="28498" xr:uid="{10C7DB44-2456-4621-A8F6-5D0F12B79E92}"/>
    <cellStyle name="Comma 2 7 3" xfId="1017" xr:uid="{617B08DF-ED46-42C3-A61F-8206FEDCC0A8}"/>
    <cellStyle name="Comma 2 7 3 2" xfId="1657" xr:uid="{94A98BCF-9732-4C3B-B365-2A84EC36A768}"/>
    <cellStyle name="Comma 2 7 3 2 2" xfId="4313" xr:uid="{BAC8D039-583D-423D-ACC9-C567D0C6FD95}"/>
    <cellStyle name="Comma 2 7 3 2 2 2" xfId="10964" xr:uid="{45880252-0646-4C7D-8919-7C547DF599D0}"/>
    <cellStyle name="Comma 2 7 3 2 2 2 2" xfId="14613" xr:uid="{30218424-2F27-40CE-81C7-B37CB9B944D0}"/>
    <cellStyle name="Comma 2 7 3 2 2 2 2 2" xfId="42319" xr:uid="{B458A89D-9CA3-4A3A-814F-DBC3E5B4A370}"/>
    <cellStyle name="Comma 2 7 3 2 2 2 3" xfId="38670" xr:uid="{47789AA0-AFAB-46C0-9DEB-06A0D15F508C}"/>
    <cellStyle name="Comma 2 7 3 2 2 3" xfId="14612" xr:uid="{3D578976-A0A4-460E-B456-9DF7F145DED2}"/>
    <cellStyle name="Comma 2 7 3 2 2 3 2" xfId="42318" xr:uid="{AE017E57-FE20-406A-A540-4FD05148A437}"/>
    <cellStyle name="Comma 2 7 3 2 2 4" xfId="32084" xr:uid="{65C72E57-5602-43B6-A8FD-BE295C3B73B6}"/>
    <cellStyle name="Comma 2 7 3 2 3" xfId="8330" xr:uid="{DADB3A53-767F-423F-976F-67940837FACF}"/>
    <cellStyle name="Comma 2 7 3 2 3 2" xfId="14614" xr:uid="{6335C242-2E68-4BF6-A5CC-E3A8FD5BAD16}"/>
    <cellStyle name="Comma 2 7 3 2 3 2 2" xfId="42320" xr:uid="{0BDAD43E-6B89-47E5-B62B-591B740042A0}"/>
    <cellStyle name="Comma 2 7 3 2 3 3" xfId="36036" xr:uid="{7F97CBCB-3646-484C-B49E-42AA4E99AD41}"/>
    <cellStyle name="Comma 2 7 3 2 4" xfId="14611" xr:uid="{91AD283A-4680-42CC-ABB5-18F4E77794CD}"/>
    <cellStyle name="Comma 2 7 3 2 4 2" xfId="42317" xr:uid="{A243E3F1-E728-4338-874D-B366DE7449BC}"/>
    <cellStyle name="Comma 2 7 3 2 5" xfId="29450" xr:uid="{B249FED4-EB49-4A62-8E54-6D9F5957FDC6}"/>
    <cellStyle name="Comma 2 7 3 3" xfId="3682" xr:uid="{1007E27D-6528-4713-AD29-F03C81743952}"/>
    <cellStyle name="Comma 2 7 3 3 2" xfId="10333" xr:uid="{5D9EED16-D443-4080-ADED-95C4D918525F}"/>
    <cellStyle name="Comma 2 7 3 3 2 2" xfId="14616" xr:uid="{AC996E5A-F777-4946-AE63-4EBC80E3BA9C}"/>
    <cellStyle name="Comma 2 7 3 3 2 2 2" xfId="42322" xr:uid="{91876859-83F5-44B6-A537-39EF7CB94251}"/>
    <cellStyle name="Comma 2 7 3 3 2 3" xfId="38039" xr:uid="{E4DBB921-9E00-4091-9D93-3E50969CED14}"/>
    <cellStyle name="Comma 2 7 3 3 3" xfId="14615" xr:uid="{B6BCACC7-6596-486B-BBFE-651E0B1E6E7F}"/>
    <cellStyle name="Comma 2 7 3 3 3 2" xfId="42321" xr:uid="{D800EA90-39E6-45F8-9B9B-48F7D3CFC1B0}"/>
    <cellStyle name="Comma 2 7 3 3 4" xfId="31453" xr:uid="{0458E1E8-8C32-4E7A-8823-21DADD8A9BEB}"/>
    <cellStyle name="Comma 2 7 3 4" xfId="6332" xr:uid="{4C15A5E2-9090-4132-8CC1-A13AFFA65A02}"/>
    <cellStyle name="Comma 2 7 3 4 2" xfId="12965" xr:uid="{B1878C18-2C2F-448C-AD83-E90C4278F96F}"/>
    <cellStyle name="Comma 2 7 3 4 2 2" xfId="14618" xr:uid="{9FA6FDD7-E86D-4DDD-9071-C66520247F6C}"/>
    <cellStyle name="Comma 2 7 3 4 2 2 2" xfId="42324" xr:uid="{373E7799-4B1F-4E6D-8ACA-0FD82C4BE58D}"/>
    <cellStyle name="Comma 2 7 3 4 2 3" xfId="40671" xr:uid="{8F038537-A087-4C8F-B191-B9FD5DD43696}"/>
    <cellStyle name="Comma 2 7 3 4 3" xfId="14617" xr:uid="{C6B4F0A5-E087-4FF7-8186-BC75375D3C5B}"/>
    <cellStyle name="Comma 2 7 3 4 3 2" xfId="42323" xr:uid="{CB441065-75AD-447C-85B4-98592733E3D8}"/>
    <cellStyle name="Comma 2 7 3 4 4" xfId="34085" xr:uid="{D2DC9B4C-E661-41AF-A87B-C1F4D67D5E76}"/>
    <cellStyle name="Comma 2 7 3 5" xfId="7699" xr:uid="{20BFE955-2F55-4B4C-81F7-25E51A8099A8}"/>
    <cellStyle name="Comma 2 7 3 5 2" xfId="14619" xr:uid="{B055C745-CD55-42A1-BDEC-6ACE5C409FFA}"/>
    <cellStyle name="Comma 2 7 3 5 2 2" xfId="42325" xr:uid="{F4AD0DF4-513E-4F9B-99CB-F165236C9272}"/>
    <cellStyle name="Comma 2 7 3 5 3" xfId="35405" xr:uid="{E445E58D-2A0D-4525-ADA1-530465D5EAB1}"/>
    <cellStyle name="Comma 2 7 3 6" xfId="14610" xr:uid="{4F1644E9-9611-476C-AB0C-76C5CA2D2A9D}"/>
    <cellStyle name="Comma 2 7 3 6 2" xfId="42316" xr:uid="{7CA7619E-2871-428A-8291-410F62FFF486}"/>
    <cellStyle name="Comma 2 7 3 7" xfId="27498" xr:uid="{076052AE-0784-41E6-B6D0-B0EE7CB3B0ED}"/>
    <cellStyle name="Comma 2 7 3 7 2" xfId="55156" xr:uid="{2446A6E4-2841-4C06-8D1A-E7CC19C3927A}"/>
    <cellStyle name="Comma 2 7 3 8" xfId="28819" xr:uid="{B5B92477-520E-42AC-8D68-70819F032761}"/>
    <cellStyle name="Comma 2 7 4" xfId="1654" xr:uid="{4B7975BA-F1A1-46D3-BF53-AE4240088B4B}"/>
    <cellStyle name="Comma 2 7 4 2" xfId="4310" xr:uid="{ED518DBF-99B8-472A-8AC8-5CE133205A7B}"/>
    <cellStyle name="Comma 2 7 4 2 2" xfId="10961" xr:uid="{B3DD5163-9AB2-4936-99F3-D571A883D7AD}"/>
    <cellStyle name="Comma 2 7 4 2 2 2" xfId="14622" xr:uid="{A86E08B5-E48B-473C-BB5C-FE59C105C029}"/>
    <cellStyle name="Comma 2 7 4 2 2 2 2" xfId="42328" xr:uid="{99A83A61-4D8B-4D35-BA9C-0F038C0E82B4}"/>
    <cellStyle name="Comma 2 7 4 2 2 3" xfId="38667" xr:uid="{77E61EC9-A74B-48F8-8745-EEDF5636C4F0}"/>
    <cellStyle name="Comma 2 7 4 2 3" xfId="14621" xr:uid="{1D5F7BD6-CE32-4699-8C91-7F7E71C64C31}"/>
    <cellStyle name="Comma 2 7 4 2 3 2" xfId="42327" xr:uid="{37758407-73DF-48CD-8E89-C22871BB7844}"/>
    <cellStyle name="Comma 2 7 4 2 4" xfId="32081" xr:uid="{8BF9B8F1-4A47-4EB4-B63C-9BA4CB8E3E6A}"/>
    <cellStyle name="Comma 2 7 4 3" xfId="8327" xr:uid="{FA287D43-60DD-4F60-93B7-BA3C8D68B83B}"/>
    <cellStyle name="Comma 2 7 4 3 2" xfId="14623" xr:uid="{84D36DE7-2E2E-4CB7-AE6D-693480CB1C73}"/>
    <cellStyle name="Comma 2 7 4 3 2 2" xfId="42329" xr:uid="{62900CC8-0D0C-48E9-ABEB-A04984E237C4}"/>
    <cellStyle name="Comma 2 7 4 3 3" xfId="36033" xr:uid="{142EBA22-0C31-474C-B9B1-6FB7256E2844}"/>
    <cellStyle name="Comma 2 7 4 4" xfId="14620" xr:uid="{FE9DC884-C1E5-4511-92BB-DAAD90D20A44}"/>
    <cellStyle name="Comma 2 7 4 4 2" xfId="42326" xr:uid="{39C305C9-A4CA-4399-87C6-EAB031C2C6E9}"/>
    <cellStyle name="Comma 2 7 4 5" xfId="29447" xr:uid="{8C57C48C-0862-467C-A70A-62E2C3EF48D4}"/>
    <cellStyle name="Comma 2 7 5" xfId="3025" xr:uid="{CEF9BD1A-BF00-41CC-AD01-335B8A3B0DEA}"/>
    <cellStyle name="Comma 2 7 5 2" xfId="9677" xr:uid="{7293A520-5A2A-43C0-9544-F0B117CDAA60}"/>
    <cellStyle name="Comma 2 7 5 2 2" xfId="14625" xr:uid="{AD600EC8-2327-41B4-9E07-ADBD7C001134}"/>
    <cellStyle name="Comma 2 7 5 2 2 2" xfId="42331" xr:uid="{B776F8D6-A1F2-46F6-BAD3-B252C3BE5AD1}"/>
    <cellStyle name="Comma 2 7 5 2 3" xfId="37383" xr:uid="{5375000B-A9E6-4686-A324-19BFACD01FC5}"/>
    <cellStyle name="Comma 2 7 5 3" xfId="14624" xr:uid="{B9900192-5270-4D41-AD97-F4B8B9238607}"/>
    <cellStyle name="Comma 2 7 5 3 2" xfId="42330" xr:uid="{89CA6702-658B-4E16-804D-BDCF8F2BC1F2}"/>
    <cellStyle name="Comma 2 7 5 4" xfId="30797" xr:uid="{E1183492-4ED7-402C-9854-BE7E4D6B98B9}"/>
    <cellStyle name="Comma 2 7 6" xfId="5664" xr:uid="{6CDDD69E-20EE-43D7-89D9-FCB8BC6F6EF5}"/>
    <cellStyle name="Comma 2 7 6 2" xfId="12297" xr:uid="{603FA7F8-729A-402F-ACA4-A7E33D266CD4}"/>
    <cellStyle name="Comma 2 7 6 2 2" xfId="14627" xr:uid="{9246CEE8-8C7A-46EA-8B49-B00BFB2B825D}"/>
    <cellStyle name="Comma 2 7 6 2 2 2" xfId="42333" xr:uid="{CEB82452-A4B1-4A9B-BA73-3D6748189918}"/>
    <cellStyle name="Comma 2 7 6 2 3" xfId="40003" xr:uid="{A68EE839-C1EC-4D1A-A8E4-ACE80DE5980F}"/>
    <cellStyle name="Comma 2 7 6 3" xfId="14626" xr:uid="{63A330BE-595F-4BB1-A431-26DC8DE4ACA8}"/>
    <cellStyle name="Comma 2 7 6 3 2" xfId="42332" xr:uid="{3B53DED0-5E16-4748-B528-66A30F23FC22}"/>
    <cellStyle name="Comma 2 7 6 4" xfId="33417" xr:uid="{5F47A2A3-2751-4E7E-A370-6A0FCA2DA3F0}"/>
    <cellStyle name="Comma 2 7 7" xfId="7043" xr:uid="{D4015CAC-2581-4E18-A9C5-687F2D8D76DC}"/>
    <cellStyle name="Comma 2 7 7 2" xfId="14628" xr:uid="{A23A1D1F-C6A9-4553-A4DD-FE9EFCB7F022}"/>
    <cellStyle name="Comma 2 7 7 2 2" xfId="42334" xr:uid="{F73CC253-1C62-484C-AB90-60B27EA30275}"/>
    <cellStyle name="Comma 2 7 7 3" xfId="34749" xr:uid="{FB4C566B-E9A5-44A4-8970-4F9243902963}"/>
    <cellStyle name="Comma 2 7 8" xfId="14589" xr:uid="{75E0BBDB-FECA-4DBD-B7C3-059B309A51F2}"/>
    <cellStyle name="Comma 2 7 8 2" xfId="42295" xr:uid="{C1FD9144-6606-4902-8F19-0EC743D2488E}"/>
    <cellStyle name="Comma 2 7 9" xfId="26831" xr:uid="{7BCD3220-4B0E-45ED-BDF9-20C0262EE7D3}"/>
    <cellStyle name="Comma 2 7 9 2" xfId="54489" xr:uid="{8D830F48-6E74-428A-A0B0-EE091F7A3790}"/>
    <cellStyle name="Comma 2 8" xfId="282" xr:uid="{A562160C-4DAA-4224-9251-F2400595501A}"/>
    <cellStyle name="Comma 2 8 10" xfId="28209" xr:uid="{3DCBC17E-5ACD-47B5-89AD-AE2EBCA4953C}"/>
    <cellStyle name="Comma 2 8 2" xfId="732" xr:uid="{E6969DB8-EF0D-46A7-A302-FB262F186A23}"/>
    <cellStyle name="Comma 2 8 2 2" xfId="1398" xr:uid="{0104914E-E775-4B58-8A84-DC76A072057E}"/>
    <cellStyle name="Comma 2 8 2 2 2" xfId="1660" xr:uid="{0D0044BC-B09B-432C-82FC-B6ACD9A2043B}"/>
    <cellStyle name="Comma 2 8 2 2 2 2" xfId="4316" xr:uid="{61E18351-51F0-4177-BDFE-94FB78208B89}"/>
    <cellStyle name="Comma 2 8 2 2 2 2 2" xfId="10967" xr:uid="{6F3E3F9B-1714-4191-989D-6A3A865B8A34}"/>
    <cellStyle name="Comma 2 8 2 2 2 2 2 2" xfId="14634" xr:uid="{33F5A1EB-BF57-42B4-835D-9A9B9320EB3E}"/>
    <cellStyle name="Comma 2 8 2 2 2 2 2 2 2" xfId="42340" xr:uid="{7CD5A189-FD93-43F5-ADC2-6FDC36DDA0AB}"/>
    <cellStyle name="Comma 2 8 2 2 2 2 2 3" xfId="38673" xr:uid="{D7DE717F-EECE-48D9-B512-CB1D7339F57E}"/>
    <cellStyle name="Comma 2 8 2 2 2 2 3" xfId="14633" xr:uid="{3F4BD9E1-776A-4035-8113-CD206885A520}"/>
    <cellStyle name="Comma 2 8 2 2 2 2 3 2" xfId="42339" xr:uid="{151A5211-4500-448B-941D-0690BFD6596E}"/>
    <cellStyle name="Comma 2 8 2 2 2 2 4" xfId="32087" xr:uid="{086BE4E8-C355-4234-9F89-B12AF67B09A1}"/>
    <cellStyle name="Comma 2 8 2 2 2 3" xfId="8333" xr:uid="{11B41519-FB6B-4946-BE7B-F771091CEC31}"/>
    <cellStyle name="Comma 2 8 2 2 2 3 2" xfId="14635" xr:uid="{11E7D6F3-EB03-47E6-9750-4C7842AF4E0D}"/>
    <cellStyle name="Comma 2 8 2 2 2 3 2 2" xfId="42341" xr:uid="{EFE6067F-2E10-4C74-8CD4-C0BA5498E17F}"/>
    <cellStyle name="Comma 2 8 2 2 2 3 3" xfId="36039" xr:uid="{F50C7D8E-E5E0-442D-9C96-BB51BE8A056A}"/>
    <cellStyle name="Comma 2 8 2 2 2 4" xfId="14632" xr:uid="{396FD97F-656B-46CA-8AA0-26B96902C608}"/>
    <cellStyle name="Comma 2 8 2 2 2 4 2" xfId="42338" xr:uid="{953A2A33-D16A-44B3-B77B-4726DF9BDCAD}"/>
    <cellStyle name="Comma 2 8 2 2 2 5" xfId="29453" xr:uid="{B31D3170-477C-43F8-A72D-B253B289F0BB}"/>
    <cellStyle name="Comma 2 8 2 2 3" xfId="4063" xr:uid="{801521C4-2463-4A91-B47D-4C89B2113FD5}"/>
    <cellStyle name="Comma 2 8 2 2 3 2" xfId="10714" xr:uid="{D03AB841-EB2C-4A36-899D-907B44BC5FE8}"/>
    <cellStyle name="Comma 2 8 2 2 3 2 2" xfId="14637" xr:uid="{129AE312-EC4D-4FCE-BADC-AD5C3AB11B31}"/>
    <cellStyle name="Comma 2 8 2 2 3 2 2 2" xfId="42343" xr:uid="{E02DEA95-B633-47E0-B4AD-844011D8E4ED}"/>
    <cellStyle name="Comma 2 8 2 2 3 2 3" xfId="38420" xr:uid="{0530FADE-2299-476A-AFEE-70AA76B66905}"/>
    <cellStyle name="Comma 2 8 2 2 3 3" xfId="14636" xr:uid="{7F7DFAAD-3551-49D7-B89B-5BDE310321A1}"/>
    <cellStyle name="Comma 2 8 2 2 3 3 2" xfId="42342" xr:uid="{D775908D-FEB7-48B8-96E4-29791E783901}"/>
    <cellStyle name="Comma 2 8 2 2 3 4" xfId="31834" xr:uid="{95C452E3-F773-48ED-A77B-963E8B3FA148}"/>
    <cellStyle name="Comma 2 8 2 2 4" xfId="6713" xr:uid="{C6AD8B0D-9D48-488F-96B5-9009ABA7B637}"/>
    <cellStyle name="Comma 2 8 2 2 4 2" xfId="13346" xr:uid="{57203977-664E-4371-B9EA-77E3ECAE5462}"/>
    <cellStyle name="Comma 2 8 2 2 4 2 2" xfId="14639" xr:uid="{8DEB9400-6C6A-4368-9904-AC73C6962E54}"/>
    <cellStyle name="Comma 2 8 2 2 4 2 2 2" xfId="42345" xr:uid="{DDB000DA-73E3-415B-8417-F12D01818D79}"/>
    <cellStyle name="Comma 2 8 2 2 4 2 3" xfId="41052" xr:uid="{0B17401E-42AE-4562-BAD7-97962EECE8EE}"/>
    <cellStyle name="Comma 2 8 2 2 4 3" xfId="14638" xr:uid="{0FE1DFB0-8B45-4474-AD20-B5BA707A371F}"/>
    <cellStyle name="Comma 2 8 2 2 4 3 2" xfId="42344" xr:uid="{989F44B6-6AF7-4115-A21D-87A2BCAC91EE}"/>
    <cellStyle name="Comma 2 8 2 2 4 4" xfId="34466" xr:uid="{267CB8FC-88D2-493C-A0EB-0E87CCA2EC1F}"/>
    <cellStyle name="Comma 2 8 2 2 5" xfId="8080" xr:uid="{F6FCB82D-84FB-4158-B5EA-C5F8D9A2BA47}"/>
    <cellStyle name="Comma 2 8 2 2 5 2" xfId="14640" xr:uid="{D130A977-6BE4-4379-9F8B-AA3ED76F2E0E}"/>
    <cellStyle name="Comma 2 8 2 2 5 2 2" xfId="42346" xr:uid="{AA02A95E-96B1-4547-80D4-EBD81CB8ABD5}"/>
    <cellStyle name="Comma 2 8 2 2 5 3" xfId="35786" xr:uid="{A89C6468-6417-4228-B11C-DA974A949BAD}"/>
    <cellStyle name="Comma 2 8 2 2 6" xfId="14631" xr:uid="{CAFCF033-BE9D-4DCF-B341-D84DDA512DD4}"/>
    <cellStyle name="Comma 2 8 2 2 6 2" xfId="42337" xr:uid="{2849FDF8-FEC9-421A-9748-EF8FB7ACE951}"/>
    <cellStyle name="Comma 2 8 2 2 7" xfId="27879" xr:uid="{EC09757B-B0D0-4094-A465-AF19B78FE0EF}"/>
    <cellStyle name="Comma 2 8 2 2 7 2" xfId="55537" xr:uid="{A0B7A18A-8BCC-4688-AEC3-B3DABDB12A03}"/>
    <cellStyle name="Comma 2 8 2 2 8" xfId="29200" xr:uid="{EC0E407C-DCDB-4B71-8156-21D7EEBDDC36}"/>
    <cellStyle name="Comma 2 8 2 3" xfId="1659" xr:uid="{D1820227-A5E1-44F6-AE3B-28C6A69EF8E3}"/>
    <cellStyle name="Comma 2 8 2 3 2" xfId="4315" xr:uid="{456AC521-2658-4067-B6B3-E664FD0702FC}"/>
    <cellStyle name="Comma 2 8 2 3 2 2" xfId="10966" xr:uid="{04AD39EA-5EE5-4FC7-8E17-C245A772B4E2}"/>
    <cellStyle name="Comma 2 8 2 3 2 2 2" xfId="14643" xr:uid="{7FC8A0C5-4D55-4C0E-8537-B57C002E0809}"/>
    <cellStyle name="Comma 2 8 2 3 2 2 2 2" xfId="42349" xr:uid="{68B7E3B6-83C6-47BA-8A6A-3CE078648193}"/>
    <cellStyle name="Comma 2 8 2 3 2 2 3" xfId="38672" xr:uid="{201FFB57-75C6-4506-AFEF-055CE207142A}"/>
    <cellStyle name="Comma 2 8 2 3 2 3" xfId="14642" xr:uid="{E541E108-60DF-475A-A2C0-2650C2162787}"/>
    <cellStyle name="Comma 2 8 2 3 2 3 2" xfId="42348" xr:uid="{65F231AB-5DA9-4107-ADBE-1DBAB9B2E61D}"/>
    <cellStyle name="Comma 2 8 2 3 2 4" xfId="32086" xr:uid="{40A3879F-41B0-49B9-9B70-B1CE0CDE2130}"/>
    <cellStyle name="Comma 2 8 2 3 3" xfId="8332" xr:uid="{DD2FC770-2958-4531-B168-BF498C0C3C69}"/>
    <cellStyle name="Comma 2 8 2 3 3 2" xfId="14644" xr:uid="{8ADFE611-90ED-4A73-85E2-677C3A5C2848}"/>
    <cellStyle name="Comma 2 8 2 3 3 2 2" xfId="42350" xr:uid="{2519AA27-95F9-465C-8A7B-143615393924}"/>
    <cellStyle name="Comma 2 8 2 3 3 3" xfId="36038" xr:uid="{7706A91A-141C-40DB-AAD8-3713A3B83322}"/>
    <cellStyle name="Comma 2 8 2 3 4" xfId="14641" xr:uid="{8A4779F5-8447-4272-865C-415F218AA0E6}"/>
    <cellStyle name="Comma 2 8 2 3 4 2" xfId="42347" xr:uid="{B921A71B-7104-42DD-823E-430167DF9C6E}"/>
    <cellStyle name="Comma 2 8 2 3 5" xfId="29452" xr:uid="{6A991FE8-E5AB-40AA-A9EC-ADD53677C88C}"/>
    <cellStyle name="Comma 2 8 2 4" xfId="3407" xr:uid="{948D73A9-1A8F-4B78-A10A-6368B45D45C1}"/>
    <cellStyle name="Comma 2 8 2 4 2" xfId="10058" xr:uid="{00E3BD63-92F5-4563-A230-8699CD9E20BA}"/>
    <cellStyle name="Comma 2 8 2 4 2 2" xfId="14646" xr:uid="{06419B27-310F-435E-8397-255009A982B6}"/>
    <cellStyle name="Comma 2 8 2 4 2 2 2" xfId="42352" xr:uid="{C4B09FB6-4349-4BD3-B4E0-C9329EB20DCC}"/>
    <cellStyle name="Comma 2 8 2 4 2 3" xfId="37764" xr:uid="{47063C58-8482-4E71-96BC-192FD228B16A}"/>
    <cellStyle name="Comma 2 8 2 4 3" xfId="14645" xr:uid="{32DCF2C7-E964-4030-B2EA-EE5F7C080905}"/>
    <cellStyle name="Comma 2 8 2 4 3 2" xfId="42351" xr:uid="{5B621CAD-0E48-4739-8999-1E0EBB2FFD5B}"/>
    <cellStyle name="Comma 2 8 2 4 4" xfId="31178" xr:uid="{4A8786FB-6D22-4E36-998B-428A52585B98}"/>
    <cellStyle name="Comma 2 8 2 5" xfId="6057" xr:uid="{AA403C3C-51B8-41FE-B3BC-3F6184047697}"/>
    <cellStyle name="Comma 2 8 2 5 2" xfId="12690" xr:uid="{9ACEEB9A-0A7B-46BB-A1EE-277A71C53078}"/>
    <cellStyle name="Comma 2 8 2 5 2 2" xfId="14648" xr:uid="{652AD10A-D070-4033-BD89-323027691A95}"/>
    <cellStyle name="Comma 2 8 2 5 2 2 2" xfId="42354" xr:uid="{550E067B-A537-4788-8492-2F7723942387}"/>
    <cellStyle name="Comma 2 8 2 5 2 3" xfId="40396" xr:uid="{8960F437-A9EE-4421-92E8-ADA632D28E49}"/>
    <cellStyle name="Comma 2 8 2 5 3" xfId="14647" xr:uid="{1C87994B-E561-4FD2-B696-E51509A0C462}"/>
    <cellStyle name="Comma 2 8 2 5 3 2" xfId="42353" xr:uid="{5644BE98-5ECE-4C53-85D1-73325B2C76D2}"/>
    <cellStyle name="Comma 2 8 2 5 4" xfId="33810" xr:uid="{C43F869A-0D69-465C-A4AB-ADE4D9DD35EE}"/>
    <cellStyle name="Comma 2 8 2 6" xfId="7424" xr:uid="{873FB110-118F-49EF-BB58-04DA7ACD0560}"/>
    <cellStyle name="Comma 2 8 2 6 2" xfId="14649" xr:uid="{7C2FCD1B-4750-4884-8575-7FF12EA27A04}"/>
    <cellStyle name="Comma 2 8 2 6 2 2" xfId="42355" xr:uid="{9A3C5FA7-7700-408B-9485-73548959D0E4}"/>
    <cellStyle name="Comma 2 8 2 6 3" xfId="35130" xr:uid="{84A8D525-DE18-47CA-A780-8DC69BFCE690}"/>
    <cellStyle name="Comma 2 8 2 7" xfId="14630" xr:uid="{974125B0-CAAC-4FFA-803C-8B7156174E9B}"/>
    <cellStyle name="Comma 2 8 2 7 2" xfId="42336" xr:uid="{74288611-04B3-4C59-A44A-C06943361D7C}"/>
    <cellStyle name="Comma 2 8 2 8" xfId="27223" xr:uid="{1E574E39-6221-40C6-A2C0-869E6F97F41D}"/>
    <cellStyle name="Comma 2 8 2 8 2" xfId="54881" xr:uid="{25036D52-F382-46C7-B584-CE30A08FE625}"/>
    <cellStyle name="Comma 2 8 2 9" xfId="28544" xr:uid="{08CB686D-609B-4B04-A1AF-9EF8EDAB5C96}"/>
    <cellStyle name="Comma 2 8 3" xfId="1063" xr:uid="{105FE368-0385-45BC-96E5-93A29A5A864A}"/>
    <cellStyle name="Comma 2 8 3 2" xfId="1661" xr:uid="{203BD05D-AC77-476C-910A-D6C9E0FFC54E}"/>
    <cellStyle name="Comma 2 8 3 2 2" xfId="4317" xr:uid="{B2B1F074-C8C2-423F-814F-A2D5384AAA6C}"/>
    <cellStyle name="Comma 2 8 3 2 2 2" xfId="10968" xr:uid="{ED54466E-4DD9-41B8-B233-E8FD8A245777}"/>
    <cellStyle name="Comma 2 8 3 2 2 2 2" xfId="14653" xr:uid="{44302D4C-6D15-42CB-B3DC-9441846469A6}"/>
    <cellStyle name="Comma 2 8 3 2 2 2 2 2" xfId="42359" xr:uid="{81C5BC01-3C8A-4CCE-8782-BD20A107CEF1}"/>
    <cellStyle name="Comma 2 8 3 2 2 2 3" xfId="38674" xr:uid="{58C6A664-00AC-43C7-AC94-151843D7F9CC}"/>
    <cellStyle name="Comma 2 8 3 2 2 3" xfId="14652" xr:uid="{19435089-F52A-43FC-877E-BEC91CF9ED00}"/>
    <cellStyle name="Comma 2 8 3 2 2 3 2" xfId="42358" xr:uid="{7FE33950-61E8-41B0-A081-02B0672D3E59}"/>
    <cellStyle name="Comma 2 8 3 2 2 4" xfId="32088" xr:uid="{9A242FED-D1FD-4CB6-8A0C-90C8E190247B}"/>
    <cellStyle name="Comma 2 8 3 2 3" xfId="8334" xr:uid="{B8EB2D38-F6AA-488C-A2C4-C1FEC70B68E8}"/>
    <cellStyle name="Comma 2 8 3 2 3 2" xfId="14654" xr:uid="{9A18EBDC-72D4-4752-9A20-45B8317BB01D}"/>
    <cellStyle name="Comma 2 8 3 2 3 2 2" xfId="42360" xr:uid="{4B71FD04-DB13-44DA-A469-6FD4440CC74E}"/>
    <cellStyle name="Comma 2 8 3 2 3 3" xfId="36040" xr:uid="{FAC76516-CE7F-46D9-BBDA-E76635EDBE7C}"/>
    <cellStyle name="Comma 2 8 3 2 4" xfId="14651" xr:uid="{60717839-4DE5-40D2-8D21-22A4833C1AB9}"/>
    <cellStyle name="Comma 2 8 3 2 4 2" xfId="42357" xr:uid="{D51CB332-08EC-46A0-AF5C-1214A209D24E}"/>
    <cellStyle name="Comma 2 8 3 2 5" xfId="29454" xr:uid="{75B6FA14-FCE5-459E-8B09-466AF81C4616}"/>
    <cellStyle name="Comma 2 8 3 3" xfId="3728" xr:uid="{252CCF60-B8CB-483E-B404-ADCE0A409DEA}"/>
    <cellStyle name="Comma 2 8 3 3 2" xfId="10379" xr:uid="{0C48D399-171B-468C-A9CB-F990721BDB68}"/>
    <cellStyle name="Comma 2 8 3 3 2 2" xfId="14656" xr:uid="{4138D6E1-88A5-48CD-B024-E0E01F787811}"/>
    <cellStyle name="Comma 2 8 3 3 2 2 2" xfId="42362" xr:uid="{AF90A614-3B64-49C3-9B76-2FA5059ED01A}"/>
    <cellStyle name="Comma 2 8 3 3 2 3" xfId="38085" xr:uid="{BB3F45D4-C044-4BC1-883D-E14178623F14}"/>
    <cellStyle name="Comma 2 8 3 3 3" xfId="14655" xr:uid="{960230BC-701E-49F0-B582-FC6765108673}"/>
    <cellStyle name="Comma 2 8 3 3 3 2" xfId="42361" xr:uid="{EB66D6AC-6751-4DE0-855A-A19C95921BF4}"/>
    <cellStyle name="Comma 2 8 3 3 4" xfId="31499" xr:uid="{07337DDB-A87E-4524-9A9A-DC1FA4CFE2ED}"/>
    <cellStyle name="Comma 2 8 3 4" xfId="6378" xr:uid="{A956FB0A-F694-46C2-9876-788AC2B0A562}"/>
    <cellStyle name="Comma 2 8 3 4 2" xfId="13011" xr:uid="{F6A542EF-D0DA-4DDE-B2E4-EAB3EA272896}"/>
    <cellStyle name="Comma 2 8 3 4 2 2" xfId="14658" xr:uid="{CA744498-DE71-4DFC-B7FE-EEDE8D9B5EB3}"/>
    <cellStyle name="Comma 2 8 3 4 2 2 2" xfId="42364" xr:uid="{AC74DAC8-C1BE-4F96-A599-E7606ED85902}"/>
    <cellStyle name="Comma 2 8 3 4 2 3" xfId="40717" xr:uid="{71519854-4DC6-44CB-84D2-015460A10408}"/>
    <cellStyle name="Comma 2 8 3 4 3" xfId="14657" xr:uid="{3E7CFADA-4CA4-4D09-8C5B-93AB34DDB349}"/>
    <cellStyle name="Comma 2 8 3 4 3 2" xfId="42363" xr:uid="{0CA14C25-0377-4004-9741-AB3CD1971775}"/>
    <cellStyle name="Comma 2 8 3 4 4" xfId="34131" xr:uid="{A84999FE-9E16-4E51-A118-14DFD43A5318}"/>
    <cellStyle name="Comma 2 8 3 5" xfId="7745" xr:uid="{47C73676-C55E-4804-9C26-AC108D26BFDC}"/>
    <cellStyle name="Comma 2 8 3 5 2" xfId="14659" xr:uid="{10932D48-7D6B-4DD7-BF1E-2A5CCFF224BE}"/>
    <cellStyle name="Comma 2 8 3 5 2 2" xfId="42365" xr:uid="{189C99FB-947F-4315-8072-FFA36317FE06}"/>
    <cellStyle name="Comma 2 8 3 5 3" xfId="35451" xr:uid="{B3208754-B673-4B37-8B34-8BE02DA7AFDE}"/>
    <cellStyle name="Comma 2 8 3 6" xfId="14650" xr:uid="{85942ECF-B731-49CB-8391-CA670827FED9}"/>
    <cellStyle name="Comma 2 8 3 6 2" xfId="42356" xr:uid="{ACA36F87-BE33-485D-AF7B-D764E97143C5}"/>
    <cellStyle name="Comma 2 8 3 7" xfId="27544" xr:uid="{436A7092-8C0B-431F-A2A2-9CBA809416A4}"/>
    <cellStyle name="Comma 2 8 3 7 2" xfId="55202" xr:uid="{7B9BCE27-2491-4447-A40D-0F227A88F965}"/>
    <cellStyle name="Comma 2 8 3 8" xfId="28865" xr:uid="{ADF618A1-62A5-4499-B968-E42BD28D7DB4}"/>
    <cellStyle name="Comma 2 8 4" xfId="1658" xr:uid="{6DB33E2B-B8D1-4D15-9A9F-BC84BB538CD0}"/>
    <cellStyle name="Comma 2 8 4 2" xfId="4314" xr:uid="{2A025C84-0559-444E-95A7-12A4E614D322}"/>
    <cellStyle name="Comma 2 8 4 2 2" xfId="10965" xr:uid="{08F93F7B-3931-4267-B22B-8AFCEE25B70C}"/>
    <cellStyle name="Comma 2 8 4 2 2 2" xfId="14662" xr:uid="{157F9397-15C4-4EE8-9A28-2DEFE9535AB6}"/>
    <cellStyle name="Comma 2 8 4 2 2 2 2" xfId="42368" xr:uid="{7764CF0C-7B64-4B03-B801-8A6C767CD35E}"/>
    <cellStyle name="Comma 2 8 4 2 2 3" xfId="38671" xr:uid="{4973CC4A-67BA-4A13-A414-0A9450368FBF}"/>
    <cellStyle name="Comma 2 8 4 2 3" xfId="14661" xr:uid="{31425342-0854-4BCA-840A-5CCF44B53102}"/>
    <cellStyle name="Comma 2 8 4 2 3 2" xfId="42367" xr:uid="{179A6C90-DBA8-4DE7-B80E-CE14DA5852C4}"/>
    <cellStyle name="Comma 2 8 4 2 4" xfId="32085" xr:uid="{D9834E14-9703-40CA-9BEE-E9DB1BBA0F01}"/>
    <cellStyle name="Comma 2 8 4 3" xfId="8331" xr:uid="{A315BA8B-C80F-4D73-9411-FD82772910F8}"/>
    <cellStyle name="Comma 2 8 4 3 2" xfId="14663" xr:uid="{5B49FFE7-E501-4549-BFDD-ABA96F833E96}"/>
    <cellStyle name="Comma 2 8 4 3 2 2" xfId="42369" xr:uid="{6F01B8FD-5DD3-445F-AAA7-64D6D0B80288}"/>
    <cellStyle name="Comma 2 8 4 3 3" xfId="36037" xr:uid="{6D5D303F-31C9-4A05-BFD8-44DE76BEE391}"/>
    <cellStyle name="Comma 2 8 4 4" xfId="14660" xr:uid="{05EE9590-2C9B-4568-BFCC-026FE5FAD7B4}"/>
    <cellStyle name="Comma 2 8 4 4 2" xfId="42366" xr:uid="{DA423A17-F296-41D0-9C60-F8F96407BEC8}"/>
    <cellStyle name="Comma 2 8 4 5" xfId="29451" xr:uid="{38618733-E222-4AB2-8F7C-B2D004002C97}"/>
    <cellStyle name="Comma 2 8 5" xfId="3071" xr:uid="{22E1EEDB-8F9C-4E68-822E-5863B16A591F}"/>
    <cellStyle name="Comma 2 8 5 2" xfId="9723" xr:uid="{EA03D782-DF08-4FC8-B6D9-03B7848AA6E6}"/>
    <cellStyle name="Comma 2 8 5 2 2" xfId="14665" xr:uid="{C0DB784D-C511-45B5-8559-5EEC0F635705}"/>
    <cellStyle name="Comma 2 8 5 2 2 2" xfId="42371" xr:uid="{1F76A229-8CDE-4331-9147-27BAD6829FF9}"/>
    <cellStyle name="Comma 2 8 5 2 3" xfId="37429" xr:uid="{0880B89A-1C5D-41B5-A948-2A12A02AC0B7}"/>
    <cellStyle name="Comma 2 8 5 3" xfId="14664" xr:uid="{46239296-BF20-4096-890E-94E24A4E86E2}"/>
    <cellStyle name="Comma 2 8 5 3 2" xfId="42370" xr:uid="{A8BE4305-8B5C-4CC6-975A-91DD60AE5817}"/>
    <cellStyle name="Comma 2 8 5 4" xfId="30843" xr:uid="{C24C1676-59FF-4422-9DD9-E1EAEB00F915}"/>
    <cellStyle name="Comma 2 8 6" xfId="5710" xr:uid="{32642028-43BA-409A-8A3C-ABB16F82C486}"/>
    <cellStyle name="Comma 2 8 6 2" xfId="12343" xr:uid="{1053E19F-C9B0-405F-BD22-7D9D85C76591}"/>
    <cellStyle name="Comma 2 8 6 2 2" xfId="14667" xr:uid="{33707C43-F81C-40D4-BDBB-29B3C798FC7C}"/>
    <cellStyle name="Comma 2 8 6 2 2 2" xfId="42373" xr:uid="{A02CECEF-1224-4545-92F6-A6B5E7FB1F3E}"/>
    <cellStyle name="Comma 2 8 6 2 3" xfId="40049" xr:uid="{769CE421-5A7D-4DB3-9618-8DC024755C7D}"/>
    <cellStyle name="Comma 2 8 6 3" xfId="14666" xr:uid="{159AC728-8795-4C86-A76A-35A2ABA62F58}"/>
    <cellStyle name="Comma 2 8 6 3 2" xfId="42372" xr:uid="{8BEFABE0-92BB-4BFF-8677-F8FE128EFDA7}"/>
    <cellStyle name="Comma 2 8 6 4" xfId="33463" xr:uid="{87286CBA-E562-4EAB-965F-22FD9B5FC0A5}"/>
    <cellStyle name="Comma 2 8 7" xfId="7089" xr:uid="{F890C31C-1CD4-4C03-B286-2B8698523043}"/>
    <cellStyle name="Comma 2 8 7 2" xfId="14668" xr:uid="{8A51F9ED-BD14-41D4-8FC7-B04400DD06D3}"/>
    <cellStyle name="Comma 2 8 7 2 2" xfId="42374" xr:uid="{96FA862D-5A15-4DB9-8E17-8DE7EAD9E152}"/>
    <cellStyle name="Comma 2 8 7 3" xfId="34795" xr:uid="{348F702E-A5DB-4A91-BCDF-C4D4F647B73A}"/>
    <cellStyle name="Comma 2 8 8" xfId="14629" xr:uid="{493E8E52-3878-42F3-8474-3115F4904D13}"/>
    <cellStyle name="Comma 2 8 8 2" xfId="42335" xr:uid="{66BC9AD0-0B58-4D84-B7BB-C605D6AA5FED}"/>
    <cellStyle name="Comma 2 8 9" xfId="26877" xr:uid="{35053D4F-6C9F-436C-BB55-7EB1375D912E}"/>
    <cellStyle name="Comma 2 8 9 2" xfId="54535" xr:uid="{933CBEE6-C8D2-478A-9FAC-C5F51C291FF4}"/>
    <cellStyle name="Comma 2 9" xfId="315" xr:uid="{C72A202F-0923-4BC7-A2F0-387EE5B5C135}"/>
    <cellStyle name="Comma 2 9 10" xfId="28238" xr:uid="{E020981B-4ECC-4D96-8EEA-7B0D076B3870}"/>
    <cellStyle name="Comma 2 9 2" xfId="761" xr:uid="{C262431E-596C-4D06-9A4F-1DD84A1A09A2}"/>
    <cellStyle name="Comma 2 9 2 2" xfId="1427" xr:uid="{4B79C28C-0FF0-4224-BD65-1C4C9081E37D}"/>
    <cellStyle name="Comma 2 9 2 2 2" xfId="1664" xr:uid="{5334D942-B9E8-498D-9B0C-083546585195}"/>
    <cellStyle name="Comma 2 9 2 2 2 2" xfId="4320" xr:uid="{33AF16DE-EEED-4DF6-A8AF-737F7AAE401E}"/>
    <cellStyle name="Comma 2 9 2 2 2 2 2" xfId="10971" xr:uid="{D2D45EBA-DBBC-4B84-A292-0EC1E0B851BE}"/>
    <cellStyle name="Comma 2 9 2 2 2 2 2 2" xfId="14674" xr:uid="{FB6FDEAC-1557-466C-97BA-DA114AED39A1}"/>
    <cellStyle name="Comma 2 9 2 2 2 2 2 2 2" xfId="42380" xr:uid="{8A20CB81-1E93-478A-A103-2D1784172816}"/>
    <cellStyle name="Comma 2 9 2 2 2 2 2 3" xfId="38677" xr:uid="{C2AB37A1-799A-4660-BA9C-FD95E3910F57}"/>
    <cellStyle name="Comma 2 9 2 2 2 2 3" xfId="14673" xr:uid="{84BC0456-1518-44E7-83EF-86A8FCBA9C24}"/>
    <cellStyle name="Comma 2 9 2 2 2 2 3 2" xfId="42379" xr:uid="{CBDD023E-5C2B-44C5-B50D-3C0054E13D3A}"/>
    <cellStyle name="Comma 2 9 2 2 2 2 4" xfId="32091" xr:uid="{7A010FE0-945F-4A10-81DC-E293EFF58471}"/>
    <cellStyle name="Comma 2 9 2 2 2 3" xfId="8337" xr:uid="{78202A4B-C00E-4600-8E3A-B59C3F0E1DA1}"/>
    <cellStyle name="Comma 2 9 2 2 2 3 2" xfId="14675" xr:uid="{61527E35-D96A-4332-8A3A-DD6949E50BD2}"/>
    <cellStyle name="Comma 2 9 2 2 2 3 2 2" xfId="42381" xr:uid="{0A9852F0-CDD4-4C97-8A9D-FE57AE5EF1DF}"/>
    <cellStyle name="Comma 2 9 2 2 2 3 3" xfId="36043" xr:uid="{BA235469-2A8D-4BF3-B237-337FDBE7F47F}"/>
    <cellStyle name="Comma 2 9 2 2 2 4" xfId="14672" xr:uid="{2F5A2B1C-F11C-4FB9-915C-0359576A7603}"/>
    <cellStyle name="Comma 2 9 2 2 2 4 2" xfId="42378" xr:uid="{6BCFEC2D-2837-47B2-8B8A-66A1E27181AC}"/>
    <cellStyle name="Comma 2 9 2 2 2 5" xfId="29457" xr:uid="{0E83C593-9C59-4959-B919-717788EFA00F}"/>
    <cellStyle name="Comma 2 9 2 2 3" xfId="4092" xr:uid="{89589DF3-E88D-4521-8D85-17EE6380153B}"/>
    <cellStyle name="Comma 2 9 2 2 3 2" xfId="10743" xr:uid="{5908BD7E-BFB7-4B81-8C5F-8BE15BEFFA59}"/>
    <cellStyle name="Comma 2 9 2 2 3 2 2" xfId="14677" xr:uid="{1880D4BF-6989-475A-A1C2-C5B38F4D8EC2}"/>
    <cellStyle name="Comma 2 9 2 2 3 2 2 2" xfId="42383" xr:uid="{434A0A01-330F-4D97-AEFD-1BCAF8925E7E}"/>
    <cellStyle name="Comma 2 9 2 2 3 2 3" xfId="38449" xr:uid="{A282572C-9726-4AE4-A4DD-8EEDA42A7C4D}"/>
    <cellStyle name="Comma 2 9 2 2 3 3" xfId="14676" xr:uid="{0FAF2B0B-EC50-488A-964A-5C2DE8FE70C1}"/>
    <cellStyle name="Comma 2 9 2 2 3 3 2" xfId="42382" xr:uid="{A554BC37-BA48-4D25-82F2-5C4315D8916E}"/>
    <cellStyle name="Comma 2 9 2 2 3 4" xfId="31863" xr:uid="{0B81EDD5-C96E-4375-87B8-D53C7A6AFE7F}"/>
    <cellStyle name="Comma 2 9 2 2 4" xfId="6742" xr:uid="{C6128F19-0428-4A00-B4A7-CF6CA39DC508}"/>
    <cellStyle name="Comma 2 9 2 2 4 2" xfId="13375" xr:uid="{B205A631-48A5-4F69-893D-71E255869DEB}"/>
    <cellStyle name="Comma 2 9 2 2 4 2 2" xfId="14679" xr:uid="{E3B81447-CA2D-4969-8FDE-1521821DC332}"/>
    <cellStyle name="Comma 2 9 2 2 4 2 2 2" xfId="42385" xr:uid="{F6687D6B-2B8F-47C8-B752-EF2C96A1FFF8}"/>
    <cellStyle name="Comma 2 9 2 2 4 2 3" xfId="41081" xr:uid="{C4E1E77A-EBB0-4613-8155-23EDBC8595B7}"/>
    <cellStyle name="Comma 2 9 2 2 4 3" xfId="14678" xr:uid="{CF8A11E5-DF84-4D93-A1E6-AA0FCFF87949}"/>
    <cellStyle name="Comma 2 9 2 2 4 3 2" xfId="42384" xr:uid="{4898D48E-167F-4CFF-A228-BCA79DE11EB0}"/>
    <cellStyle name="Comma 2 9 2 2 4 4" xfId="34495" xr:uid="{7C87AA18-8D58-429A-8FB6-0947EBC86EE0}"/>
    <cellStyle name="Comma 2 9 2 2 5" xfId="8109" xr:uid="{A68BD787-CA61-413D-BA77-6A96277E8CA9}"/>
    <cellStyle name="Comma 2 9 2 2 5 2" xfId="14680" xr:uid="{54EDBE92-733E-4929-BEDA-79CD8E8F20AF}"/>
    <cellStyle name="Comma 2 9 2 2 5 2 2" xfId="42386" xr:uid="{87B2D02D-1774-4222-8091-9CB8D7A1CC1A}"/>
    <cellStyle name="Comma 2 9 2 2 5 3" xfId="35815" xr:uid="{6E9D1E8F-9DD5-4732-A3C3-6768C8C910B5}"/>
    <cellStyle name="Comma 2 9 2 2 6" xfId="14671" xr:uid="{5BD0FBD3-9A1D-4E7F-B93E-5304BE90D053}"/>
    <cellStyle name="Comma 2 9 2 2 6 2" xfId="42377" xr:uid="{B51BC666-2A44-4A85-81EF-8D5F6FCB28B4}"/>
    <cellStyle name="Comma 2 9 2 2 7" xfId="27908" xr:uid="{E14AFC30-BDC8-4939-833B-8026DBA40F4D}"/>
    <cellStyle name="Comma 2 9 2 2 7 2" xfId="55566" xr:uid="{89C44B41-BE2B-48E8-B9BD-10BE2FCAA0CF}"/>
    <cellStyle name="Comma 2 9 2 2 8" xfId="29229" xr:uid="{E185B712-51EB-457B-A462-5B62D6791AA7}"/>
    <cellStyle name="Comma 2 9 2 3" xfId="1663" xr:uid="{375DB778-DE1A-4B72-AB35-2E0EF873F061}"/>
    <cellStyle name="Comma 2 9 2 3 2" xfId="4319" xr:uid="{625BEC5B-5C01-4238-9A41-23DAA4E88012}"/>
    <cellStyle name="Comma 2 9 2 3 2 2" xfId="10970" xr:uid="{DECA739A-435B-4166-A9FC-D5774AAA026B}"/>
    <cellStyle name="Comma 2 9 2 3 2 2 2" xfId="14683" xr:uid="{DBDD82CB-1878-4182-8F84-669E282BFF3C}"/>
    <cellStyle name="Comma 2 9 2 3 2 2 2 2" xfId="42389" xr:uid="{F8B710EF-9338-4064-AE53-5608356E1AAD}"/>
    <cellStyle name="Comma 2 9 2 3 2 2 3" xfId="38676" xr:uid="{F916015B-0A8B-4BD8-8622-7AEB3B5D6809}"/>
    <cellStyle name="Comma 2 9 2 3 2 3" xfId="14682" xr:uid="{C1809BBE-B639-4761-ABF0-82A19740F704}"/>
    <cellStyle name="Comma 2 9 2 3 2 3 2" xfId="42388" xr:uid="{A0D3C0AD-0F4C-443C-8E4B-7932ADADFFFE}"/>
    <cellStyle name="Comma 2 9 2 3 2 4" xfId="32090" xr:uid="{7EEBE8C6-C933-4B8E-B1AB-BEAB0CECBF29}"/>
    <cellStyle name="Comma 2 9 2 3 3" xfId="8336" xr:uid="{2FE69248-248F-4A34-9E6C-DCDBC408A12C}"/>
    <cellStyle name="Comma 2 9 2 3 3 2" xfId="14684" xr:uid="{9291CBAA-25C3-4B35-AF7A-6C313E990422}"/>
    <cellStyle name="Comma 2 9 2 3 3 2 2" xfId="42390" xr:uid="{46FFDA6B-1FB2-4053-8C47-FA7A9731CC83}"/>
    <cellStyle name="Comma 2 9 2 3 3 3" xfId="36042" xr:uid="{2627E0DE-8C01-4540-9F13-D91AFE8F62B4}"/>
    <cellStyle name="Comma 2 9 2 3 4" xfId="14681" xr:uid="{6E577CB9-E2A4-4CA2-9383-555665321493}"/>
    <cellStyle name="Comma 2 9 2 3 4 2" xfId="42387" xr:uid="{D6FA1A04-F4FF-463E-9FAF-9FC93562C279}"/>
    <cellStyle name="Comma 2 9 2 3 5" xfId="29456" xr:uid="{DC1FC6E7-F8D0-4B65-A96F-B5DEEBEA459A}"/>
    <cellStyle name="Comma 2 9 2 4" xfId="3436" xr:uid="{99E39698-0974-4051-A59E-F2B3894A4286}"/>
    <cellStyle name="Comma 2 9 2 4 2" xfId="10087" xr:uid="{4DA4608D-F06A-44A0-A119-A072902C9F98}"/>
    <cellStyle name="Comma 2 9 2 4 2 2" xfId="14686" xr:uid="{B802B195-112A-4096-939B-A581D9E99C19}"/>
    <cellStyle name="Comma 2 9 2 4 2 2 2" xfId="42392" xr:uid="{CE7D6D92-11D7-4E0C-9951-DD6DCF0B8936}"/>
    <cellStyle name="Comma 2 9 2 4 2 3" xfId="37793" xr:uid="{5FD61305-8561-485F-9734-5B723C151CC7}"/>
    <cellStyle name="Comma 2 9 2 4 3" xfId="14685" xr:uid="{59F2F50D-592D-4BCD-BC85-2C2E4FAFEC7F}"/>
    <cellStyle name="Comma 2 9 2 4 3 2" xfId="42391" xr:uid="{820C60DA-C067-4266-BEC5-967E77527ED5}"/>
    <cellStyle name="Comma 2 9 2 4 4" xfId="31207" xr:uid="{6035D698-EBE3-4817-8DF5-AF2560F4B326}"/>
    <cellStyle name="Comma 2 9 2 5" xfId="6086" xr:uid="{1B9505A1-520F-42BE-869C-555BE36EE379}"/>
    <cellStyle name="Comma 2 9 2 5 2" xfId="12719" xr:uid="{87564B58-636C-431D-A2EF-207522376F05}"/>
    <cellStyle name="Comma 2 9 2 5 2 2" xfId="14688" xr:uid="{730B8991-01BF-42C5-A5F1-D3F980E4C499}"/>
    <cellStyle name="Comma 2 9 2 5 2 2 2" xfId="42394" xr:uid="{14A13106-E992-42E8-B501-2EEC078C2E9F}"/>
    <cellStyle name="Comma 2 9 2 5 2 3" xfId="40425" xr:uid="{715776D1-B80F-449A-8A8F-66C587E45565}"/>
    <cellStyle name="Comma 2 9 2 5 3" xfId="14687" xr:uid="{9AE8F4BB-BC80-4CE0-8763-6E5F437E4C6C}"/>
    <cellStyle name="Comma 2 9 2 5 3 2" xfId="42393" xr:uid="{03E7618C-6DD2-4D45-B71D-58A419A40AAB}"/>
    <cellStyle name="Comma 2 9 2 5 4" xfId="33839" xr:uid="{474E7FF3-12EE-48DF-B132-84D095139576}"/>
    <cellStyle name="Comma 2 9 2 6" xfId="7453" xr:uid="{3CF0B387-7EA5-4258-B48B-CFF493299885}"/>
    <cellStyle name="Comma 2 9 2 6 2" xfId="14689" xr:uid="{AF46D032-0C3D-43E2-A85A-698A121AD933}"/>
    <cellStyle name="Comma 2 9 2 6 2 2" xfId="42395" xr:uid="{AF8C45BD-EEAB-4AFF-A14F-0155E8216C2C}"/>
    <cellStyle name="Comma 2 9 2 6 3" xfId="35159" xr:uid="{03A5C950-FB03-46FA-93DD-62468E4A6584}"/>
    <cellStyle name="Comma 2 9 2 7" xfId="14670" xr:uid="{46BC0F8F-D430-4A8D-BF71-884D36E93270}"/>
    <cellStyle name="Comma 2 9 2 7 2" xfId="42376" xr:uid="{D8951BAE-3C11-4398-AAA1-EF8AB5521185}"/>
    <cellStyle name="Comma 2 9 2 8" xfId="27252" xr:uid="{8FA97E90-F892-45A9-B13D-6E0138E1B26D}"/>
    <cellStyle name="Comma 2 9 2 8 2" xfId="54910" xr:uid="{2C9B3380-4D38-4D5E-A0B5-7A088B02BAE3}"/>
    <cellStyle name="Comma 2 9 2 9" xfId="28573" xr:uid="{007E443E-6C78-4BE2-A466-447377B4C5F9}"/>
    <cellStyle name="Comma 2 9 3" xfId="1092" xr:uid="{E929A6CB-6694-4202-8C1F-61D33F3B6E65}"/>
    <cellStyle name="Comma 2 9 3 2" xfId="1665" xr:uid="{9175B8FF-4951-49AA-A184-1531C53A7789}"/>
    <cellStyle name="Comma 2 9 3 2 2" xfId="4321" xr:uid="{70402637-70C5-48A2-9604-F94DAABCA739}"/>
    <cellStyle name="Comma 2 9 3 2 2 2" xfId="10972" xr:uid="{0B438AAB-B7DE-4601-8162-482057DE0598}"/>
    <cellStyle name="Comma 2 9 3 2 2 2 2" xfId="14693" xr:uid="{A90A49D2-AFBB-40B1-8383-9598BAAAD7A1}"/>
    <cellStyle name="Comma 2 9 3 2 2 2 2 2" xfId="42399" xr:uid="{C316B5C2-E2C8-4982-BFD1-D45454D17D69}"/>
    <cellStyle name="Comma 2 9 3 2 2 2 3" xfId="38678" xr:uid="{707C0447-5413-4E6A-8419-BA1C4113FD49}"/>
    <cellStyle name="Comma 2 9 3 2 2 3" xfId="14692" xr:uid="{77A3A288-8497-49E8-8997-A9D281C7FA23}"/>
    <cellStyle name="Comma 2 9 3 2 2 3 2" xfId="42398" xr:uid="{C7D1A16B-9355-48C0-A705-A890F78F2902}"/>
    <cellStyle name="Comma 2 9 3 2 2 4" xfId="32092" xr:uid="{EE5B8DE1-6F17-45B8-AD79-DC08AC426AB0}"/>
    <cellStyle name="Comma 2 9 3 2 3" xfId="8338" xr:uid="{9142C1F5-17CC-4E7F-85B2-A2453A82C003}"/>
    <cellStyle name="Comma 2 9 3 2 3 2" xfId="14694" xr:uid="{42E33D64-0D82-487C-9851-DC0A96C84598}"/>
    <cellStyle name="Comma 2 9 3 2 3 2 2" xfId="42400" xr:uid="{7D24BEE8-EB1A-4F40-A33E-4DFAD532DDAB}"/>
    <cellStyle name="Comma 2 9 3 2 3 3" xfId="36044" xr:uid="{A65228BC-D703-4E99-BC4B-88C24F23C28C}"/>
    <cellStyle name="Comma 2 9 3 2 4" xfId="14691" xr:uid="{513968C8-06C3-4DD5-BC96-75C41DE1ED7B}"/>
    <cellStyle name="Comma 2 9 3 2 4 2" xfId="42397" xr:uid="{12477506-E12C-4F06-9D48-AFDD17D1B373}"/>
    <cellStyle name="Comma 2 9 3 2 5" xfId="29458" xr:uid="{F0AF1D5D-65AE-4B4C-9742-F5E6C92B16E6}"/>
    <cellStyle name="Comma 2 9 3 3" xfId="3757" xr:uid="{3F1F0039-853E-4505-B970-CBCE8BBF3811}"/>
    <cellStyle name="Comma 2 9 3 3 2" xfId="10408" xr:uid="{081274CC-2060-4D76-95DF-114E6FF6A889}"/>
    <cellStyle name="Comma 2 9 3 3 2 2" xfId="14696" xr:uid="{8D8C8038-9263-49AE-9D97-DF2D24402D6B}"/>
    <cellStyle name="Comma 2 9 3 3 2 2 2" xfId="42402" xr:uid="{10AFC6DB-D97D-4E42-9E7B-63E9018E2CC5}"/>
    <cellStyle name="Comma 2 9 3 3 2 3" xfId="38114" xr:uid="{2DB83505-DC9E-4EBD-9DDE-3781FBE60C6F}"/>
    <cellStyle name="Comma 2 9 3 3 3" xfId="14695" xr:uid="{0345091E-50BE-43A8-BA65-428768FADE35}"/>
    <cellStyle name="Comma 2 9 3 3 3 2" xfId="42401" xr:uid="{98A23325-E626-4881-9CA9-4D6288CCF2D0}"/>
    <cellStyle name="Comma 2 9 3 3 4" xfId="31528" xr:uid="{90D578B8-F08C-4118-BF52-20854DA3BE2E}"/>
    <cellStyle name="Comma 2 9 3 4" xfId="6407" xr:uid="{8FD2B406-1D2E-4DE8-82A9-A203AFC495D6}"/>
    <cellStyle name="Comma 2 9 3 4 2" xfId="13040" xr:uid="{8398AF8C-4111-4C3E-85B1-502002DD2D74}"/>
    <cellStyle name="Comma 2 9 3 4 2 2" xfId="14698" xr:uid="{175899ED-243B-44F5-BCA2-00F11CCECAD2}"/>
    <cellStyle name="Comma 2 9 3 4 2 2 2" xfId="42404" xr:uid="{A1925E95-0E46-47E2-BBDD-F49E00D960FA}"/>
    <cellStyle name="Comma 2 9 3 4 2 3" xfId="40746" xr:uid="{0BBA0664-D629-4786-A39C-9D5A9FFE9F11}"/>
    <cellStyle name="Comma 2 9 3 4 3" xfId="14697" xr:uid="{55A7692D-147F-4E60-A370-23D2DA228B66}"/>
    <cellStyle name="Comma 2 9 3 4 3 2" xfId="42403" xr:uid="{E3A52B42-1E3D-4BAE-8407-E64A5AD9D988}"/>
    <cellStyle name="Comma 2 9 3 4 4" xfId="34160" xr:uid="{9E3965FB-A498-4D59-9C8B-D79D514B7E42}"/>
    <cellStyle name="Comma 2 9 3 5" xfId="7774" xr:uid="{BEB8AD77-5370-47B7-B1C3-A86FD8EA4A43}"/>
    <cellStyle name="Comma 2 9 3 5 2" xfId="14699" xr:uid="{0465F662-E191-4441-A14C-F61ED883D88D}"/>
    <cellStyle name="Comma 2 9 3 5 2 2" xfId="42405" xr:uid="{F56C1F02-8A0B-4E0A-8771-870217482139}"/>
    <cellStyle name="Comma 2 9 3 5 3" xfId="35480" xr:uid="{7470FBF2-9050-45B0-975B-011083AC660A}"/>
    <cellStyle name="Comma 2 9 3 6" xfId="14690" xr:uid="{67157278-7B04-44AB-8A6E-8507BEB37BF8}"/>
    <cellStyle name="Comma 2 9 3 6 2" xfId="42396" xr:uid="{C6C01112-8168-40A7-A528-72B6F1666497}"/>
    <cellStyle name="Comma 2 9 3 7" xfId="27573" xr:uid="{5FE7118D-D557-4325-93A0-626579191D7B}"/>
    <cellStyle name="Comma 2 9 3 7 2" xfId="55231" xr:uid="{F981FA39-11F9-4F4C-9646-7348F19A7666}"/>
    <cellStyle name="Comma 2 9 3 8" xfId="28894" xr:uid="{56F48928-2941-4F42-B866-907F70BEFA95}"/>
    <cellStyle name="Comma 2 9 4" xfId="1662" xr:uid="{6E0344B5-96A7-4908-BF9B-4E173F8A3C31}"/>
    <cellStyle name="Comma 2 9 4 2" xfId="4318" xr:uid="{DBD8380B-6005-47BB-B87F-C23C1319942D}"/>
    <cellStyle name="Comma 2 9 4 2 2" xfId="10969" xr:uid="{2F0BD212-D0A2-4826-91B0-7AE3477954DB}"/>
    <cellStyle name="Comma 2 9 4 2 2 2" xfId="14702" xr:uid="{901EC989-8AA6-47CB-8BDD-D0045B2DE1DA}"/>
    <cellStyle name="Comma 2 9 4 2 2 2 2" xfId="42408" xr:uid="{7E3FDCD7-86B8-48F6-B7FA-D615DE640FC5}"/>
    <cellStyle name="Comma 2 9 4 2 2 3" xfId="38675" xr:uid="{5DCCBC5E-B7F7-4101-AB17-A8A92AE8CBBA}"/>
    <cellStyle name="Comma 2 9 4 2 3" xfId="14701" xr:uid="{C56577BE-9877-43C4-B50B-7FDE77B77ECE}"/>
    <cellStyle name="Comma 2 9 4 2 3 2" xfId="42407" xr:uid="{9A2D1010-C237-4D3E-A89D-63251087C1A5}"/>
    <cellStyle name="Comma 2 9 4 2 4" xfId="32089" xr:uid="{C8853BEB-D8C8-4021-A9DF-2C576C537053}"/>
    <cellStyle name="Comma 2 9 4 3" xfId="8335" xr:uid="{84C46C85-E192-4CE4-97ED-CA3B12EEE882}"/>
    <cellStyle name="Comma 2 9 4 3 2" xfId="14703" xr:uid="{F578AFBE-8408-4634-AA05-669D7121BAC4}"/>
    <cellStyle name="Comma 2 9 4 3 2 2" xfId="42409" xr:uid="{40E5AAFD-1C2F-4A80-8ACC-33D355014053}"/>
    <cellStyle name="Comma 2 9 4 3 3" xfId="36041" xr:uid="{243DF872-D1B8-44DF-A8B3-1830C8226FBC}"/>
    <cellStyle name="Comma 2 9 4 4" xfId="14700" xr:uid="{230DD55F-499E-4B2C-A292-BA915BB22483}"/>
    <cellStyle name="Comma 2 9 4 4 2" xfId="42406" xr:uid="{0B549E1F-6E46-472B-AA1E-395D0A1B00D3}"/>
    <cellStyle name="Comma 2 9 4 5" xfId="29455" xr:uid="{8A2E1EA6-FE81-449C-B68B-71FE43BFAE1E}"/>
    <cellStyle name="Comma 2 9 5" xfId="3100" xr:uid="{C457ACBA-3B3F-4411-B0AE-648F8D210D63}"/>
    <cellStyle name="Comma 2 9 5 2" xfId="9752" xr:uid="{C6C022C2-94C3-448F-8265-8B8456610233}"/>
    <cellStyle name="Comma 2 9 5 2 2" xfId="14705" xr:uid="{FEB84DDF-A297-4862-B434-95598F48BDD9}"/>
    <cellStyle name="Comma 2 9 5 2 2 2" xfId="42411" xr:uid="{18DC824B-1906-4F58-AD95-5F6430DA9BAD}"/>
    <cellStyle name="Comma 2 9 5 2 3" xfId="37458" xr:uid="{318BF548-545B-4DFE-9115-C311EDE36EA5}"/>
    <cellStyle name="Comma 2 9 5 3" xfId="14704" xr:uid="{AAF80705-0067-49DA-920C-0250D2C19E9F}"/>
    <cellStyle name="Comma 2 9 5 3 2" xfId="42410" xr:uid="{00B2B053-FD75-4132-BC40-B50F70512418}"/>
    <cellStyle name="Comma 2 9 5 4" xfId="30872" xr:uid="{6C2A881D-3987-4673-B417-9418B9259E9A}"/>
    <cellStyle name="Comma 2 9 6" xfId="5739" xr:uid="{2C16CFDD-6841-49AC-9CCE-A10F7BE46B0B}"/>
    <cellStyle name="Comma 2 9 6 2" xfId="12372" xr:uid="{B675E4B1-4DE1-4632-B261-DA960B60EF5F}"/>
    <cellStyle name="Comma 2 9 6 2 2" xfId="14707" xr:uid="{78661E55-75B8-43C9-AC7D-669F934850EB}"/>
    <cellStyle name="Comma 2 9 6 2 2 2" xfId="42413" xr:uid="{EBD805D1-5692-447C-9CD6-D89DAC5A6E52}"/>
    <cellStyle name="Comma 2 9 6 2 3" xfId="40078" xr:uid="{AC1168C3-7881-4633-80CE-CA195C12BF2C}"/>
    <cellStyle name="Comma 2 9 6 3" xfId="14706" xr:uid="{4072C33A-517A-4ECF-8E57-87F930073073}"/>
    <cellStyle name="Comma 2 9 6 3 2" xfId="42412" xr:uid="{59494386-79F9-490F-AAF5-0C3D82F127A6}"/>
    <cellStyle name="Comma 2 9 6 4" xfId="33492" xr:uid="{36E8EE28-C892-4972-8703-76D6CB16D94D}"/>
    <cellStyle name="Comma 2 9 7" xfId="7118" xr:uid="{92D1C77F-472A-488C-86FA-C3D0C624DA47}"/>
    <cellStyle name="Comma 2 9 7 2" xfId="14708" xr:uid="{4FA5E866-1ED6-4178-9276-2837D58251A9}"/>
    <cellStyle name="Comma 2 9 7 2 2" xfId="42414" xr:uid="{A22E0938-FDFF-4DEB-8031-BCF0D7032E1D}"/>
    <cellStyle name="Comma 2 9 7 3" xfId="34824" xr:uid="{0DC8DFB0-6AD1-4504-A593-A10BEA8CED7D}"/>
    <cellStyle name="Comma 2 9 8" xfId="14669" xr:uid="{11A3D751-4707-444C-A7FC-826A55483ACE}"/>
    <cellStyle name="Comma 2 9 8 2" xfId="42375" xr:uid="{1997772D-13D5-483D-9957-96EDC234B985}"/>
    <cellStyle name="Comma 2 9 9" xfId="26906" xr:uid="{0D2E6D46-B018-4AAE-A16A-7C4E9DE76BA5}"/>
    <cellStyle name="Comma 2 9 9 2" xfId="54564" xr:uid="{9D578D2B-9E2D-47F2-9476-1052F030EEDF}"/>
    <cellStyle name="Comma 20" xfId="28018" xr:uid="{A8743737-915F-4A7C-B13C-46ACE36E4208}"/>
    <cellStyle name="Comma 21" xfId="55665" xr:uid="{A95831AD-3119-432D-B4E1-4DF5FA183D76}"/>
    <cellStyle name="Comma 22" xfId="55689" xr:uid="{1DD3DDDB-FF08-4113-AC6B-BAB6B2C83674}"/>
    <cellStyle name="Comma 23" xfId="55730" xr:uid="{167D88BF-FCA3-4D97-9D50-E1C8537F8EF4}"/>
    <cellStyle name="Comma 24" xfId="54" xr:uid="{829A1DC3-71C0-4C57-88DE-55842E6BE237}"/>
    <cellStyle name="Comma 25" xfId="55761" xr:uid="{340B7838-6A16-4158-BF32-A2AA3F38B3E1}"/>
    <cellStyle name="Comma 26" xfId="55765" xr:uid="{C06B820B-9CDA-4ACA-848E-75B5BD270422}"/>
    <cellStyle name="Comma 27" xfId="55770" xr:uid="{4C747783-FD8C-4BD0-92C2-70ADF1627CCB}"/>
    <cellStyle name="Comma 28" xfId="44" xr:uid="{2FD04E17-0D70-44D0-8E24-D2D1757A2B59}"/>
    <cellStyle name="Comma 3" xfId="82" xr:uid="{7ABEFC32-0E7B-4EE6-BC38-0780E20D6BD1}"/>
    <cellStyle name="Comma 3 10" xfId="391" xr:uid="{7A73BD01-CD61-4BAA-90E8-B284F7B5B0CF}"/>
    <cellStyle name="Comma 3 10 10" xfId="28307" xr:uid="{911B30A3-1A2A-432A-9000-0E637182875A}"/>
    <cellStyle name="Comma 3 10 2" xfId="830" xr:uid="{1AE6877B-DC99-40F5-A6EF-00EA53A4335A}"/>
    <cellStyle name="Comma 3 10 2 2" xfId="1496" xr:uid="{F7E3F2DF-9DE2-4A40-9586-38E89549BB64}"/>
    <cellStyle name="Comma 3 10 2 2 2" xfId="1668" xr:uid="{673C7DDC-3C75-40B8-82F7-3F9D8F2E9768}"/>
    <cellStyle name="Comma 3 10 2 2 2 2" xfId="4324" xr:uid="{F908F2FC-2052-46A6-B363-CD6F49E6D4AC}"/>
    <cellStyle name="Comma 3 10 2 2 2 2 2" xfId="10975" xr:uid="{8E0C927C-7C6A-4D11-9DC7-B3C60CB088E9}"/>
    <cellStyle name="Comma 3 10 2 2 2 2 2 2" xfId="14715" xr:uid="{3DB8D72C-92E1-4522-B2EF-1B8B849EF764}"/>
    <cellStyle name="Comma 3 10 2 2 2 2 2 2 2" xfId="42421" xr:uid="{DF6DAA1B-CCF1-48A4-B443-DACD48FF0569}"/>
    <cellStyle name="Comma 3 10 2 2 2 2 2 3" xfId="38681" xr:uid="{C7CCE2F9-738E-4081-96FE-242A0D95F298}"/>
    <cellStyle name="Comma 3 10 2 2 2 2 3" xfId="14714" xr:uid="{EFBDCA88-4893-4A79-A37D-F2FA40D94958}"/>
    <cellStyle name="Comma 3 10 2 2 2 2 3 2" xfId="42420" xr:uid="{4D673B81-ABE3-4BBF-AD84-8DDA5C13D757}"/>
    <cellStyle name="Comma 3 10 2 2 2 2 4" xfId="32095" xr:uid="{636D5F96-602B-4D6C-BEA8-E905D646A3D2}"/>
    <cellStyle name="Comma 3 10 2 2 2 3" xfId="8341" xr:uid="{53A2A9FD-5D92-4CEA-83AA-CF54E19ECD83}"/>
    <cellStyle name="Comma 3 10 2 2 2 3 2" xfId="14716" xr:uid="{AEEA1824-7D5E-49EC-8624-32ECB3BEDBCF}"/>
    <cellStyle name="Comma 3 10 2 2 2 3 2 2" xfId="42422" xr:uid="{3BADB97F-1FBF-41FD-8039-DB9910D35118}"/>
    <cellStyle name="Comma 3 10 2 2 2 3 3" xfId="36047" xr:uid="{82E0F9AE-3E4A-4F2E-A703-982B9BDCA913}"/>
    <cellStyle name="Comma 3 10 2 2 2 4" xfId="14713" xr:uid="{AAFF423F-6A30-4A09-94CE-9B256B33389F}"/>
    <cellStyle name="Comma 3 10 2 2 2 4 2" xfId="42419" xr:uid="{F9E82AA5-6C7D-43CB-8A5D-1494213BA240}"/>
    <cellStyle name="Comma 3 10 2 2 2 5" xfId="29461" xr:uid="{92290C1D-376F-44A5-990A-1ADF546989E3}"/>
    <cellStyle name="Comma 3 10 2 2 3" xfId="4161" xr:uid="{1EB2857F-9E44-4B89-85F0-F2679B770E56}"/>
    <cellStyle name="Comma 3 10 2 2 3 2" xfId="10812" xr:uid="{B837C1C2-C595-49E1-A921-266D5C051A08}"/>
    <cellStyle name="Comma 3 10 2 2 3 2 2" xfId="14718" xr:uid="{AC58E3D2-8773-4A43-A862-BAD564543615}"/>
    <cellStyle name="Comma 3 10 2 2 3 2 2 2" xfId="42424" xr:uid="{A5F4403D-817F-4ED5-865A-36650822D4B3}"/>
    <cellStyle name="Comma 3 10 2 2 3 2 3" xfId="38518" xr:uid="{9F350A14-40C6-4E5A-96FC-18DE866A14DB}"/>
    <cellStyle name="Comma 3 10 2 2 3 3" xfId="14717" xr:uid="{25CCA9F6-55F3-4B93-8754-DA13AA3476E7}"/>
    <cellStyle name="Comma 3 10 2 2 3 3 2" xfId="42423" xr:uid="{28129344-12BE-4285-8CB5-79AEFDA830B9}"/>
    <cellStyle name="Comma 3 10 2 2 3 4" xfId="31932" xr:uid="{C4CCC296-06C4-4C6D-9BFA-26AACA09C807}"/>
    <cellStyle name="Comma 3 10 2 2 4" xfId="6811" xr:uid="{4E113321-F100-4403-9C4F-A905261FEEDE}"/>
    <cellStyle name="Comma 3 10 2 2 4 2" xfId="13444" xr:uid="{6B0EED2F-5C0F-4B1A-BC66-BD4183EF640E}"/>
    <cellStyle name="Comma 3 10 2 2 4 2 2" xfId="14720" xr:uid="{310C0068-2B73-4088-B5C8-1B7AEEA5EF35}"/>
    <cellStyle name="Comma 3 10 2 2 4 2 2 2" xfId="42426" xr:uid="{1CD48237-0CC0-4530-B52E-A6896FFC83BC}"/>
    <cellStyle name="Comma 3 10 2 2 4 2 3" xfId="41150" xr:uid="{2C9B9049-054F-4251-ABF4-6A88B4A7FF42}"/>
    <cellStyle name="Comma 3 10 2 2 4 3" xfId="14719" xr:uid="{EFE222B5-6833-4497-A56B-60A0365A85F3}"/>
    <cellStyle name="Comma 3 10 2 2 4 3 2" xfId="42425" xr:uid="{6FC8F153-D60C-49BD-8398-866098902E66}"/>
    <cellStyle name="Comma 3 10 2 2 4 4" xfId="34564" xr:uid="{92DF1D42-472A-421A-850E-B425CD349349}"/>
    <cellStyle name="Comma 3 10 2 2 5" xfId="8178" xr:uid="{F787FB11-FC37-4EFA-BCB5-C43C680D2F3D}"/>
    <cellStyle name="Comma 3 10 2 2 5 2" xfId="14721" xr:uid="{83B27AF4-FC7C-4E44-90B8-77C5D64F7A63}"/>
    <cellStyle name="Comma 3 10 2 2 5 2 2" xfId="42427" xr:uid="{7602FDFF-0D81-47AF-AA91-00004E463035}"/>
    <cellStyle name="Comma 3 10 2 2 5 3" xfId="35884" xr:uid="{C1A3DE9D-24D9-405E-8AB3-77DB33297284}"/>
    <cellStyle name="Comma 3 10 2 2 6" xfId="14712" xr:uid="{336A5CF5-FA18-4D54-AD42-E8F9E043A406}"/>
    <cellStyle name="Comma 3 10 2 2 6 2" xfId="42418" xr:uid="{C8195725-E87E-41A9-8EFC-FBA6C0D83E85}"/>
    <cellStyle name="Comma 3 10 2 2 7" xfId="27977" xr:uid="{94A53A8E-7A59-44D1-8D16-DBC3C913B7DA}"/>
    <cellStyle name="Comma 3 10 2 2 7 2" xfId="55635" xr:uid="{A405D2B7-06FE-42BD-A430-F3C1FFDBDE13}"/>
    <cellStyle name="Comma 3 10 2 2 8" xfId="29298" xr:uid="{252588DD-AD6A-44DC-A807-5A4F4355E921}"/>
    <cellStyle name="Comma 3 10 2 3" xfId="1667" xr:uid="{EFE9A92C-491D-4B64-837E-B511749AF85C}"/>
    <cellStyle name="Comma 3 10 2 3 2" xfId="4323" xr:uid="{0F7EB6BA-B589-4355-A3D4-C769CC54771A}"/>
    <cellStyle name="Comma 3 10 2 3 2 2" xfId="10974" xr:uid="{CEEBFD35-D0CE-4A61-A598-0D27263A9605}"/>
    <cellStyle name="Comma 3 10 2 3 2 2 2" xfId="14724" xr:uid="{0718F6A4-F545-4E29-9047-8134FDD0289B}"/>
    <cellStyle name="Comma 3 10 2 3 2 2 2 2" xfId="42430" xr:uid="{87FA3A03-C99F-4197-882D-15162407318F}"/>
    <cellStyle name="Comma 3 10 2 3 2 2 3" xfId="38680" xr:uid="{1A6215C7-B8F5-4E34-8EB8-45288E423413}"/>
    <cellStyle name="Comma 3 10 2 3 2 3" xfId="14723" xr:uid="{C2483E45-B430-4F08-9B1B-7102121C1A26}"/>
    <cellStyle name="Comma 3 10 2 3 2 3 2" xfId="42429" xr:uid="{97702372-2ADD-4F21-8183-71502C39D12B}"/>
    <cellStyle name="Comma 3 10 2 3 2 4" xfId="32094" xr:uid="{EB473301-7C62-437E-989D-41B30E9CF7B8}"/>
    <cellStyle name="Comma 3 10 2 3 3" xfId="8340" xr:uid="{34D4F0A6-168F-40BB-ADA0-0CC8599BECD2}"/>
    <cellStyle name="Comma 3 10 2 3 3 2" xfId="14725" xr:uid="{42AC52F8-7080-489A-B205-565535CE16E0}"/>
    <cellStyle name="Comma 3 10 2 3 3 2 2" xfId="42431" xr:uid="{88D1B346-949F-4094-8C98-9E32052318CE}"/>
    <cellStyle name="Comma 3 10 2 3 3 3" xfId="36046" xr:uid="{F9669F26-16B3-4103-851D-472BB6DBEA8F}"/>
    <cellStyle name="Comma 3 10 2 3 4" xfId="14722" xr:uid="{AF975118-86C6-46B8-BAC9-B348EC096001}"/>
    <cellStyle name="Comma 3 10 2 3 4 2" xfId="42428" xr:uid="{70F467E3-8E2B-4D91-A8C9-F1178EE3A1A4}"/>
    <cellStyle name="Comma 3 10 2 3 5" xfId="29460" xr:uid="{9416B822-338B-452C-9700-A79D17F0DF1C}"/>
    <cellStyle name="Comma 3 10 2 4" xfId="3505" xr:uid="{211A2096-E662-4773-803D-1A827C3AA2A8}"/>
    <cellStyle name="Comma 3 10 2 4 2" xfId="10156" xr:uid="{57C35B87-FD41-479C-8E7D-E2EA84A06E26}"/>
    <cellStyle name="Comma 3 10 2 4 2 2" xfId="14727" xr:uid="{3568CFF8-4D98-40F3-BBE8-30D04C9F89EE}"/>
    <cellStyle name="Comma 3 10 2 4 2 2 2" xfId="42433" xr:uid="{F9995314-E387-474B-9112-0A5B3ECBCE5C}"/>
    <cellStyle name="Comma 3 10 2 4 2 3" xfId="37862" xr:uid="{7F5B903C-347E-4203-815C-DCCBC909AA56}"/>
    <cellStyle name="Comma 3 10 2 4 3" xfId="14726" xr:uid="{E5DED7B8-9F05-4ECF-A936-39ED9D0B2D66}"/>
    <cellStyle name="Comma 3 10 2 4 3 2" xfId="42432" xr:uid="{88644707-7E86-4386-B53C-8A5FB46B94D9}"/>
    <cellStyle name="Comma 3 10 2 4 4" xfId="31276" xr:uid="{46BBE9D8-3B6A-4A8C-A787-5C886339F0B6}"/>
    <cellStyle name="Comma 3 10 2 5" xfId="6155" xr:uid="{30128DD8-DB4A-494A-B113-7AEF505C1FF8}"/>
    <cellStyle name="Comma 3 10 2 5 2" xfId="12788" xr:uid="{FFDEADBA-5007-40DE-9F01-686F895D13DB}"/>
    <cellStyle name="Comma 3 10 2 5 2 2" xfId="14729" xr:uid="{AED7CC5E-7562-49D8-9022-377908808775}"/>
    <cellStyle name="Comma 3 10 2 5 2 2 2" xfId="42435" xr:uid="{B13B0D5C-F4AF-4DF8-B1ED-972E7F1B02AA}"/>
    <cellStyle name="Comma 3 10 2 5 2 3" xfId="40494" xr:uid="{61300FC2-620B-42DD-9DD1-35AA23A92C6E}"/>
    <cellStyle name="Comma 3 10 2 5 3" xfId="14728" xr:uid="{F0A8F0ED-1E4C-4CB3-ACF2-6DC97290D979}"/>
    <cellStyle name="Comma 3 10 2 5 3 2" xfId="42434" xr:uid="{324EC2D4-3862-444C-9C13-E3A2F9856332}"/>
    <cellStyle name="Comma 3 10 2 5 4" xfId="33908" xr:uid="{CE10B3AC-0F81-471E-859B-E3DC0185F510}"/>
    <cellStyle name="Comma 3 10 2 6" xfId="7522" xr:uid="{83231551-E122-4BF7-83FD-0717A496AF20}"/>
    <cellStyle name="Comma 3 10 2 6 2" xfId="14730" xr:uid="{CE5E4F73-C8BD-44EC-9E9F-2EBB2464F978}"/>
    <cellStyle name="Comma 3 10 2 6 2 2" xfId="42436" xr:uid="{4C42A948-62F2-46B1-AE44-9D51FC9613E9}"/>
    <cellStyle name="Comma 3 10 2 6 3" xfId="35228" xr:uid="{3007A3BC-79C0-4314-908F-D37EC011A008}"/>
    <cellStyle name="Comma 3 10 2 7" xfId="14711" xr:uid="{88E20EA8-ADEB-4437-88B3-E6DFD2B89EC6}"/>
    <cellStyle name="Comma 3 10 2 7 2" xfId="42417" xr:uid="{AFF88ACE-02C5-48D7-B291-5E7571DAF595}"/>
    <cellStyle name="Comma 3 10 2 8" xfId="27321" xr:uid="{5436E104-F63D-460F-8069-183CADB12F6C}"/>
    <cellStyle name="Comma 3 10 2 8 2" xfId="54979" xr:uid="{6FD6BD7F-E823-4592-9A6C-9FB602BF1684}"/>
    <cellStyle name="Comma 3 10 2 9" xfId="28642" xr:uid="{D29A5B29-AC17-45A9-A87C-430CB4B55B1C}"/>
    <cellStyle name="Comma 3 10 3" xfId="1161" xr:uid="{8B35EE3E-AB5A-4AFB-9904-FE68557E7764}"/>
    <cellStyle name="Comma 3 10 3 2" xfId="1669" xr:uid="{38F6D015-7CC2-4FF0-A279-EFC565EF0189}"/>
    <cellStyle name="Comma 3 10 3 2 2" xfId="4325" xr:uid="{E9BFE783-0710-4BA5-9405-83D8F5075D28}"/>
    <cellStyle name="Comma 3 10 3 2 2 2" xfId="10976" xr:uid="{081AA618-0D92-4137-9A99-171BE7E73258}"/>
    <cellStyle name="Comma 3 10 3 2 2 2 2" xfId="14734" xr:uid="{061C8FAF-A064-4F25-8B53-BCAC8D93D265}"/>
    <cellStyle name="Comma 3 10 3 2 2 2 2 2" xfId="42440" xr:uid="{FFCAF0A7-99BD-4ECF-B8A5-30DE18664D88}"/>
    <cellStyle name="Comma 3 10 3 2 2 2 3" xfId="38682" xr:uid="{18F50872-7590-4E93-A124-AF45EE702109}"/>
    <cellStyle name="Comma 3 10 3 2 2 3" xfId="14733" xr:uid="{EFAA4A15-1B9D-4090-8114-8FE97A9B7BED}"/>
    <cellStyle name="Comma 3 10 3 2 2 3 2" xfId="42439" xr:uid="{32AE9004-1D5F-4F4F-AA74-E1DE538EC22F}"/>
    <cellStyle name="Comma 3 10 3 2 2 4" xfId="32096" xr:uid="{B073E648-B96A-4D0C-BE46-2F4A1DCF0D57}"/>
    <cellStyle name="Comma 3 10 3 2 3" xfId="8342" xr:uid="{0C1E9069-2CAA-4AC7-93C8-E2D853351CDA}"/>
    <cellStyle name="Comma 3 10 3 2 3 2" xfId="14735" xr:uid="{E777E999-A768-40AE-A9C3-D767D8445129}"/>
    <cellStyle name="Comma 3 10 3 2 3 2 2" xfId="42441" xr:uid="{D67BD6F2-5E7F-4AED-BCDF-12C4516EB9C1}"/>
    <cellStyle name="Comma 3 10 3 2 3 3" xfId="36048" xr:uid="{8BF9E3EF-FC7B-4695-856F-D54B12477245}"/>
    <cellStyle name="Comma 3 10 3 2 4" xfId="14732" xr:uid="{AC5A5ED8-B50F-4173-9DC5-0234AD07DE64}"/>
    <cellStyle name="Comma 3 10 3 2 4 2" xfId="42438" xr:uid="{3D4AB54C-B989-46DB-BB08-305FF3B8B0CB}"/>
    <cellStyle name="Comma 3 10 3 2 5" xfId="29462" xr:uid="{4A5F44E4-C1A4-4252-AE99-255ADB581E50}"/>
    <cellStyle name="Comma 3 10 3 3" xfId="3826" xr:uid="{E4CD293B-5B87-4340-AED2-CBC31CC0EDF3}"/>
    <cellStyle name="Comma 3 10 3 3 2" xfId="10477" xr:uid="{F1B5D61E-7240-4DE1-AC6F-561D02D04296}"/>
    <cellStyle name="Comma 3 10 3 3 2 2" xfId="14737" xr:uid="{15C48EBD-FB5F-4F57-9CC6-CDD8BFC3C33F}"/>
    <cellStyle name="Comma 3 10 3 3 2 2 2" xfId="42443" xr:uid="{E8F0D91D-96BA-498E-9DFB-45791F95D30C}"/>
    <cellStyle name="Comma 3 10 3 3 2 3" xfId="38183" xr:uid="{C0E15531-7EE8-4551-B630-42883891227F}"/>
    <cellStyle name="Comma 3 10 3 3 3" xfId="14736" xr:uid="{E1FD264C-BB57-4BD8-AD20-0B20C869E785}"/>
    <cellStyle name="Comma 3 10 3 3 3 2" xfId="42442" xr:uid="{9625D4D4-EBF6-4383-B86E-7FCEB1ACE231}"/>
    <cellStyle name="Comma 3 10 3 3 4" xfId="31597" xr:uid="{1A038293-3B6B-4398-9B25-3E7584057EF3}"/>
    <cellStyle name="Comma 3 10 3 4" xfId="6476" xr:uid="{8869683C-D233-4025-ACB5-618FD6E8AB6A}"/>
    <cellStyle name="Comma 3 10 3 4 2" xfId="13109" xr:uid="{5C9D8FD8-78E9-49A8-A215-7EC2C385C73E}"/>
    <cellStyle name="Comma 3 10 3 4 2 2" xfId="14739" xr:uid="{60372F5E-16AE-4B29-8E7B-6D9ABA31F448}"/>
    <cellStyle name="Comma 3 10 3 4 2 2 2" xfId="42445" xr:uid="{EE61EA2C-0181-42F8-A686-814F6E79C0E7}"/>
    <cellStyle name="Comma 3 10 3 4 2 3" xfId="40815" xr:uid="{FA7BE075-42AA-4D7B-BFE3-F54832BD4294}"/>
    <cellStyle name="Comma 3 10 3 4 3" xfId="14738" xr:uid="{46124A61-0EB0-47B5-B868-F85F2716EC74}"/>
    <cellStyle name="Comma 3 10 3 4 3 2" xfId="42444" xr:uid="{F5B9D21A-0B60-4979-AB87-06A069CD4D35}"/>
    <cellStyle name="Comma 3 10 3 4 4" xfId="34229" xr:uid="{E71581A1-99EF-4B0B-8C5A-8CD1EA320975}"/>
    <cellStyle name="Comma 3 10 3 5" xfId="7843" xr:uid="{2007CEF1-9896-4C1F-9405-6CA806D344A7}"/>
    <cellStyle name="Comma 3 10 3 5 2" xfId="14740" xr:uid="{8E435313-6130-4A29-B02D-88404D5C5700}"/>
    <cellStyle name="Comma 3 10 3 5 2 2" xfId="42446" xr:uid="{326B7E14-B1A8-4E42-A019-EB48E9812808}"/>
    <cellStyle name="Comma 3 10 3 5 3" xfId="35549" xr:uid="{44FA99C4-1D5E-4829-A516-94D1014D0A5B}"/>
    <cellStyle name="Comma 3 10 3 6" xfId="14731" xr:uid="{6B3A1FFE-BFB0-4A10-8610-E8FEE8E55019}"/>
    <cellStyle name="Comma 3 10 3 6 2" xfId="42437" xr:uid="{7DCFE0A6-94D7-48C6-8CCB-3BB24429EEC5}"/>
    <cellStyle name="Comma 3 10 3 7" xfId="27642" xr:uid="{5786FE2A-E6F7-4B59-82BF-234231B765E1}"/>
    <cellStyle name="Comma 3 10 3 7 2" xfId="55300" xr:uid="{DF8BCB5D-CE02-4416-A04F-46BE61C06428}"/>
    <cellStyle name="Comma 3 10 3 8" xfId="28963" xr:uid="{8AC780CF-14FE-4C58-8A2B-7A64004CB2CF}"/>
    <cellStyle name="Comma 3 10 4" xfId="1666" xr:uid="{E6E30190-0DB9-4032-ADCB-AF9705CDD921}"/>
    <cellStyle name="Comma 3 10 4 2" xfId="4322" xr:uid="{F27B264E-8972-4065-B07C-9A0FB830E883}"/>
    <cellStyle name="Comma 3 10 4 2 2" xfId="10973" xr:uid="{206AB06D-7F6D-4467-A8E0-760BC30AE78D}"/>
    <cellStyle name="Comma 3 10 4 2 2 2" xfId="14743" xr:uid="{69A17115-8F1A-446A-960E-D36231A3EAE5}"/>
    <cellStyle name="Comma 3 10 4 2 2 2 2" xfId="42449" xr:uid="{CD48CA01-8D81-4045-B486-344AA32CBCA3}"/>
    <cellStyle name="Comma 3 10 4 2 2 3" xfId="38679" xr:uid="{F4CF110B-EA23-44F1-B5E5-2BE7DC285711}"/>
    <cellStyle name="Comma 3 10 4 2 3" xfId="14742" xr:uid="{C94B8525-E51C-49B5-8928-FBF781A80AF6}"/>
    <cellStyle name="Comma 3 10 4 2 3 2" xfId="42448" xr:uid="{EA5055CC-013E-46A0-ABCE-B5F370791A5F}"/>
    <cellStyle name="Comma 3 10 4 2 4" xfId="32093" xr:uid="{2933DC21-62B1-4749-A222-B1029C1984D9}"/>
    <cellStyle name="Comma 3 10 4 3" xfId="8339" xr:uid="{86C83AC0-24E9-4173-ADAC-7FF1BBA853DF}"/>
    <cellStyle name="Comma 3 10 4 3 2" xfId="14744" xr:uid="{3B426316-ECFE-4BE9-9753-12F6AE485197}"/>
    <cellStyle name="Comma 3 10 4 3 2 2" xfId="42450" xr:uid="{D07E3ECB-569B-42EA-9E5E-6F611B0B8D73}"/>
    <cellStyle name="Comma 3 10 4 3 3" xfId="36045" xr:uid="{A4CF9B67-04A8-402C-905F-18B65E602547}"/>
    <cellStyle name="Comma 3 10 4 4" xfId="14741" xr:uid="{972E7ADF-9B57-461B-B7AB-7AC37A8023C7}"/>
    <cellStyle name="Comma 3 10 4 4 2" xfId="42447" xr:uid="{F15162F1-CDF5-4D30-8300-EA4EDDB743B4}"/>
    <cellStyle name="Comma 3 10 4 5" xfId="29459" xr:uid="{C368864D-25FC-4DF6-921E-A6461BA3615A}"/>
    <cellStyle name="Comma 3 10 5" xfId="3170" xr:uid="{A974F611-4443-43A5-A6F9-07A2458CB673}"/>
    <cellStyle name="Comma 3 10 5 2" xfId="9821" xr:uid="{02CE7B29-5E01-4448-8652-ACE0410AFA10}"/>
    <cellStyle name="Comma 3 10 5 2 2" xfId="14746" xr:uid="{A634FF6E-F5AE-4F2B-B176-EBAAD065D15B}"/>
    <cellStyle name="Comma 3 10 5 2 2 2" xfId="42452" xr:uid="{A2A15A7E-75DA-4FDA-A40F-01433136295E}"/>
    <cellStyle name="Comma 3 10 5 2 3" xfId="37527" xr:uid="{A7980352-4263-4747-BC7F-2C62767157E2}"/>
    <cellStyle name="Comma 3 10 5 3" xfId="14745" xr:uid="{7AD4A013-3C8D-469A-999B-1ADBAF88638B}"/>
    <cellStyle name="Comma 3 10 5 3 2" xfId="42451" xr:uid="{E053FC70-C16A-46CE-BACD-E09F46AAAE8E}"/>
    <cellStyle name="Comma 3 10 5 4" xfId="30941" xr:uid="{A96BB395-309A-4808-ABF6-809ED5855F27}"/>
    <cellStyle name="Comma 3 10 6" xfId="5808" xr:uid="{E485167E-C0A9-45A1-A80F-39365DF7BAFA}"/>
    <cellStyle name="Comma 3 10 6 2" xfId="12441" xr:uid="{D71E845F-AC4C-46D2-957C-DDA69B781F2A}"/>
    <cellStyle name="Comma 3 10 6 2 2" xfId="14748" xr:uid="{D53FCF88-64F8-4782-8CA0-121FBE860CA0}"/>
    <cellStyle name="Comma 3 10 6 2 2 2" xfId="42454" xr:uid="{41FF16AD-CA76-4A03-8677-E6DECF0E3111}"/>
    <cellStyle name="Comma 3 10 6 2 3" xfId="40147" xr:uid="{03054404-F86D-4EE8-BE67-25FC861357F2}"/>
    <cellStyle name="Comma 3 10 6 3" xfId="14747" xr:uid="{9DB55841-54F8-4D57-B81E-42A95F6D60E0}"/>
    <cellStyle name="Comma 3 10 6 3 2" xfId="42453" xr:uid="{BFF3DA76-6631-4158-822A-8B43702A8F8C}"/>
    <cellStyle name="Comma 3 10 6 4" xfId="33561" xr:uid="{1E761501-662F-4802-BC9D-255FD9C3C411}"/>
    <cellStyle name="Comma 3 10 7" xfId="7187" xr:uid="{58B78A20-0786-4896-B741-A41EF73A2025}"/>
    <cellStyle name="Comma 3 10 7 2" xfId="14749" xr:uid="{A2C2B0AF-9E38-4ACC-97E9-8F8114351BA6}"/>
    <cellStyle name="Comma 3 10 7 2 2" xfId="42455" xr:uid="{8D4D8FEB-5F88-4F7F-A170-82D21879C08D}"/>
    <cellStyle name="Comma 3 10 7 3" xfId="34893" xr:uid="{701C6BF6-BC7C-4C0C-8C49-576EE72778B0}"/>
    <cellStyle name="Comma 3 10 8" xfId="14710" xr:uid="{D4317E0F-32D0-48E6-B951-580B6E1FCEA8}"/>
    <cellStyle name="Comma 3 10 8 2" xfId="42416" xr:uid="{4BB560A0-D7DF-4AEF-A5BA-D2B8A73ABFEB}"/>
    <cellStyle name="Comma 3 10 9" xfId="26975" xr:uid="{4DB96ABA-0C1E-4401-9638-42F758C6ED26}"/>
    <cellStyle name="Comma 3 10 9 2" xfId="54633" xr:uid="{F60B2148-BBDF-4CF1-A0C1-65496F54BF14}"/>
    <cellStyle name="Comma 3 11" xfId="570" xr:uid="{9DDC35C6-8302-4978-B455-E4763F8DFB9F}"/>
    <cellStyle name="Comma 3 11 2" xfId="1236" xr:uid="{43EA3CE4-DB0C-40FD-A5AB-9113D5B88FF5}"/>
    <cellStyle name="Comma 3 11 2 2" xfId="1671" xr:uid="{12FDB01D-873B-416F-976F-7852494F8B04}"/>
    <cellStyle name="Comma 3 11 2 2 2" xfId="4327" xr:uid="{21306812-6F98-4A2B-B24A-2C89378B00E1}"/>
    <cellStyle name="Comma 3 11 2 2 2 2" xfId="10978" xr:uid="{19E40E33-D0BD-4394-B355-FE6021E202E5}"/>
    <cellStyle name="Comma 3 11 2 2 2 2 2" xfId="14754" xr:uid="{0425B923-0793-4F41-9523-3D6A1A9C5FB8}"/>
    <cellStyle name="Comma 3 11 2 2 2 2 2 2" xfId="42460" xr:uid="{27AC80A5-ACA0-4F75-BD62-00510A7E04D1}"/>
    <cellStyle name="Comma 3 11 2 2 2 2 3" xfId="38684" xr:uid="{5D082EE4-3FF3-47F4-98C8-A20CD0C4036D}"/>
    <cellStyle name="Comma 3 11 2 2 2 3" xfId="14753" xr:uid="{AA64AE0A-0F79-408E-A84C-944DACDC7395}"/>
    <cellStyle name="Comma 3 11 2 2 2 3 2" xfId="42459" xr:uid="{311BF6F2-75ED-4CBB-96E3-FA52F9536080}"/>
    <cellStyle name="Comma 3 11 2 2 2 4" xfId="32098" xr:uid="{86DC1D8D-0321-4B0F-ABA4-D50E6AB22CFB}"/>
    <cellStyle name="Comma 3 11 2 2 3" xfId="8344" xr:uid="{DB562FD2-D01E-44FA-BBAC-CA2BB44D58EF}"/>
    <cellStyle name="Comma 3 11 2 2 3 2" xfId="14755" xr:uid="{96CAEE9F-CEED-4FC9-B2BB-FC949C26200A}"/>
    <cellStyle name="Comma 3 11 2 2 3 2 2" xfId="42461" xr:uid="{27B570D7-47BB-4AC6-953D-B924165C0A69}"/>
    <cellStyle name="Comma 3 11 2 2 3 3" xfId="36050" xr:uid="{08C567CB-18A9-4ED5-88AB-02E560D8DA55}"/>
    <cellStyle name="Comma 3 11 2 2 4" xfId="14752" xr:uid="{19514275-FB92-4157-904F-A9BB8EDB6A6A}"/>
    <cellStyle name="Comma 3 11 2 2 4 2" xfId="42458" xr:uid="{148A4012-66F0-47DA-A09B-1E6FB87A4BF1}"/>
    <cellStyle name="Comma 3 11 2 2 5" xfId="29464" xr:uid="{7B3383F8-E6DB-4445-99F0-478C34D88C89}"/>
    <cellStyle name="Comma 3 11 2 3" xfId="3901" xr:uid="{E35EFD9E-FDC5-42E8-80C3-A45586C3E052}"/>
    <cellStyle name="Comma 3 11 2 3 2" xfId="10552" xr:uid="{3178E783-86DE-423F-AF67-B8AE805E70C1}"/>
    <cellStyle name="Comma 3 11 2 3 2 2" xfId="14757" xr:uid="{91CA2FE7-595A-46AA-A629-9B24D3C1A246}"/>
    <cellStyle name="Comma 3 11 2 3 2 2 2" xfId="42463" xr:uid="{CCFF9510-4A5C-4946-93D5-E285E31E8FF3}"/>
    <cellStyle name="Comma 3 11 2 3 2 3" xfId="38258" xr:uid="{A96B0911-20FE-4FDC-8445-A6B63DBF6202}"/>
    <cellStyle name="Comma 3 11 2 3 3" xfId="14756" xr:uid="{D7513337-7459-46C6-9524-C000CADB22ED}"/>
    <cellStyle name="Comma 3 11 2 3 3 2" xfId="42462" xr:uid="{69473BE9-07B4-4D9E-805D-C99172545D53}"/>
    <cellStyle name="Comma 3 11 2 3 4" xfId="31672" xr:uid="{B750E408-56CD-4192-92D9-E4C9B172234D}"/>
    <cellStyle name="Comma 3 11 2 4" xfId="6551" xr:uid="{87796AD1-0D04-45F0-B67A-67003D727249}"/>
    <cellStyle name="Comma 3 11 2 4 2" xfId="13184" xr:uid="{8D1C4721-0902-4FEF-BB5E-0F81359A265E}"/>
    <cellStyle name="Comma 3 11 2 4 2 2" xfId="14759" xr:uid="{C11ECF64-EA69-45F0-8C4B-3AE80B2A56FD}"/>
    <cellStyle name="Comma 3 11 2 4 2 2 2" xfId="42465" xr:uid="{3C399A61-D013-426A-9F08-92A015FAB815}"/>
    <cellStyle name="Comma 3 11 2 4 2 3" xfId="40890" xr:uid="{C1064559-E50E-4CCF-81D3-C3EA4D284452}"/>
    <cellStyle name="Comma 3 11 2 4 3" xfId="14758" xr:uid="{3CD16E36-9BFF-4141-9E6A-32727B263784}"/>
    <cellStyle name="Comma 3 11 2 4 3 2" xfId="42464" xr:uid="{2F456E36-C48F-41C7-A5F9-611627E929DA}"/>
    <cellStyle name="Comma 3 11 2 4 4" xfId="34304" xr:uid="{3973D478-BF7B-42BC-B6E2-F491FB051E29}"/>
    <cellStyle name="Comma 3 11 2 5" xfId="7918" xr:uid="{CA1DFF96-10C1-442B-84CC-EEF35178EA6F}"/>
    <cellStyle name="Comma 3 11 2 5 2" xfId="14760" xr:uid="{94429441-09A3-48B3-8E84-4C97E9990BF6}"/>
    <cellStyle name="Comma 3 11 2 5 2 2" xfId="42466" xr:uid="{BC91B399-277B-4404-8C04-FC754EAAFDB2}"/>
    <cellStyle name="Comma 3 11 2 5 3" xfId="35624" xr:uid="{0A61DF95-10C7-4DB4-834C-8896208B7DBD}"/>
    <cellStyle name="Comma 3 11 2 6" xfId="14751" xr:uid="{F5CF4C9F-7FD7-4BE1-9F84-ED51CCB68C3B}"/>
    <cellStyle name="Comma 3 11 2 6 2" xfId="42457" xr:uid="{0D79D41E-ACDF-4681-AFE8-EA093C5534FE}"/>
    <cellStyle name="Comma 3 11 2 7" xfId="27717" xr:uid="{AD7EA8F2-94D6-4787-96CA-2019C6F703CD}"/>
    <cellStyle name="Comma 3 11 2 7 2" xfId="55375" xr:uid="{ACDF8FD3-9DA8-4743-B250-DD79B41DCE78}"/>
    <cellStyle name="Comma 3 11 2 8" xfId="29038" xr:uid="{EC2D3A48-AF3D-40E6-BF14-1A2DAD4D266A}"/>
    <cellStyle name="Comma 3 11 3" xfId="1670" xr:uid="{CD455F6F-D7CA-4CE9-B489-70DA444CE1E4}"/>
    <cellStyle name="Comma 3 11 3 2" xfId="4326" xr:uid="{75BED195-F1AC-4BCE-AE56-E94EE52F0BEC}"/>
    <cellStyle name="Comma 3 11 3 2 2" xfId="10977" xr:uid="{63421215-20E3-484F-B066-244C4B9A4F3B}"/>
    <cellStyle name="Comma 3 11 3 2 2 2" xfId="14763" xr:uid="{65878F59-3FBF-4709-AF0D-F9C11D561542}"/>
    <cellStyle name="Comma 3 11 3 2 2 2 2" xfId="42469" xr:uid="{3CA60E19-BFEF-4701-8C69-C95C958FAC2E}"/>
    <cellStyle name="Comma 3 11 3 2 2 3" xfId="38683" xr:uid="{1DA46B50-ECCF-42E1-B12B-F86C898FC3D9}"/>
    <cellStyle name="Comma 3 11 3 2 3" xfId="14762" xr:uid="{2B81954B-B8B8-4464-9CA4-316E104E107F}"/>
    <cellStyle name="Comma 3 11 3 2 3 2" xfId="42468" xr:uid="{01310DF4-02EF-4D92-AB0F-29172574C278}"/>
    <cellStyle name="Comma 3 11 3 2 4" xfId="32097" xr:uid="{664DBDBC-5257-49AF-A406-2FA7888F0C2A}"/>
    <cellStyle name="Comma 3 11 3 3" xfId="8343" xr:uid="{48817906-8D31-4669-B40A-5F03A2DB91E4}"/>
    <cellStyle name="Comma 3 11 3 3 2" xfId="14764" xr:uid="{DCAF18F2-035D-4658-88FD-ABB9FE70FC4F}"/>
    <cellStyle name="Comma 3 11 3 3 2 2" xfId="42470" xr:uid="{E17D332E-ECCD-4C30-A5B0-4534A8C05432}"/>
    <cellStyle name="Comma 3 11 3 3 3" xfId="36049" xr:uid="{8614CBB7-9747-4D61-A96A-09E0BFCB24AB}"/>
    <cellStyle name="Comma 3 11 3 4" xfId="14761" xr:uid="{A52EF6C2-3419-42FC-A6AD-602FD89B67F0}"/>
    <cellStyle name="Comma 3 11 3 4 2" xfId="42467" xr:uid="{AAC9FAD1-BD97-40F1-9179-4E87F1B1B390}"/>
    <cellStyle name="Comma 3 11 3 5" xfId="29463" xr:uid="{C75BE6C1-E415-4CF5-980F-1C72A17E1622}"/>
    <cellStyle name="Comma 3 11 4" xfId="3245" xr:uid="{0A59A597-39A7-4F69-A403-FE70C31F35CF}"/>
    <cellStyle name="Comma 3 11 4 2" xfId="9896" xr:uid="{BC4E8A1F-1027-46C2-9C2E-8F53A8F21D0E}"/>
    <cellStyle name="Comma 3 11 4 2 2" xfId="14766" xr:uid="{2CBC84B4-D0C6-4288-BBED-E917B586CE1A}"/>
    <cellStyle name="Comma 3 11 4 2 2 2" xfId="42472" xr:uid="{C2E38C54-B99A-47BE-9260-21F5C5EE89B4}"/>
    <cellStyle name="Comma 3 11 4 2 3" xfId="37602" xr:uid="{370F8B24-2777-4927-B4BA-FB29E5EF2AA4}"/>
    <cellStyle name="Comma 3 11 4 3" xfId="14765" xr:uid="{EF7B552B-E9D6-4782-91FA-1F7C444994FE}"/>
    <cellStyle name="Comma 3 11 4 3 2" xfId="42471" xr:uid="{BA954198-10A2-4122-B112-8946DD46D16A}"/>
    <cellStyle name="Comma 3 11 4 4" xfId="31016" xr:uid="{A7622F04-F0C3-4898-9D15-B38797860B3B}"/>
    <cellStyle name="Comma 3 11 5" xfId="5895" xr:uid="{35FFA01E-8A30-46FD-A88C-6CBAFD286617}"/>
    <cellStyle name="Comma 3 11 5 2" xfId="12528" xr:uid="{8E4D59EA-7629-488D-A288-58516B892645}"/>
    <cellStyle name="Comma 3 11 5 2 2" xfId="14768" xr:uid="{55129211-B2EE-4406-BE82-96209A78AA64}"/>
    <cellStyle name="Comma 3 11 5 2 2 2" xfId="42474" xr:uid="{EE7C168C-5571-4D9F-A15C-566B8183D7E5}"/>
    <cellStyle name="Comma 3 11 5 2 3" xfId="40234" xr:uid="{AA18CDF1-52E0-4298-9157-24ED120CF248}"/>
    <cellStyle name="Comma 3 11 5 3" xfId="14767" xr:uid="{71C8B501-84F2-47B2-8C3E-D2F6716F931B}"/>
    <cellStyle name="Comma 3 11 5 3 2" xfId="42473" xr:uid="{F52B30A5-EFD1-4EAA-9A2C-F9D1E5937B71}"/>
    <cellStyle name="Comma 3 11 5 4" xfId="33648" xr:uid="{74AB8643-2E8D-49C7-90F5-84A31A770D37}"/>
    <cellStyle name="Comma 3 11 6" xfId="7262" xr:uid="{EAAB940F-9BB1-42CF-86D2-48EA1BD4B0B5}"/>
    <cellStyle name="Comma 3 11 6 2" xfId="14769" xr:uid="{AC7B2D74-DA01-4B81-9006-AC0CEB14662C}"/>
    <cellStyle name="Comma 3 11 6 2 2" xfId="42475" xr:uid="{B0C817A0-8CA6-464F-B7E5-BD6881BFF4B9}"/>
    <cellStyle name="Comma 3 11 6 3" xfId="34968" xr:uid="{83401297-7BD7-4E5A-ABF9-11B4BDAE3F3D}"/>
    <cellStyle name="Comma 3 11 7" xfId="14750" xr:uid="{9541C62A-E38F-4C34-A438-56FBC57E93D6}"/>
    <cellStyle name="Comma 3 11 7 2" xfId="42456" xr:uid="{2E131050-88FB-44F1-831D-30B0587CAB2F}"/>
    <cellStyle name="Comma 3 11 8" xfId="27061" xr:uid="{EF24756B-3318-4973-B97F-A523CEBA65C2}"/>
    <cellStyle name="Comma 3 11 8 2" xfId="54719" xr:uid="{62D3ACC4-FD38-443A-9C89-E2B945AA67F9}"/>
    <cellStyle name="Comma 3 11 9" xfId="28382" xr:uid="{628749FB-9D46-42F8-8B35-27044CC1DC6B}"/>
    <cellStyle name="Comma 3 12" xfId="900" xr:uid="{5640CBD7-B486-431B-AA05-9663E702F2DE}"/>
    <cellStyle name="Comma 3 12 2" xfId="1672" xr:uid="{8840C8D2-077F-4E55-9AF9-C0B8A173B0E7}"/>
    <cellStyle name="Comma 3 12 2 2" xfId="4328" xr:uid="{324AC93E-6F20-4DE5-B166-C0F03D45CFEA}"/>
    <cellStyle name="Comma 3 12 2 2 2" xfId="10979" xr:uid="{4A95DF6C-AB08-4674-9D72-41FAFA6209FD}"/>
    <cellStyle name="Comma 3 12 2 2 2 2" xfId="14773" xr:uid="{8CD65A24-526E-4A28-84DE-F44C7D140154}"/>
    <cellStyle name="Comma 3 12 2 2 2 2 2" xfId="42479" xr:uid="{BE28EA67-114E-458F-9AED-DAA5CDB78FD9}"/>
    <cellStyle name="Comma 3 12 2 2 2 3" xfId="38685" xr:uid="{9D035709-7EE5-44E3-AD60-40CFA6E5BEB4}"/>
    <cellStyle name="Comma 3 12 2 2 3" xfId="14772" xr:uid="{B4493E6D-C555-4BC7-B915-BC188B76D8E1}"/>
    <cellStyle name="Comma 3 12 2 2 3 2" xfId="42478" xr:uid="{23E34E36-97C9-4214-9792-18C545D09635}"/>
    <cellStyle name="Comma 3 12 2 2 4" xfId="32099" xr:uid="{8BE01B86-807C-4637-A376-47073C771DA2}"/>
    <cellStyle name="Comma 3 12 2 3" xfId="8345" xr:uid="{66117167-C276-4336-BD34-1F2FED2248CB}"/>
    <cellStyle name="Comma 3 12 2 3 2" xfId="14774" xr:uid="{1E25AFF9-EFF0-4786-B6A3-438ACF8BCB03}"/>
    <cellStyle name="Comma 3 12 2 3 2 2" xfId="42480" xr:uid="{3940DD8A-22EA-4015-8325-DC79766EA732}"/>
    <cellStyle name="Comma 3 12 2 3 3" xfId="36051" xr:uid="{45581C2B-A027-411E-A461-C93604B6F43C}"/>
    <cellStyle name="Comma 3 12 2 4" xfId="14771" xr:uid="{4C6093F3-230C-4F4D-B4FE-EA5107F8791A}"/>
    <cellStyle name="Comma 3 12 2 4 2" xfId="42477" xr:uid="{F01AC2A5-39A5-444D-8665-478BBDECC3DB}"/>
    <cellStyle name="Comma 3 12 2 5" xfId="29465" xr:uid="{114725D9-3DDF-4A91-B595-53958B45EDEF}"/>
    <cellStyle name="Comma 3 12 3" xfId="3565" xr:uid="{83966097-4FBC-4D2F-B23A-AB5D885C7DCF}"/>
    <cellStyle name="Comma 3 12 3 2" xfId="10216" xr:uid="{BC43711C-5DEB-441D-9EEB-D22CDAEE8C72}"/>
    <cellStyle name="Comma 3 12 3 2 2" xfId="14776" xr:uid="{D9BC2380-25DF-45D9-B747-13721B629A51}"/>
    <cellStyle name="Comma 3 12 3 2 2 2" xfId="42482" xr:uid="{6DD00E18-7A5E-409C-ABF1-D76BC51F2359}"/>
    <cellStyle name="Comma 3 12 3 2 3" xfId="37922" xr:uid="{BC1C41AD-604A-4A6C-A5F9-1695F03E9402}"/>
    <cellStyle name="Comma 3 12 3 3" xfId="14775" xr:uid="{71C18F18-9D8A-47CD-8131-C01D78E95C49}"/>
    <cellStyle name="Comma 3 12 3 3 2" xfId="42481" xr:uid="{5C9429E8-5598-417B-A3CD-D0C46771DA5A}"/>
    <cellStyle name="Comma 3 12 3 4" xfId="31336" xr:uid="{BC4D672A-9C39-4F75-ADB0-361059EF3348}"/>
    <cellStyle name="Comma 3 12 4" xfId="6215" xr:uid="{19420D56-A195-4BD3-A3F2-EED7B9239690}"/>
    <cellStyle name="Comma 3 12 4 2" xfId="12848" xr:uid="{C6B18F6F-8B36-4D5B-AE91-1B0AF2E80F4D}"/>
    <cellStyle name="Comma 3 12 4 2 2" xfId="14778" xr:uid="{9A201B96-736D-43D7-8947-3D15ADE9B2B0}"/>
    <cellStyle name="Comma 3 12 4 2 2 2" xfId="42484" xr:uid="{248261E2-6ABC-4424-BB8F-9A49F3631264}"/>
    <cellStyle name="Comma 3 12 4 2 3" xfId="40554" xr:uid="{A2E955B8-96D1-416F-8682-97003E6DC874}"/>
    <cellStyle name="Comma 3 12 4 3" xfId="14777" xr:uid="{6EBA3B08-D075-4D45-9828-02AEF03772CE}"/>
    <cellStyle name="Comma 3 12 4 3 2" xfId="42483" xr:uid="{904BDC30-F1D0-44E4-8132-9BF0BF0C2427}"/>
    <cellStyle name="Comma 3 12 4 4" xfId="33968" xr:uid="{EC2A96F0-6105-440C-A305-5A0FEDA43F6A}"/>
    <cellStyle name="Comma 3 12 5" xfId="7582" xr:uid="{0F572021-5587-4B3C-80B3-B3DB58CA8D85}"/>
    <cellStyle name="Comma 3 12 5 2" xfId="14779" xr:uid="{A7B6FCD8-71BE-426D-9E1A-4AD44F89A7B2}"/>
    <cellStyle name="Comma 3 12 5 2 2" xfId="42485" xr:uid="{A7227CD1-7AA4-45B8-9CF6-6F7C521A80F3}"/>
    <cellStyle name="Comma 3 12 5 3" xfId="35288" xr:uid="{DBF81662-186B-47B5-B945-3CF05F7954AD}"/>
    <cellStyle name="Comma 3 12 6" xfId="14770" xr:uid="{9FE6A2DA-2042-4C47-A388-7B68958E447A}"/>
    <cellStyle name="Comma 3 12 6 2" xfId="42476" xr:uid="{20D50E78-CC8E-4C02-99F3-F42ED0617E72}"/>
    <cellStyle name="Comma 3 12 7" xfId="27381" xr:uid="{D9946703-83BC-405B-A8D5-B22F5F17635D}"/>
    <cellStyle name="Comma 3 12 7 2" xfId="55039" xr:uid="{10C599E0-A7FB-42A1-9DDF-83ED7ADBACB1}"/>
    <cellStyle name="Comma 3 12 8" xfId="28702" xr:uid="{143B45A5-A4EF-4E93-B6B4-25692000BA2E}"/>
    <cellStyle name="Comma 3 13" xfId="1551" xr:uid="{6B253471-582D-40F8-8E04-877B8EE021B1}"/>
    <cellStyle name="Comma 3 14" xfId="2908" xr:uid="{C514EA09-91C1-47DA-9F81-40CA4CD1F4F4}"/>
    <cellStyle name="Comma 3 14 2" xfId="9560" xr:uid="{00E5D88A-3FA5-43F2-BC02-DC2924BAAD34}"/>
    <cellStyle name="Comma 3 14 2 2" xfId="14781" xr:uid="{E1A88631-8ED8-421F-9ABE-E675AB3051F2}"/>
    <cellStyle name="Comma 3 14 2 2 2" xfId="42487" xr:uid="{9C724F69-08F8-41AB-8E9F-93EB520D55D3}"/>
    <cellStyle name="Comma 3 14 2 3" xfId="37266" xr:uid="{843D7EC9-30A6-40F6-990D-EC2478797083}"/>
    <cellStyle name="Comma 3 14 3" xfId="14780" xr:uid="{DA1797FD-8627-4763-878A-FD9D08C832E7}"/>
    <cellStyle name="Comma 3 14 3 2" xfId="42486" xr:uid="{C96339E6-0EBE-4A45-AFE4-9CB27387696E}"/>
    <cellStyle name="Comma 3 14 4" xfId="30680" xr:uid="{CF99D9A3-026B-49D3-9556-C0A482CE7169}"/>
    <cellStyle name="Comma 3 15" xfId="5547" xr:uid="{21E123A8-67DA-42C4-9FCC-476D2D29629F}"/>
    <cellStyle name="Comma 3 15 2" xfId="12180" xr:uid="{6FF7EE91-2E6C-41DB-81F1-60681D8914B8}"/>
    <cellStyle name="Comma 3 15 2 2" xfId="14783" xr:uid="{5F9980E4-2807-4E22-B8CA-DE19A01AEBBC}"/>
    <cellStyle name="Comma 3 15 2 2 2" xfId="42489" xr:uid="{04FED946-F046-4428-B1BB-6CB9634CE920}"/>
    <cellStyle name="Comma 3 15 2 3" xfId="39886" xr:uid="{64B1F32B-CC86-448D-8E7E-66E7C46BAD46}"/>
    <cellStyle name="Comma 3 15 3" xfId="14782" xr:uid="{5C93EE17-9373-42DE-979C-13760D7800CC}"/>
    <cellStyle name="Comma 3 15 3 2" xfId="42488" xr:uid="{64062B05-8F00-4FA0-8E06-8ACAC09CD463}"/>
    <cellStyle name="Comma 3 15 4" xfId="33300" xr:uid="{04450C40-62C2-49B0-A77B-97C309D0D7CF}"/>
    <cellStyle name="Comma 3 16" xfId="6926" xr:uid="{80552DA9-38DC-40EE-B33D-096BD3305299}"/>
    <cellStyle name="Comma 3 16 2" xfId="14784" xr:uid="{93F590B1-8C81-4C61-97B9-6277D99AAEAE}"/>
    <cellStyle name="Comma 3 16 2 2" xfId="42490" xr:uid="{08978494-B682-447A-956A-725B53BB6FCC}"/>
    <cellStyle name="Comma 3 16 3" xfId="34632" xr:uid="{8E628384-8B70-498E-8899-C604BAB81BD3}"/>
    <cellStyle name="Comma 3 17" xfId="14709" xr:uid="{93B4D6FA-435A-4EBF-A6A9-234441520D16}"/>
    <cellStyle name="Comma 3 17 2" xfId="42415" xr:uid="{1C2E088F-043B-492C-AC46-BC6CF3C1F4B7}"/>
    <cellStyle name="Comma 3 18" xfId="26672" xr:uid="{0AC1D0B1-FA6C-4153-92D3-A2DA70DFC5E1}"/>
    <cellStyle name="Comma 3 18 2" xfId="54346" xr:uid="{D1AEE123-B921-4925-BA8F-555D64E015E2}"/>
    <cellStyle name="Comma 3 19" xfId="28050" xr:uid="{24A806A6-B95E-43C7-889F-B350063D1F24}"/>
    <cellStyle name="Comma 3 2" xfId="97" xr:uid="{9AC7F6C0-D307-49EC-AC75-D004139BED63}"/>
    <cellStyle name="Comma 3 2 10" xfId="28057" xr:uid="{0AB8AAE2-C86E-4BAF-94D0-1BC68B34D77D}"/>
    <cellStyle name="Comma 3 2 2" xfId="579" xr:uid="{0E1A04B0-2D64-41F2-ACA1-E600F91F5EA0}"/>
    <cellStyle name="Comma 3 2 2 2" xfId="1245" xr:uid="{A4888B34-3153-4D4E-9FB9-5591E6707C4C}"/>
    <cellStyle name="Comma 3 2 2 2 2" xfId="1675" xr:uid="{F906D75B-952A-4BC3-8991-2FD32284A4B3}"/>
    <cellStyle name="Comma 3 2 2 2 2 2" xfId="4331" xr:uid="{E928FB75-9611-4923-91E0-6BD035AD0953}"/>
    <cellStyle name="Comma 3 2 2 2 2 2 2" xfId="10982" xr:uid="{45D92B51-05D4-45C3-BA8C-59F394E04005}"/>
    <cellStyle name="Comma 3 2 2 2 2 2 2 2" xfId="14790" xr:uid="{216BE19E-FCF2-4296-ADF7-B443185424A6}"/>
    <cellStyle name="Comma 3 2 2 2 2 2 2 2 2" xfId="42496" xr:uid="{757A891E-44C6-4347-8B17-D0E858F0AEBE}"/>
    <cellStyle name="Comma 3 2 2 2 2 2 2 3" xfId="38688" xr:uid="{BF8BA676-6B32-4AE9-9EE9-82D48AF6E9FC}"/>
    <cellStyle name="Comma 3 2 2 2 2 2 3" xfId="14789" xr:uid="{CE9B1132-6C45-44DC-A597-689A2AD51B91}"/>
    <cellStyle name="Comma 3 2 2 2 2 2 3 2" xfId="42495" xr:uid="{EBB6DC14-2427-4BC9-986F-22D2DD200920}"/>
    <cellStyle name="Comma 3 2 2 2 2 2 4" xfId="32102" xr:uid="{B0C6D2B9-2EE0-42D1-B6B3-C66287D44F3B}"/>
    <cellStyle name="Comma 3 2 2 2 2 3" xfId="8348" xr:uid="{2BFCF586-E697-4BEB-9369-EEAFF41A968C}"/>
    <cellStyle name="Comma 3 2 2 2 2 3 2" xfId="14791" xr:uid="{E300DDA8-A418-4E1B-96A4-7D0DB28B2119}"/>
    <cellStyle name="Comma 3 2 2 2 2 3 2 2" xfId="42497" xr:uid="{1635E3AE-D164-4F76-9FAE-3A6F063BDE84}"/>
    <cellStyle name="Comma 3 2 2 2 2 3 3" xfId="36054" xr:uid="{1C48FC58-8C7D-4A4A-B5B3-93B2F275B934}"/>
    <cellStyle name="Comma 3 2 2 2 2 4" xfId="14788" xr:uid="{F0C6A49E-D3C8-49C4-AC29-C8C92701798C}"/>
    <cellStyle name="Comma 3 2 2 2 2 4 2" xfId="42494" xr:uid="{B74D4010-5553-4F20-8B5D-85529E74F50D}"/>
    <cellStyle name="Comma 3 2 2 2 2 5" xfId="29468" xr:uid="{773AD213-EE07-4DE4-B0EB-F781583ACB5B}"/>
    <cellStyle name="Comma 3 2 2 2 3" xfId="3910" xr:uid="{ADD7FA8D-088E-4AD1-9D17-B23585F3B04D}"/>
    <cellStyle name="Comma 3 2 2 2 3 2" xfId="10561" xr:uid="{752BBF34-40CC-4418-AB58-87B930DFFA2E}"/>
    <cellStyle name="Comma 3 2 2 2 3 2 2" xfId="14793" xr:uid="{BF49AC7C-77B2-47C0-81C6-9B2DA5668CEC}"/>
    <cellStyle name="Comma 3 2 2 2 3 2 2 2" xfId="42499" xr:uid="{61ABAE1E-6665-4768-AC45-E0F76485D078}"/>
    <cellStyle name="Comma 3 2 2 2 3 2 3" xfId="38267" xr:uid="{D5BCAF4E-90D8-4F92-A58E-5CD57D44165B}"/>
    <cellStyle name="Comma 3 2 2 2 3 3" xfId="14792" xr:uid="{19FE49A1-726B-47AF-B008-0A89F6CDDC0D}"/>
    <cellStyle name="Comma 3 2 2 2 3 3 2" xfId="42498" xr:uid="{597A2746-63FD-4C2D-B8FB-7FD4109D7768}"/>
    <cellStyle name="Comma 3 2 2 2 3 4" xfId="31681" xr:uid="{D6665070-E314-45F5-B5C5-A86A434EB740}"/>
    <cellStyle name="Comma 3 2 2 2 4" xfId="6560" xr:uid="{366CC5DB-B1D7-4F68-AA81-C6F2ADA88CB3}"/>
    <cellStyle name="Comma 3 2 2 2 4 2" xfId="13193" xr:uid="{A32FDEDB-BBD3-49B4-80C1-31F9A2A971C9}"/>
    <cellStyle name="Comma 3 2 2 2 4 2 2" xfId="14795" xr:uid="{CC07E6F4-7F4F-4ADE-A2DF-83933C6C4286}"/>
    <cellStyle name="Comma 3 2 2 2 4 2 2 2" xfId="42501" xr:uid="{200200CB-91F5-4669-AC4C-19CE1DFF3DD6}"/>
    <cellStyle name="Comma 3 2 2 2 4 2 3" xfId="40899" xr:uid="{3DD9B1EA-9F1E-4C0E-A0C3-69E00614E1ED}"/>
    <cellStyle name="Comma 3 2 2 2 4 3" xfId="14794" xr:uid="{CDD5B3EE-E50D-4057-974C-AD842EAE7AB9}"/>
    <cellStyle name="Comma 3 2 2 2 4 3 2" xfId="42500" xr:uid="{E2CBD450-02B1-4FC7-B089-B0ACE8295FD4}"/>
    <cellStyle name="Comma 3 2 2 2 4 4" xfId="34313" xr:uid="{B394B4E3-AB9B-4AAE-B58C-0329F45C8F39}"/>
    <cellStyle name="Comma 3 2 2 2 5" xfId="7927" xr:uid="{C654E949-CD39-4813-A301-9A839D7AD1C4}"/>
    <cellStyle name="Comma 3 2 2 2 5 2" xfId="14796" xr:uid="{9F9CC089-B5FA-4BC2-913F-C6B85A1F0443}"/>
    <cellStyle name="Comma 3 2 2 2 5 2 2" xfId="42502" xr:uid="{2CAB3034-FE96-43B3-BE30-C0CB645BF684}"/>
    <cellStyle name="Comma 3 2 2 2 5 3" xfId="35633" xr:uid="{FC23B7AF-22A7-4E7C-A6F9-C0C802693FF7}"/>
    <cellStyle name="Comma 3 2 2 2 6" xfId="14787" xr:uid="{A4386C7E-97C0-4BB5-AE1A-E301830D42E5}"/>
    <cellStyle name="Comma 3 2 2 2 6 2" xfId="42493" xr:uid="{9EE45843-2159-4AB8-9AD8-4E2898FF4A57}"/>
    <cellStyle name="Comma 3 2 2 2 7" xfId="27726" xr:uid="{138D624E-B4E2-400B-9A80-E3D534E77CC1}"/>
    <cellStyle name="Comma 3 2 2 2 7 2" xfId="55384" xr:uid="{EE4F144E-D1B8-490C-B16C-ACAE68B12008}"/>
    <cellStyle name="Comma 3 2 2 2 8" xfId="29047" xr:uid="{F7AE75CD-37DF-4F36-86CE-138358CF5B26}"/>
    <cellStyle name="Comma 3 2 2 3" xfId="1674" xr:uid="{728E6A99-3BBF-47D1-8D91-8E8EBE0F6CEC}"/>
    <cellStyle name="Comma 3 2 2 3 2" xfId="4330" xr:uid="{82C992F7-2CF1-4260-AFDF-D95A8E8D910E}"/>
    <cellStyle name="Comma 3 2 2 3 2 2" xfId="10981" xr:uid="{D0294505-1867-46D2-9B0A-427CD95BA09E}"/>
    <cellStyle name="Comma 3 2 2 3 2 2 2" xfId="14799" xr:uid="{B2B1ED0B-4075-4D3D-8687-CF217D9F58A9}"/>
    <cellStyle name="Comma 3 2 2 3 2 2 2 2" xfId="42505" xr:uid="{E7E015BB-416B-4A72-93EC-385B92E732AE}"/>
    <cellStyle name="Comma 3 2 2 3 2 2 3" xfId="38687" xr:uid="{DE0EE912-EFFB-4AA8-B2F5-4CDA29065E0B}"/>
    <cellStyle name="Comma 3 2 2 3 2 3" xfId="14798" xr:uid="{36F21291-7E2A-4EAE-83C8-921E7EE8E5A2}"/>
    <cellStyle name="Comma 3 2 2 3 2 3 2" xfId="42504" xr:uid="{6C414D46-3CD8-41A0-B1B1-867283E27B68}"/>
    <cellStyle name="Comma 3 2 2 3 2 4" xfId="32101" xr:uid="{44CD65E8-4BBB-466D-A645-1D85036BE2A9}"/>
    <cellStyle name="Comma 3 2 2 3 3" xfId="8347" xr:uid="{A767CFE5-073E-4D61-B819-AD9E155B9E40}"/>
    <cellStyle name="Comma 3 2 2 3 3 2" xfId="14800" xr:uid="{404F5CDA-E6CB-47A4-97CE-ECD6451B000D}"/>
    <cellStyle name="Comma 3 2 2 3 3 2 2" xfId="42506" xr:uid="{E8FE2FEA-AB30-4968-B40A-96230C15DDCB}"/>
    <cellStyle name="Comma 3 2 2 3 3 3" xfId="36053" xr:uid="{3597136E-FF79-4618-ADD3-5B9C023DE5FD}"/>
    <cellStyle name="Comma 3 2 2 3 4" xfId="14797" xr:uid="{51223AC3-1E17-4638-BDF5-72348DEBCAE4}"/>
    <cellStyle name="Comma 3 2 2 3 4 2" xfId="42503" xr:uid="{18E45202-19ED-41E5-B92A-76DD5B7A54F0}"/>
    <cellStyle name="Comma 3 2 2 3 5" xfId="29467" xr:uid="{F452B735-E370-4EBD-8833-FDBA09CC3C27}"/>
    <cellStyle name="Comma 3 2 2 4" xfId="3254" xr:uid="{8E02D027-2D2E-437C-97DE-AE57DEF53447}"/>
    <cellStyle name="Comma 3 2 2 4 2" xfId="9905" xr:uid="{8B4632B2-FF99-40DC-BF56-3074DAD67E22}"/>
    <cellStyle name="Comma 3 2 2 4 2 2" xfId="14802" xr:uid="{EF94E365-2BB9-43A7-BDCE-FD0EFFEADB06}"/>
    <cellStyle name="Comma 3 2 2 4 2 2 2" xfId="42508" xr:uid="{A10180CE-6F18-4A99-BC01-A58FE52AC542}"/>
    <cellStyle name="Comma 3 2 2 4 2 3" xfId="37611" xr:uid="{B1D1CEAE-D51B-4B51-B368-E82196E5A535}"/>
    <cellStyle name="Comma 3 2 2 4 3" xfId="14801" xr:uid="{D332DCEB-2AAC-49A6-9474-E14A8303A6F2}"/>
    <cellStyle name="Comma 3 2 2 4 3 2" xfId="42507" xr:uid="{0CFB3F52-E093-4788-8AA3-0F8D38009CD0}"/>
    <cellStyle name="Comma 3 2 2 4 4" xfId="31025" xr:uid="{772CE59D-0F3E-4F19-8B0B-ED28A80FAFD1}"/>
    <cellStyle name="Comma 3 2 2 5" xfId="5904" xr:uid="{4FCF239F-45C2-4DDF-8523-1D667057162D}"/>
    <cellStyle name="Comma 3 2 2 5 2" xfId="12537" xr:uid="{1331D888-1A91-4FEF-9028-0C8CD68227C2}"/>
    <cellStyle name="Comma 3 2 2 5 2 2" xfId="14804" xr:uid="{F675880B-CB5A-4461-9598-6A7211EF00ED}"/>
    <cellStyle name="Comma 3 2 2 5 2 2 2" xfId="42510" xr:uid="{194A0831-5A46-4335-8234-A7053E2E98F6}"/>
    <cellStyle name="Comma 3 2 2 5 2 3" xfId="40243" xr:uid="{31488734-492B-4DEA-84CE-80582EF48AE6}"/>
    <cellStyle name="Comma 3 2 2 5 3" xfId="14803" xr:uid="{287C7588-854B-4834-8C99-CE0EBE893D63}"/>
    <cellStyle name="Comma 3 2 2 5 3 2" xfId="42509" xr:uid="{C841157E-0EA1-4DB6-B3DB-7BE09C5D1D48}"/>
    <cellStyle name="Comma 3 2 2 5 4" xfId="33657" xr:uid="{FECDE36D-C711-47DB-B01D-0448E6818F06}"/>
    <cellStyle name="Comma 3 2 2 6" xfId="7271" xr:uid="{EB61BB0A-E662-4A2D-868D-5D776AFADE57}"/>
    <cellStyle name="Comma 3 2 2 6 2" xfId="14805" xr:uid="{7BD2D615-7CAE-460B-BC03-659528839E5B}"/>
    <cellStyle name="Comma 3 2 2 6 2 2" xfId="42511" xr:uid="{C5F4E1B1-645F-4F66-B7E8-EE1B68F810AE}"/>
    <cellStyle name="Comma 3 2 2 6 3" xfId="34977" xr:uid="{C692759D-659C-41BB-A81E-F16DCF3C2AC5}"/>
    <cellStyle name="Comma 3 2 2 7" xfId="14786" xr:uid="{5B914A7C-EAB6-45AC-833D-3AC1AF55C539}"/>
    <cellStyle name="Comma 3 2 2 7 2" xfId="42492" xr:uid="{C0917596-D34B-4370-9AA1-BE0330B87ED3}"/>
    <cellStyle name="Comma 3 2 2 8" xfId="27070" xr:uid="{25A39353-58E8-469C-92DA-3F1E62DC5D7B}"/>
    <cellStyle name="Comma 3 2 2 8 2" xfId="54728" xr:uid="{664EA6E0-098B-4F7F-AC59-95AEAA4C8507}"/>
    <cellStyle name="Comma 3 2 2 9" xfId="28391" xr:uid="{16A120AA-EB12-47B5-BAFC-8A89C24B0778}"/>
    <cellStyle name="Comma 3 2 3" xfId="910" xr:uid="{3FF44497-3FB4-484C-A09D-BEFBFF3DE509}"/>
    <cellStyle name="Comma 3 2 3 2" xfId="1676" xr:uid="{10AA5AC0-9E31-4C8D-9BD3-1868A012D322}"/>
    <cellStyle name="Comma 3 2 3 2 2" xfId="4332" xr:uid="{3336E8B2-66B2-4E2A-900C-FB4586F8B22D}"/>
    <cellStyle name="Comma 3 2 3 2 2 2" xfId="10983" xr:uid="{8D7C6063-45B0-442B-84EB-C31B98095C51}"/>
    <cellStyle name="Comma 3 2 3 2 2 2 2" xfId="14809" xr:uid="{4B467124-E15E-4FAA-B7E7-447BF6FC4636}"/>
    <cellStyle name="Comma 3 2 3 2 2 2 2 2" xfId="42515" xr:uid="{D0215B34-9386-4EFB-B2A9-AB170C951526}"/>
    <cellStyle name="Comma 3 2 3 2 2 2 3" xfId="38689" xr:uid="{04515A2B-327C-431D-8399-3AA9783FCA19}"/>
    <cellStyle name="Comma 3 2 3 2 2 3" xfId="14808" xr:uid="{3B24E6BF-B4C2-4198-BAEF-CABCFB73B8BA}"/>
    <cellStyle name="Comma 3 2 3 2 2 3 2" xfId="42514" xr:uid="{50B8E374-942E-4951-80A0-E65A37632096}"/>
    <cellStyle name="Comma 3 2 3 2 2 4" xfId="32103" xr:uid="{B9466461-019F-4688-A019-1772A8CE6F5E}"/>
    <cellStyle name="Comma 3 2 3 2 3" xfId="8349" xr:uid="{61198829-0F96-4BFE-A921-AD536511436F}"/>
    <cellStyle name="Comma 3 2 3 2 3 2" xfId="14810" xr:uid="{CE53E5D1-D0A3-4092-ACD2-9E7B4782D911}"/>
    <cellStyle name="Comma 3 2 3 2 3 2 2" xfId="42516" xr:uid="{1EC25DE0-FADA-465E-B317-35454332F7A1}"/>
    <cellStyle name="Comma 3 2 3 2 3 3" xfId="36055" xr:uid="{1C27D54F-767A-4D36-84E7-A64A557206E1}"/>
    <cellStyle name="Comma 3 2 3 2 4" xfId="14807" xr:uid="{B304E804-12C5-4973-A964-E6D481F18AC9}"/>
    <cellStyle name="Comma 3 2 3 2 4 2" xfId="42513" xr:uid="{F33FB847-CD17-416F-A670-3C977DF7DF3B}"/>
    <cellStyle name="Comma 3 2 3 2 5" xfId="29469" xr:uid="{973E2B94-E161-4317-A9C3-86D359329890}"/>
    <cellStyle name="Comma 3 2 3 3" xfId="3575" xr:uid="{30E22CF6-7FFB-4FA4-92AF-C4E53D469EE4}"/>
    <cellStyle name="Comma 3 2 3 3 2" xfId="10226" xr:uid="{0EE479B1-ACF3-4AF5-BAFF-3F9D3452884B}"/>
    <cellStyle name="Comma 3 2 3 3 2 2" xfId="14812" xr:uid="{5747AD1C-F34B-4E77-AC6B-96F6A02A5494}"/>
    <cellStyle name="Comma 3 2 3 3 2 2 2" xfId="42518" xr:uid="{62C8C4FC-1174-4806-ADE1-1E15A74F5C54}"/>
    <cellStyle name="Comma 3 2 3 3 2 3" xfId="37932" xr:uid="{56267E98-E81E-45BB-B03D-C0AC1537DC8F}"/>
    <cellStyle name="Comma 3 2 3 3 3" xfId="14811" xr:uid="{1E70AA93-70F2-45BB-8524-3213D22B1496}"/>
    <cellStyle name="Comma 3 2 3 3 3 2" xfId="42517" xr:uid="{9E5DDEF9-2F6C-4E8B-A7A7-7050DD1E3762}"/>
    <cellStyle name="Comma 3 2 3 3 4" xfId="31346" xr:uid="{063339B8-AF50-4D7D-B727-EF9C989FEEAA}"/>
    <cellStyle name="Comma 3 2 3 4" xfId="6225" xr:uid="{6B111850-7CCE-4E8F-860A-F542A1B6DD65}"/>
    <cellStyle name="Comma 3 2 3 4 2" xfId="12858" xr:uid="{E3F43E9B-0118-4C0A-892B-7DED376DB7A7}"/>
    <cellStyle name="Comma 3 2 3 4 2 2" xfId="14814" xr:uid="{DC815F32-7B56-47F4-A2B3-509923FACCA7}"/>
    <cellStyle name="Comma 3 2 3 4 2 2 2" xfId="42520" xr:uid="{83DC64E7-E96B-434F-8EAA-36292E14BEBD}"/>
    <cellStyle name="Comma 3 2 3 4 2 3" xfId="40564" xr:uid="{53BCD98B-169D-4ED4-9716-F8E71D7D3036}"/>
    <cellStyle name="Comma 3 2 3 4 3" xfId="14813" xr:uid="{006A605E-584E-4DA6-905A-878C46D81044}"/>
    <cellStyle name="Comma 3 2 3 4 3 2" xfId="42519" xr:uid="{0863A05B-1DD8-4878-9234-E5091F7EC129}"/>
    <cellStyle name="Comma 3 2 3 4 4" xfId="33978" xr:uid="{A3F78E72-3716-4D7E-9BA5-135B08A4C7C1}"/>
    <cellStyle name="Comma 3 2 3 5" xfId="7592" xr:uid="{7FC89AC0-7140-48B6-B9B3-80BEECA4DB22}"/>
    <cellStyle name="Comma 3 2 3 5 2" xfId="14815" xr:uid="{3AE9A180-F8E1-4EDD-8DCB-437AD301F0B8}"/>
    <cellStyle name="Comma 3 2 3 5 2 2" xfId="42521" xr:uid="{945A80D6-2DC1-41A6-9569-3CA1DFA8C301}"/>
    <cellStyle name="Comma 3 2 3 5 3" xfId="35298" xr:uid="{D13C8BCF-0762-4485-BFAC-32635C895318}"/>
    <cellStyle name="Comma 3 2 3 6" xfId="14806" xr:uid="{37146E69-A639-40F9-BF4E-3CF4F0F8AFE5}"/>
    <cellStyle name="Comma 3 2 3 6 2" xfId="42512" xr:uid="{92FBCBF8-6371-405D-B146-549DF77688EE}"/>
    <cellStyle name="Comma 3 2 3 7" xfId="27391" xr:uid="{6A556B50-9E9E-4D1F-A12B-E87C7FCBC3FB}"/>
    <cellStyle name="Comma 3 2 3 7 2" xfId="55049" xr:uid="{26460A01-F5AD-42BE-A5AB-C3A2F11C7D08}"/>
    <cellStyle name="Comma 3 2 3 8" xfId="28712" xr:uid="{D5D544A9-8FE1-481E-9951-73D4F73F9B83}"/>
    <cellStyle name="Comma 3 2 4" xfId="1673" xr:uid="{B0555909-4E3D-4FAA-B780-C01EE9CDB42F}"/>
    <cellStyle name="Comma 3 2 4 2" xfId="4329" xr:uid="{4476AA49-1728-47C2-A477-4B5509168BEB}"/>
    <cellStyle name="Comma 3 2 4 2 2" xfId="10980" xr:uid="{9A906CFF-16B9-407D-99D8-C13FD3AED992}"/>
    <cellStyle name="Comma 3 2 4 2 2 2" xfId="14818" xr:uid="{63C10CE3-A3CD-4003-816F-A85F53558CCA}"/>
    <cellStyle name="Comma 3 2 4 2 2 2 2" xfId="42524" xr:uid="{F9E2BDCD-1A25-48C4-A0D2-C554E2202200}"/>
    <cellStyle name="Comma 3 2 4 2 2 3" xfId="38686" xr:uid="{6D388B90-6FC1-4D36-A2B6-E42215CBD68B}"/>
    <cellStyle name="Comma 3 2 4 2 3" xfId="14817" xr:uid="{7870D4C0-21D5-432D-A635-FB7316DB362D}"/>
    <cellStyle name="Comma 3 2 4 2 3 2" xfId="42523" xr:uid="{CDA6F8D0-5A00-4E3A-BB59-DA6F77DC9F8F}"/>
    <cellStyle name="Comma 3 2 4 2 4" xfId="32100" xr:uid="{95E13EDE-0A30-4C10-97E8-956D58B184A3}"/>
    <cellStyle name="Comma 3 2 4 3" xfId="8346" xr:uid="{9CE70D02-DFCF-44B7-A3A6-C1B26C82C8D9}"/>
    <cellStyle name="Comma 3 2 4 3 2" xfId="14819" xr:uid="{E68910D1-8952-499D-89EA-EB08D2AED92C}"/>
    <cellStyle name="Comma 3 2 4 3 2 2" xfId="42525" xr:uid="{D128A9A8-F71E-40CD-80C4-C1FE1D05B788}"/>
    <cellStyle name="Comma 3 2 4 3 3" xfId="36052" xr:uid="{4DC94016-FF00-4D9C-B41D-D96EA3266F5F}"/>
    <cellStyle name="Comma 3 2 4 4" xfId="14816" xr:uid="{C08567D5-AC34-4DA9-9235-E80A0ADAD91A}"/>
    <cellStyle name="Comma 3 2 4 4 2" xfId="42522" xr:uid="{6C912C53-8842-435F-9769-5B529C0E7A78}"/>
    <cellStyle name="Comma 3 2 4 5" xfId="29466" xr:uid="{CA7A7517-ABCF-41CA-B52B-13B4E4DF7C50}"/>
    <cellStyle name="Comma 3 2 5" xfId="2918" xr:uid="{7BD5D6BA-51A6-493C-90F8-54C82B1111B5}"/>
    <cellStyle name="Comma 3 2 5 2" xfId="9570" xr:uid="{54192DDE-4EC3-49A8-9858-6456066676DE}"/>
    <cellStyle name="Comma 3 2 5 2 2" xfId="14821" xr:uid="{3C8598BF-00FD-42FD-A83E-C14F66D9B567}"/>
    <cellStyle name="Comma 3 2 5 2 2 2" xfId="42527" xr:uid="{7CA9C893-A3EC-4CBB-BB83-7AF40959F51F}"/>
    <cellStyle name="Comma 3 2 5 2 3" xfId="37276" xr:uid="{ADBCB215-F0BC-4557-83CC-79FFB1CC60C7}"/>
    <cellStyle name="Comma 3 2 5 3" xfId="14820" xr:uid="{0EBE3113-BD9A-49B0-8F78-ADE9130E6522}"/>
    <cellStyle name="Comma 3 2 5 3 2" xfId="42526" xr:uid="{912241E5-5D20-4F36-80A1-789CC6B97A96}"/>
    <cellStyle name="Comma 3 2 5 4" xfId="30690" xr:uid="{5C69A97A-85B3-4E29-A481-775A77A5D6CF}"/>
    <cellStyle name="Comma 3 2 6" xfId="5557" xr:uid="{E1882634-5933-4216-A934-126486A2C7A3}"/>
    <cellStyle name="Comma 3 2 6 2" xfId="12190" xr:uid="{BB1BA4DF-8EEB-4D28-ABF2-E60ED4AD7DC3}"/>
    <cellStyle name="Comma 3 2 6 2 2" xfId="14823" xr:uid="{513A28B0-C033-4C75-B1AF-D08AAE8BA342}"/>
    <cellStyle name="Comma 3 2 6 2 2 2" xfId="42529" xr:uid="{C646D117-A53E-4643-AB9B-5BEC70427314}"/>
    <cellStyle name="Comma 3 2 6 2 3" xfId="39896" xr:uid="{2CF9ED9A-5450-4539-9A29-FF95B57E318D}"/>
    <cellStyle name="Comma 3 2 6 3" xfId="14822" xr:uid="{2D619770-FFE9-490B-9FE9-10383696FCA0}"/>
    <cellStyle name="Comma 3 2 6 3 2" xfId="42528" xr:uid="{04DFC7E5-FA59-47E6-A5D5-4765C26D109A}"/>
    <cellStyle name="Comma 3 2 6 4" xfId="33310" xr:uid="{59160DDA-51A0-4AFF-968A-1E902B5224C0}"/>
    <cellStyle name="Comma 3 2 7" xfId="6936" xr:uid="{AFB3750B-911D-43D5-A88B-7407EFF23D2D}"/>
    <cellStyle name="Comma 3 2 7 2" xfId="14824" xr:uid="{16247A27-5098-407A-A21C-CD7392985842}"/>
    <cellStyle name="Comma 3 2 7 2 2" xfId="42530" xr:uid="{C91C9503-2FA1-4B14-9B34-236D63644941}"/>
    <cellStyle name="Comma 3 2 7 3" xfId="34642" xr:uid="{FDDD21B0-E1D0-49C5-98B5-4B07CDFDCDA7}"/>
    <cellStyle name="Comma 3 2 8" xfId="14785" xr:uid="{BD6B0F60-4E76-4A3D-A118-807EBBE494F4}"/>
    <cellStyle name="Comma 3 2 8 2" xfId="42491" xr:uid="{D991D8EB-51A4-4840-BF65-C433C1EC25A2}"/>
    <cellStyle name="Comma 3 2 9" xfId="26724" xr:uid="{24698ECE-8FC5-48B6-97DE-4E7A031F3DED}"/>
    <cellStyle name="Comma 3 2 9 2" xfId="54382" xr:uid="{D5719E08-F868-4365-ABC1-29A1FD2E97A7}"/>
    <cellStyle name="Comma 3 3" xfId="118" xr:uid="{83884D4B-8971-4A53-98A3-B2EE0ED79DF4}"/>
    <cellStyle name="Comma 3 3 10" xfId="28074" xr:uid="{831758E4-0507-4B2F-8E78-53F22AF6AB7C}"/>
    <cellStyle name="Comma 3 3 2" xfId="597" xr:uid="{4156A8D8-D2A5-49A0-AF8A-25453AE91869}"/>
    <cellStyle name="Comma 3 3 2 2" xfId="1263" xr:uid="{6FB2759B-C715-46FA-8029-C2789ADD6D0A}"/>
    <cellStyle name="Comma 3 3 2 2 2" xfId="1679" xr:uid="{9AADFC40-B55E-403A-9659-4C77BCF194BA}"/>
    <cellStyle name="Comma 3 3 2 2 2 2" xfId="4335" xr:uid="{D5888AE4-D503-4119-B90F-324CF2BD4B08}"/>
    <cellStyle name="Comma 3 3 2 2 2 2 2" xfId="10986" xr:uid="{CA851C45-2B7B-4F8E-B9A4-8E11FFCACBED}"/>
    <cellStyle name="Comma 3 3 2 2 2 2 2 2" xfId="14830" xr:uid="{BDD8AE8C-AA3F-4F77-8DF6-0F9897E0D8D3}"/>
    <cellStyle name="Comma 3 3 2 2 2 2 2 2 2" xfId="42536" xr:uid="{8665DAE4-83FB-4A02-B167-FCB95AABCEA0}"/>
    <cellStyle name="Comma 3 3 2 2 2 2 2 3" xfId="38692" xr:uid="{A1C46B07-1256-4F6A-B59C-D76799EF31BA}"/>
    <cellStyle name="Comma 3 3 2 2 2 2 3" xfId="14829" xr:uid="{EB6848A2-E3A3-485D-A9F2-6538F0552D6E}"/>
    <cellStyle name="Comma 3 3 2 2 2 2 3 2" xfId="42535" xr:uid="{3750BA53-492F-49A1-938E-DEA94458866B}"/>
    <cellStyle name="Comma 3 3 2 2 2 2 4" xfId="32106" xr:uid="{EC8E895C-60A7-4424-85BF-9F7CA40D59D1}"/>
    <cellStyle name="Comma 3 3 2 2 2 3" xfId="8352" xr:uid="{FD0D2F80-40BD-4044-B98B-2E68624C7AF3}"/>
    <cellStyle name="Comma 3 3 2 2 2 3 2" xfId="14831" xr:uid="{CE00818A-5938-4872-B3F3-0BBF3461D54C}"/>
    <cellStyle name="Comma 3 3 2 2 2 3 2 2" xfId="42537" xr:uid="{ED14955A-09C7-41D9-B119-1EAA5FF869B8}"/>
    <cellStyle name="Comma 3 3 2 2 2 3 3" xfId="36058" xr:uid="{E0AE3391-2D9F-4C59-BD20-CFE292CA46A2}"/>
    <cellStyle name="Comma 3 3 2 2 2 4" xfId="14828" xr:uid="{0AD552E2-59F9-44C3-A73E-10E759FCFC6D}"/>
    <cellStyle name="Comma 3 3 2 2 2 4 2" xfId="42534" xr:uid="{84C76F86-A9E9-4C2A-BDA9-157643800349}"/>
    <cellStyle name="Comma 3 3 2 2 2 5" xfId="29472" xr:uid="{4F9C02E6-5C37-4717-B6F0-33FBBD0FC664}"/>
    <cellStyle name="Comma 3 3 2 2 3" xfId="3928" xr:uid="{5F92E2E8-EF44-4E54-B5D7-6D803472AFB3}"/>
    <cellStyle name="Comma 3 3 2 2 3 2" xfId="10579" xr:uid="{EA5D2193-AEBA-4287-91BD-2EAFD916D24B}"/>
    <cellStyle name="Comma 3 3 2 2 3 2 2" xfId="14833" xr:uid="{CC1DBB2A-ABFE-494E-A91B-CEDC5932508F}"/>
    <cellStyle name="Comma 3 3 2 2 3 2 2 2" xfId="42539" xr:uid="{764AC079-F776-4B11-91AF-304ED63EC201}"/>
    <cellStyle name="Comma 3 3 2 2 3 2 3" xfId="38285" xr:uid="{F3F3E636-89D9-4C79-87DB-3B6E74E90932}"/>
    <cellStyle name="Comma 3 3 2 2 3 3" xfId="14832" xr:uid="{1FED5464-2AEE-4382-8817-9BE692A12951}"/>
    <cellStyle name="Comma 3 3 2 2 3 3 2" xfId="42538" xr:uid="{0A57D78F-4F3F-4A2A-906B-ADB66E353C01}"/>
    <cellStyle name="Comma 3 3 2 2 3 4" xfId="31699" xr:uid="{86D70225-B7E3-4AD3-9AF4-2052E21EF9CD}"/>
    <cellStyle name="Comma 3 3 2 2 4" xfId="6578" xr:uid="{2A6D7BF5-7F50-4C78-A927-2C5C99C17750}"/>
    <cellStyle name="Comma 3 3 2 2 4 2" xfId="13211" xr:uid="{EA80F66A-D03F-4E65-AF3E-B4AC1764E821}"/>
    <cellStyle name="Comma 3 3 2 2 4 2 2" xfId="14835" xr:uid="{6093EEB1-B60C-43E2-8288-8641749885BF}"/>
    <cellStyle name="Comma 3 3 2 2 4 2 2 2" xfId="42541" xr:uid="{C4E93BFB-09DD-415F-AF28-58DCAAD02FD8}"/>
    <cellStyle name="Comma 3 3 2 2 4 2 3" xfId="40917" xr:uid="{B81438AD-8B7E-4748-A2EF-B1AD8C9EB13D}"/>
    <cellStyle name="Comma 3 3 2 2 4 3" xfId="14834" xr:uid="{804C1B9B-6E71-4378-936B-31A98507CC8B}"/>
    <cellStyle name="Comma 3 3 2 2 4 3 2" xfId="42540" xr:uid="{5C8098BE-501B-44FC-9132-1DF35749BA14}"/>
    <cellStyle name="Comma 3 3 2 2 4 4" xfId="34331" xr:uid="{189A441A-5187-4C94-B61C-9D2DFCA51DA4}"/>
    <cellStyle name="Comma 3 3 2 2 5" xfId="7945" xr:uid="{336D77C9-74FF-4536-9045-CB7B8C16062C}"/>
    <cellStyle name="Comma 3 3 2 2 5 2" xfId="14836" xr:uid="{1AB1FB4B-AE39-49E3-A55C-D50B03C03DE7}"/>
    <cellStyle name="Comma 3 3 2 2 5 2 2" xfId="42542" xr:uid="{2F462564-635C-4079-842E-3D102A4256B1}"/>
    <cellStyle name="Comma 3 3 2 2 5 3" xfId="35651" xr:uid="{48AC2FE8-3A15-42E7-9130-C1DDEDFC6EC9}"/>
    <cellStyle name="Comma 3 3 2 2 6" xfId="14827" xr:uid="{7EDA74F5-4CA3-43D4-804B-6C1DA9B5235B}"/>
    <cellStyle name="Comma 3 3 2 2 6 2" xfId="42533" xr:uid="{6ED86110-9471-417D-A79E-E235FB2C68B8}"/>
    <cellStyle name="Comma 3 3 2 2 7" xfId="27744" xr:uid="{220623CA-805E-4136-9301-60B74426D040}"/>
    <cellStyle name="Comma 3 3 2 2 7 2" xfId="55402" xr:uid="{445C04B0-906C-43B5-87B1-F4734BF420C0}"/>
    <cellStyle name="Comma 3 3 2 2 8" xfId="29065" xr:uid="{B43C8A0E-C9EF-4122-BDD8-AA9918202D02}"/>
    <cellStyle name="Comma 3 3 2 3" xfId="1678" xr:uid="{9B2BA842-A9A9-477F-A488-01AA49E33839}"/>
    <cellStyle name="Comma 3 3 2 3 2" xfId="4334" xr:uid="{BBCC1724-2C33-4F89-B8CA-55366705C991}"/>
    <cellStyle name="Comma 3 3 2 3 2 2" xfId="10985" xr:uid="{A94FA2B0-0FE2-4C4F-ACE4-636B21AEC678}"/>
    <cellStyle name="Comma 3 3 2 3 2 2 2" xfId="14839" xr:uid="{ABC8F309-A08B-4E06-8633-D8812A9993D1}"/>
    <cellStyle name="Comma 3 3 2 3 2 2 2 2" xfId="42545" xr:uid="{7417C1C9-88F8-4E91-A066-F68A2FC9BCCA}"/>
    <cellStyle name="Comma 3 3 2 3 2 2 3" xfId="38691" xr:uid="{66048202-6D65-4882-A2C7-C89573D2AEF2}"/>
    <cellStyle name="Comma 3 3 2 3 2 3" xfId="14838" xr:uid="{19168D2C-C634-4A1D-8B10-FEE67B620081}"/>
    <cellStyle name="Comma 3 3 2 3 2 3 2" xfId="42544" xr:uid="{A59E9F06-5310-4B37-AF2F-40A62E6147CD}"/>
    <cellStyle name="Comma 3 3 2 3 2 4" xfId="32105" xr:uid="{BEC7AEAD-519E-426C-A651-13115C8C4413}"/>
    <cellStyle name="Comma 3 3 2 3 3" xfId="8351" xr:uid="{C7C883D6-0DF1-4F08-8951-008A72C29E8F}"/>
    <cellStyle name="Comma 3 3 2 3 3 2" xfId="14840" xr:uid="{7AEB0620-3B50-487B-8CF6-87A5409A2F39}"/>
    <cellStyle name="Comma 3 3 2 3 3 2 2" xfId="42546" xr:uid="{1A6F81AC-F506-412E-9F51-0B12BC1048F6}"/>
    <cellStyle name="Comma 3 3 2 3 3 3" xfId="36057" xr:uid="{9B2A5C1B-4636-488B-8F80-C99D0674FE65}"/>
    <cellStyle name="Comma 3 3 2 3 4" xfId="14837" xr:uid="{BCEE9425-D76F-4986-998E-803247045536}"/>
    <cellStyle name="Comma 3 3 2 3 4 2" xfId="42543" xr:uid="{280E9107-1812-4C85-A850-3EE1D7BB98AB}"/>
    <cellStyle name="Comma 3 3 2 3 5" xfId="29471" xr:uid="{4BC41313-F6F0-4C38-8D37-6C3C4EB24F05}"/>
    <cellStyle name="Comma 3 3 2 4" xfId="3272" xr:uid="{C840D21B-AE4A-4250-AFE0-3DA2F058CFD0}"/>
    <cellStyle name="Comma 3 3 2 4 2" xfId="9923" xr:uid="{A69BE41A-6DFB-4287-B2F8-1B7BCB7BEE4D}"/>
    <cellStyle name="Comma 3 3 2 4 2 2" xfId="14842" xr:uid="{BEC1646B-FB1F-4827-800F-2084612BB037}"/>
    <cellStyle name="Comma 3 3 2 4 2 2 2" xfId="42548" xr:uid="{05D78356-4EE1-4B53-997E-00A6BB6EB771}"/>
    <cellStyle name="Comma 3 3 2 4 2 3" xfId="37629" xr:uid="{8E48ECE4-0C7D-4E89-8DB3-B0DAD6A36204}"/>
    <cellStyle name="Comma 3 3 2 4 3" xfId="14841" xr:uid="{23674BA8-C010-407D-BDC6-88C8E17E556B}"/>
    <cellStyle name="Comma 3 3 2 4 3 2" xfId="42547" xr:uid="{E430B675-1604-4B52-802A-7F198ABB4F34}"/>
    <cellStyle name="Comma 3 3 2 4 4" xfId="31043" xr:uid="{51166F04-31D4-42DB-85D3-4DAA0A37A8EA}"/>
    <cellStyle name="Comma 3 3 2 5" xfId="5922" xr:uid="{1098BB9C-A836-47AA-AEA0-21F11613274E}"/>
    <cellStyle name="Comma 3 3 2 5 2" xfId="12555" xr:uid="{B5AAC96E-099B-434B-A136-E3540DCF72E7}"/>
    <cellStyle name="Comma 3 3 2 5 2 2" xfId="14844" xr:uid="{10DF60B3-9C60-4E14-9951-029F4C08E042}"/>
    <cellStyle name="Comma 3 3 2 5 2 2 2" xfId="42550" xr:uid="{5EC9D847-1765-41A3-91CD-EB7D806F85CD}"/>
    <cellStyle name="Comma 3 3 2 5 2 3" xfId="40261" xr:uid="{B10DB19B-1ECC-4442-B7AE-AF2936085ED9}"/>
    <cellStyle name="Comma 3 3 2 5 3" xfId="14843" xr:uid="{BAF8BFEC-9E6B-478F-AAD0-60E5C9A0567D}"/>
    <cellStyle name="Comma 3 3 2 5 3 2" xfId="42549" xr:uid="{87ACF17E-224B-43C2-8E71-409947B6A6A5}"/>
    <cellStyle name="Comma 3 3 2 5 4" xfId="33675" xr:uid="{917E3257-9346-46BB-9EE0-805E603C1805}"/>
    <cellStyle name="Comma 3 3 2 6" xfId="7289" xr:uid="{F946485A-4AFD-4113-BD39-72AC02132AEA}"/>
    <cellStyle name="Comma 3 3 2 6 2" xfId="14845" xr:uid="{5BFAEB39-94DE-4062-9038-191E807C1705}"/>
    <cellStyle name="Comma 3 3 2 6 2 2" xfId="42551" xr:uid="{7D28F4C5-D900-45F6-9D7B-901B858528D1}"/>
    <cellStyle name="Comma 3 3 2 6 3" xfId="34995" xr:uid="{819B925F-16C6-4F44-95D9-7B522557ED6F}"/>
    <cellStyle name="Comma 3 3 2 7" xfId="14826" xr:uid="{FAD6098E-418F-437E-90DD-CA20C5C8BEDD}"/>
    <cellStyle name="Comma 3 3 2 7 2" xfId="42532" xr:uid="{14BF87EA-2F29-481C-9F03-13BCD8BBD151}"/>
    <cellStyle name="Comma 3 3 2 8" xfId="27088" xr:uid="{9892E0D1-D336-40B6-A4F0-92B3E8F59E19}"/>
    <cellStyle name="Comma 3 3 2 8 2" xfId="54746" xr:uid="{41D977D6-0802-4136-A44C-1EFD968E823D}"/>
    <cellStyle name="Comma 3 3 2 9" xfId="28409" xr:uid="{695B0AE7-8FEC-48CB-9F4F-BD2F87590CCD}"/>
    <cellStyle name="Comma 3 3 3" xfId="928" xr:uid="{FEBD2373-0E51-4190-8861-9A03AC91547F}"/>
    <cellStyle name="Comma 3 3 3 2" xfId="1680" xr:uid="{E2CE0463-BB29-44D0-94EB-1C188C0692A6}"/>
    <cellStyle name="Comma 3 3 3 2 2" xfId="4336" xr:uid="{D0DC86BB-4D18-40B6-97D6-F853F1ECE097}"/>
    <cellStyle name="Comma 3 3 3 2 2 2" xfId="10987" xr:uid="{C71662E6-C9C5-4001-8DDD-2975A70FF6D1}"/>
    <cellStyle name="Comma 3 3 3 2 2 2 2" xfId="14849" xr:uid="{105FC65E-4277-4336-B419-6E069ACB2A83}"/>
    <cellStyle name="Comma 3 3 3 2 2 2 2 2" xfId="42555" xr:uid="{59426EB4-9D7D-4F1D-B5E9-37FA4F78D82B}"/>
    <cellStyle name="Comma 3 3 3 2 2 2 3" xfId="38693" xr:uid="{BE2FFF9F-428B-4B14-9556-3A21DECCCB06}"/>
    <cellStyle name="Comma 3 3 3 2 2 3" xfId="14848" xr:uid="{D466D0CA-1BAE-4C11-A7AB-860FD099AAAC}"/>
    <cellStyle name="Comma 3 3 3 2 2 3 2" xfId="42554" xr:uid="{4C1F0936-C430-4646-8ED8-D24914415A3D}"/>
    <cellStyle name="Comma 3 3 3 2 2 4" xfId="32107" xr:uid="{8E88D91F-8260-4E33-912B-B0F94C49FBC4}"/>
    <cellStyle name="Comma 3 3 3 2 3" xfId="8353" xr:uid="{3FF32619-D7AC-4623-B73E-833BE4DD2512}"/>
    <cellStyle name="Comma 3 3 3 2 3 2" xfId="14850" xr:uid="{9BA8E68C-3B27-4E8C-98AA-D26C399D7BCD}"/>
    <cellStyle name="Comma 3 3 3 2 3 2 2" xfId="42556" xr:uid="{A83048C1-3F51-433B-A5A8-0CFE678B538C}"/>
    <cellStyle name="Comma 3 3 3 2 3 3" xfId="36059" xr:uid="{5F50EC3E-D217-4B5C-A27F-F4A8D4D6C634}"/>
    <cellStyle name="Comma 3 3 3 2 4" xfId="14847" xr:uid="{D26F3E36-F7D4-4EAC-B31E-EB4D5736712E}"/>
    <cellStyle name="Comma 3 3 3 2 4 2" xfId="42553" xr:uid="{7848465E-9D67-4576-B3CA-8CF24505115F}"/>
    <cellStyle name="Comma 3 3 3 2 5" xfId="29473" xr:uid="{12446209-3899-4A71-A72F-552EAC090280}"/>
    <cellStyle name="Comma 3 3 3 3" xfId="3593" xr:uid="{F70A7FED-E7A2-46B5-9847-7CC5849E41BA}"/>
    <cellStyle name="Comma 3 3 3 3 2" xfId="10244" xr:uid="{56331104-90BB-4DB3-BAE1-2ABFBDA034B1}"/>
    <cellStyle name="Comma 3 3 3 3 2 2" xfId="14852" xr:uid="{7883AFF7-25A2-48F9-993F-793AD9D76527}"/>
    <cellStyle name="Comma 3 3 3 3 2 2 2" xfId="42558" xr:uid="{F210EB09-6BFD-467E-8FB9-1A1DBEA6254A}"/>
    <cellStyle name="Comma 3 3 3 3 2 3" xfId="37950" xr:uid="{BAE2E9E0-50D9-449C-89AD-DA7F1231E833}"/>
    <cellStyle name="Comma 3 3 3 3 3" xfId="14851" xr:uid="{0DC516FA-51AC-4D8B-8CF6-9CA75DA1FFAA}"/>
    <cellStyle name="Comma 3 3 3 3 3 2" xfId="42557" xr:uid="{CAF094C6-4EBB-4235-83A0-47CEEFD5CE94}"/>
    <cellStyle name="Comma 3 3 3 3 4" xfId="31364" xr:uid="{336A1342-A64D-4003-86E2-CAFBA0537ABE}"/>
    <cellStyle name="Comma 3 3 3 4" xfId="6243" xr:uid="{35655872-3093-4E59-9F69-CC28D5BCDEDD}"/>
    <cellStyle name="Comma 3 3 3 4 2" xfId="12876" xr:uid="{EBCE3993-3232-4FA9-B500-C50A51601C3E}"/>
    <cellStyle name="Comma 3 3 3 4 2 2" xfId="14854" xr:uid="{53D4833B-E599-47C1-A332-98DD05D4CD6B}"/>
    <cellStyle name="Comma 3 3 3 4 2 2 2" xfId="42560" xr:uid="{92924EEB-8A81-4FB1-9659-D6618750218E}"/>
    <cellStyle name="Comma 3 3 3 4 2 3" xfId="40582" xr:uid="{D7CC67C4-F7CA-4569-AA05-92874F4758D3}"/>
    <cellStyle name="Comma 3 3 3 4 3" xfId="14853" xr:uid="{D3CB96FD-A962-4383-8446-A2BAA2F92F23}"/>
    <cellStyle name="Comma 3 3 3 4 3 2" xfId="42559" xr:uid="{39A1F96B-A6BD-4AE7-9894-46E70440E4C5}"/>
    <cellStyle name="Comma 3 3 3 4 4" xfId="33996" xr:uid="{0CB0517A-A992-44B0-91A7-B71F8A80CF05}"/>
    <cellStyle name="Comma 3 3 3 5" xfId="7610" xr:uid="{A1351A49-ED2F-40E5-B3D6-556558756228}"/>
    <cellStyle name="Comma 3 3 3 5 2" xfId="14855" xr:uid="{E40C1E06-C0DE-44CD-B132-B5D5F79BC2BC}"/>
    <cellStyle name="Comma 3 3 3 5 2 2" xfId="42561" xr:uid="{AB943018-E38A-4D1F-AB23-1871B2A84426}"/>
    <cellStyle name="Comma 3 3 3 5 3" xfId="35316" xr:uid="{9B138A6A-1B3E-4DE9-93E6-99D6897D6B33}"/>
    <cellStyle name="Comma 3 3 3 6" xfId="14846" xr:uid="{BB84C985-AAC8-400C-A141-F95E25F36BB3}"/>
    <cellStyle name="Comma 3 3 3 6 2" xfId="42552" xr:uid="{B03E4CAD-BE79-4211-9EDC-5EC0DF5A1D90}"/>
    <cellStyle name="Comma 3 3 3 7" xfId="27409" xr:uid="{0C58AC04-6631-4E01-8839-E76B0B84C208}"/>
    <cellStyle name="Comma 3 3 3 7 2" xfId="55067" xr:uid="{9C14CC8D-43A5-4AF6-BE5A-59657B41CB71}"/>
    <cellStyle name="Comma 3 3 3 8" xfId="28730" xr:uid="{9E020F1F-35F6-4403-99CF-5D9B1886B2B3}"/>
    <cellStyle name="Comma 3 3 4" xfId="1677" xr:uid="{D4624083-9681-437C-AE3E-C3ABC13978AD}"/>
    <cellStyle name="Comma 3 3 4 2" xfId="4333" xr:uid="{C6D88C62-9663-4A20-8ADB-104B23C8ECD2}"/>
    <cellStyle name="Comma 3 3 4 2 2" xfId="10984" xr:uid="{742C2994-E90D-4D27-9EA4-C59B33A52744}"/>
    <cellStyle name="Comma 3 3 4 2 2 2" xfId="14858" xr:uid="{D41E0C52-DE93-4F37-A8CC-D2668A0EA58C}"/>
    <cellStyle name="Comma 3 3 4 2 2 2 2" xfId="42564" xr:uid="{4EF88A22-207A-4CFE-9CAF-DCF725D275A3}"/>
    <cellStyle name="Comma 3 3 4 2 2 3" xfId="38690" xr:uid="{BF148ABA-87AF-4930-B940-7488299BAD97}"/>
    <cellStyle name="Comma 3 3 4 2 3" xfId="14857" xr:uid="{8FDDD8D1-0955-4ECE-94A1-79CC2424BA94}"/>
    <cellStyle name="Comma 3 3 4 2 3 2" xfId="42563" xr:uid="{7E7C108D-5696-4596-BD45-CD628D42C4B3}"/>
    <cellStyle name="Comma 3 3 4 2 4" xfId="32104" xr:uid="{6EC83764-07A1-4F0D-BB57-DF4F27875E51}"/>
    <cellStyle name="Comma 3 3 4 3" xfId="8350" xr:uid="{AAE96652-5E6B-40D5-9170-D2EF67F025EA}"/>
    <cellStyle name="Comma 3 3 4 3 2" xfId="14859" xr:uid="{FEF7F9CC-07DD-4FE0-A800-FC990876C209}"/>
    <cellStyle name="Comma 3 3 4 3 2 2" xfId="42565" xr:uid="{7AA39444-35FB-4722-BDD3-EEF782B33A52}"/>
    <cellStyle name="Comma 3 3 4 3 3" xfId="36056" xr:uid="{7CB67C17-A49E-46C5-BD2C-41D4CFE0C019}"/>
    <cellStyle name="Comma 3 3 4 4" xfId="14856" xr:uid="{EE329A46-5F9B-4803-A936-7A4F3B026DEB}"/>
    <cellStyle name="Comma 3 3 4 4 2" xfId="42562" xr:uid="{F6174DA1-4E03-482A-AC38-68DD43298F2B}"/>
    <cellStyle name="Comma 3 3 4 5" xfId="29470" xr:uid="{550E522F-1AAB-4417-AA9F-4DE39F0C7335}"/>
    <cellStyle name="Comma 3 3 5" xfId="2936" xr:uid="{7008D59C-07A0-4763-9869-743DE555615E}"/>
    <cellStyle name="Comma 3 3 5 2" xfId="9588" xr:uid="{A10D741A-8540-4DA5-A83B-E1F4F698EA2F}"/>
    <cellStyle name="Comma 3 3 5 2 2" xfId="14861" xr:uid="{50EBCF1F-72ED-4D17-AAD4-7D318CC9F4A6}"/>
    <cellStyle name="Comma 3 3 5 2 2 2" xfId="42567" xr:uid="{27DF7312-B968-4362-BD12-8CAC0775F9CB}"/>
    <cellStyle name="Comma 3 3 5 2 3" xfId="37294" xr:uid="{451712BC-9339-4901-820C-697F837C90D0}"/>
    <cellStyle name="Comma 3 3 5 3" xfId="14860" xr:uid="{D2634128-8071-4506-A84D-8F8EB7CAAB8E}"/>
    <cellStyle name="Comma 3 3 5 3 2" xfId="42566" xr:uid="{F3F856C9-DED2-49B5-A491-61D68BA2F604}"/>
    <cellStyle name="Comma 3 3 5 4" xfId="30708" xr:uid="{FDE79B2A-734F-44F1-93F5-DAC6CE6A9A4C}"/>
    <cellStyle name="Comma 3 3 6" xfId="5575" xr:uid="{D28C54CE-DF69-434B-86DD-B6D388F400B1}"/>
    <cellStyle name="Comma 3 3 6 2" xfId="12208" xr:uid="{3E0CEB88-73B7-48F0-9F86-7F1438C17238}"/>
    <cellStyle name="Comma 3 3 6 2 2" xfId="14863" xr:uid="{9E9D4ABB-11B8-4B5C-B2EF-2424D1DDD5C8}"/>
    <cellStyle name="Comma 3 3 6 2 2 2" xfId="42569" xr:uid="{ADADFF55-88F4-4DA8-99AA-A92860C6DD3F}"/>
    <cellStyle name="Comma 3 3 6 2 3" xfId="39914" xr:uid="{C15D8F86-678B-45F3-9A48-3FA42F3BC923}"/>
    <cellStyle name="Comma 3 3 6 3" xfId="14862" xr:uid="{EB815050-3268-430E-ABF2-FBB2BA43CEAC}"/>
    <cellStyle name="Comma 3 3 6 3 2" xfId="42568" xr:uid="{B6683E15-FC9D-4E87-9643-29C2225AD930}"/>
    <cellStyle name="Comma 3 3 6 4" xfId="33328" xr:uid="{4F07FBC8-8E01-4D7E-BBDD-C8753FE97828}"/>
    <cellStyle name="Comma 3 3 7" xfId="6954" xr:uid="{971A685F-6482-4A75-8EFA-E2D7BE6ED7E4}"/>
    <cellStyle name="Comma 3 3 7 2" xfId="14864" xr:uid="{6154D897-D024-4407-BEE0-66FBA9314842}"/>
    <cellStyle name="Comma 3 3 7 2 2" xfId="42570" xr:uid="{96E39AF8-E135-437F-9DBF-4EA26ABAC78F}"/>
    <cellStyle name="Comma 3 3 7 3" xfId="34660" xr:uid="{D40D6F6E-CAE9-4D24-80B7-6C1CF63347FC}"/>
    <cellStyle name="Comma 3 3 8" xfId="14825" xr:uid="{3BB25756-26A5-4121-BF19-D7FF454F4F21}"/>
    <cellStyle name="Comma 3 3 8 2" xfId="42531" xr:uid="{B00F10F9-B1C7-4937-A78D-31D6DD82C842}"/>
    <cellStyle name="Comma 3 3 9" xfId="26742" xr:uid="{E4D2BCB3-1432-43E1-AC55-739280C2E5A4}"/>
    <cellStyle name="Comma 3 3 9 2" xfId="54400" xr:uid="{038D117E-A538-4BD5-A565-6FC40AFD6381}"/>
    <cellStyle name="Comma 3 4" xfId="154" xr:uid="{772EE809-FD5B-4FA1-8D2A-C69D590C6B95}"/>
    <cellStyle name="Comma 3 4 10" xfId="28105" xr:uid="{23549549-4368-4EFD-8133-DC0BFB7E85A0}"/>
    <cellStyle name="Comma 3 4 2" xfId="628" xr:uid="{61FBFFE9-588C-4F87-93AC-ECCB0B441A91}"/>
    <cellStyle name="Comma 3 4 2 2" xfId="1294" xr:uid="{9E038034-E765-40FA-814B-F540146A13B8}"/>
    <cellStyle name="Comma 3 4 2 2 2" xfId="1683" xr:uid="{BAE60D5A-CD9D-4246-9769-B6554E6EE656}"/>
    <cellStyle name="Comma 3 4 2 2 2 2" xfId="4339" xr:uid="{34E4BD4E-F74D-44DC-BEE1-312DDE5809C4}"/>
    <cellStyle name="Comma 3 4 2 2 2 2 2" xfId="10990" xr:uid="{8F62524C-FC8D-439E-A829-E7AE62725525}"/>
    <cellStyle name="Comma 3 4 2 2 2 2 2 2" xfId="14870" xr:uid="{8CE07464-A26B-4D3A-8311-6E4A299A9B30}"/>
    <cellStyle name="Comma 3 4 2 2 2 2 2 2 2" xfId="42576" xr:uid="{BA5AFAB3-6697-40EE-AA2A-5DC4F31B670D}"/>
    <cellStyle name="Comma 3 4 2 2 2 2 2 3" xfId="38696" xr:uid="{F62EA15A-1C17-4F94-9601-9952EAFA7B1C}"/>
    <cellStyle name="Comma 3 4 2 2 2 2 3" xfId="14869" xr:uid="{2986E390-C4BA-4A37-AA33-F7455F535342}"/>
    <cellStyle name="Comma 3 4 2 2 2 2 3 2" xfId="42575" xr:uid="{198A9045-A485-4A09-80CC-B7694923AAF6}"/>
    <cellStyle name="Comma 3 4 2 2 2 2 4" xfId="32110" xr:uid="{4F769807-558F-4F66-8F09-FF5D89822310}"/>
    <cellStyle name="Comma 3 4 2 2 2 3" xfId="8356" xr:uid="{3C342598-0A1A-4333-B978-B20EEC6A8BBA}"/>
    <cellStyle name="Comma 3 4 2 2 2 3 2" xfId="14871" xr:uid="{B77611A9-82FE-4150-9151-C305E690780D}"/>
    <cellStyle name="Comma 3 4 2 2 2 3 2 2" xfId="42577" xr:uid="{E07DCCE8-EE44-4E0B-B09A-2C066EA12D7E}"/>
    <cellStyle name="Comma 3 4 2 2 2 3 3" xfId="36062" xr:uid="{AA30170A-4377-4134-BAEB-43F5C6F4873C}"/>
    <cellStyle name="Comma 3 4 2 2 2 4" xfId="14868" xr:uid="{19CFC81C-D511-4AC5-8823-D2B3BF351F62}"/>
    <cellStyle name="Comma 3 4 2 2 2 4 2" xfId="42574" xr:uid="{FDA9C7B3-9E03-4DB8-9302-04A00D1119C5}"/>
    <cellStyle name="Comma 3 4 2 2 2 5" xfId="29476" xr:uid="{38CFE2B0-B605-4DB9-AA37-E4C886574D78}"/>
    <cellStyle name="Comma 3 4 2 2 3" xfId="3959" xr:uid="{BC7B2D47-1911-44D7-B7FA-92CF873AB39C}"/>
    <cellStyle name="Comma 3 4 2 2 3 2" xfId="10610" xr:uid="{71E8E420-08FF-4946-8B3B-69A55613D967}"/>
    <cellStyle name="Comma 3 4 2 2 3 2 2" xfId="14873" xr:uid="{17F79E45-8847-4A91-BBF3-FBAA5DC74DE1}"/>
    <cellStyle name="Comma 3 4 2 2 3 2 2 2" xfId="42579" xr:uid="{5AB90DAE-0C84-4D3D-AD8F-27FE582CB7A5}"/>
    <cellStyle name="Comma 3 4 2 2 3 2 3" xfId="38316" xr:uid="{70E32C62-354B-4A1C-A2D4-3F526E5161F5}"/>
    <cellStyle name="Comma 3 4 2 2 3 3" xfId="14872" xr:uid="{9C1CE6E7-3DB1-4BEC-9799-8071913D7504}"/>
    <cellStyle name="Comma 3 4 2 2 3 3 2" xfId="42578" xr:uid="{E58D9F75-1D51-4C4B-9240-BE558AB2C7A4}"/>
    <cellStyle name="Comma 3 4 2 2 3 4" xfId="31730" xr:uid="{1DAC493E-C3EE-4A6B-84B4-31CCE443D2E5}"/>
    <cellStyle name="Comma 3 4 2 2 4" xfId="6609" xr:uid="{8560A31F-7254-452E-A015-090C8D50EA69}"/>
    <cellStyle name="Comma 3 4 2 2 4 2" xfId="13242" xr:uid="{DE5B9A23-327D-4B5C-9DD7-8615283B822A}"/>
    <cellStyle name="Comma 3 4 2 2 4 2 2" xfId="14875" xr:uid="{BF40C50F-BB2D-4A31-A5F8-031C33FFF589}"/>
    <cellStyle name="Comma 3 4 2 2 4 2 2 2" xfId="42581" xr:uid="{2D7DEEFD-E3E6-4326-96C1-DE4F1E9A468A}"/>
    <cellStyle name="Comma 3 4 2 2 4 2 3" xfId="40948" xr:uid="{3B169C35-A9AC-4DAE-B6F4-579C875B7679}"/>
    <cellStyle name="Comma 3 4 2 2 4 3" xfId="14874" xr:uid="{A958ABEE-74BE-40CC-919A-EBB82547A8A4}"/>
    <cellStyle name="Comma 3 4 2 2 4 3 2" xfId="42580" xr:uid="{1B872814-5576-4B98-BC91-668A02D7FFC7}"/>
    <cellStyle name="Comma 3 4 2 2 4 4" xfId="34362" xr:uid="{F010257C-6BAC-431C-973A-41DB9D963ABC}"/>
    <cellStyle name="Comma 3 4 2 2 5" xfId="7976" xr:uid="{9678E78A-052F-4724-82C4-64E0808F39F5}"/>
    <cellStyle name="Comma 3 4 2 2 5 2" xfId="14876" xr:uid="{E481D4AF-2AD0-4B40-9628-711C231E85AA}"/>
    <cellStyle name="Comma 3 4 2 2 5 2 2" xfId="42582" xr:uid="{D951370F-6C81-4F89-84E2-9332992C1A42}"/>
    <cellStyle name="Comma 3 4 2 2 5 3" xfId="35682" xr:uid="{DECEC03A-0237-44F5-9728-A39DC7CD722C}"/>
    <cellStyle name="Comma 3 4 2 2 6" xfId="14867" xr:uid="{4D1A36F2-4BAF-4FF3-83F4-DAA550CE14BD}"/>
    <cellStyle name="Comma 3 4 2 2 6 2" xfId="42573" xr:uid="{3CDEAB2B-D8EF-456B-85D3-173D26CD79FE}"/>
    <cellStyle name="Comma 3 4 2 2 7" xfId="27775" xr:uid="{1FE718E9-FDD6-40DC-A04C-9E3A7EB16BA6}"/>
    <cellStyle name="Comma 3 4 2 2 7 2" xfId="55433" xr:uid="{30699ECC-81FF-40D0-BE5C-2D91022E27C9}"/>
    <cellStyle name="Comma 3 4 2 2 8" xfId="29096" xr:uid="{411AB98A-61E9-4752-88C4-7F8DE6B88957}"/>
    <cellStyle name="Comma 3 4 2 3" xfId="1682" xr:uid="{A9666CB8-B43A-40C1-B630-513D965BBBD3}"/>
    <cellStyle name="Comma 3 4 2 3 2" xfId="4338" xr:uid="{09D40794-626E-4E27-AB59-5EAA01A42C2F}"/>
    <cellStyle name="Comma 3 4 2 3 2 2" xfId="10989" xr:uid="{EA6E7B16-3F45-47B2-9711-0DCA0C943B93}"/>
    <cellStyle name="Comma 3 4 2 3 2 2 2" xfId="14879" xr:uid="{9FCFDB58-E1F7-44D7-91DE-7EAC0245D29A}"/>
    <cellStyle name="Comma 3 4 2 3 2 2 2 2" xfId="42585" xr:uid="{2FA0E1D2-D894-4973-9478-886110EB8F49}"/>
    <cellStyle name="Comma 3 4 2 3 2 2 3" xfId="38695" xr:uid="{1BFACAD9-E670-49D5-8E86-680E7BD077E0}"/>
    <cellStyle name="Comma 3 4 2 3 2 3" xfId="14878" xr:uid="{723C01B1-DC94-4471-8633-C4F6EAED13A6}"/>
    <cellStyle name="Comma 3 4 2 3 2 3 2" xfId="42584" xr:uid="{7A62A386-BFF5-4FCA-BB6F-5208ED865E1F}"/>
    <cellStyle name="Comma 3 4 2 3 2 4" xfId="32109" xr:uid="{7042E5C5-6B77-4660-8743-6308209B0D59}"/>
    <cellStyle name="Comma 3 4 2 3 3" xfId="8355" xr:uid="{C5E6193D-0C3C-4282-BA1C-1ABC56E3301B}"/>
    <cellStyle name="Comma 3 4 2 3 3 2" xfId="14880" xr:uid="{420659A1-FCC5-4FF9-896B-0C60860D6253}"/>
    <cellStyle name="Comma 3 4 2 3 3 2 2" xfId="42586" xr:uid="{13CE1844-79B4-4681-BC72-68E3099CB41D}"/>
    <cellStyle name="Comma 3 4 2 3 3 3" xfId="36061" xr:uid="{8D6D750F-7E4F-429E-9C80-B8BCB0812873}"/>
    <cellStyle name="Comma 3 4 2 3 4" xfId="14877" xr:uid="{05D004CA-3E24-4E1F-8CAC-7F1EF38CACFF}"/>
    <cellStyle name="Comma 3 4 2 3 4 2" xfId="42583" xr:uid="{07E44B0E-0008-4817-9EBB-5C145BFA1D3E}"/>
    <cellStyle name="Comma 3 4 2 3 5" xfId="29475" xr:uid="{F6F294D0-7FF1-4298-BE61-1E3F0A03BAF0}"/>
    <cellStyle name="Comma 3 4 2 4" xfId="3303" xr:uid="{A5484049-40B3-4A9C-B4E0-4B537EDA6CA7}"/>
    <cellStyle name="Comma 3 4 2 4 2" xfId="9954" xr:uid="{B691DC57-E09E-42FF-B3AD-4AFE737EF5DC}"/>
    <cellStyle name="Comma 3 4 2 4 2 2" xfId="14882" xr:uid="{864767B8-ECAC-4418-9931-844E2327AF98}"/>
    <cellStyle name="Comma 3 4 2 4 2 2 2" xfId="42588" xr:uid="{4D71F1C9-82E8-47C1-AE2D-22913F6B513C}"/>
    <cellStyle name="Comma 3 4 2 4 2 3" xfId="37660" xr:uid="{0FDB226B-37C8-4EA3-B84B-702CE58B6091}"/>
    <cellStyle name="Comma 3 4 2 4 3" xfId="14881" xr:uid="{290AE3F2-381F-49B4-AC76-1A94BE296FF3}"/>
    <cellStyle name="Comma 3 4 2 4 3 2" xfId="42587" xr:uid="{F625ABA3-DE42-4B1A-99CE-9DB134B27351}"/>
    <cellStyle name="Comma 3 4 2 4 4" xfId="31074" xr:uid="{81B14EF2-1708-48E3-B6AE-FE117A210CCE}"/>
    <cellStyle name="Comma 3 4 2 5" xfId="5953" xr:uid="{CD2A3E3D-0998-4D6B-B35C-FC6F44F27C2B}"/>
    <cellStyle name="Comma 3 4 2 5 2" xfId="12586" xr:uid="{7BD5734F-C086-4236-B6BA-8AB700D1BA06}"/>
    <cellStyle name="Comma 3 4 2 5 2 2" xfId="14884" xr:uid="{A71020F3-AC29-4772-9E5C-2C01162CA749}"/>
    <cellStyle name="Comma 3 4 2 5 2 2 2" xfId="42590" xr:uid="{44003B63-B9E3-4CEA-BC46-84325A87A4F5}"/>
    <cellStyle name="Comma 3 4 2 5 2 3" xfId="40292" xr:uid="{0D313897-125C-460E-B99C-457CE7C6B787}"/>
    <cellStyle name="Comma 3 4 2 5 3" xfId="14883" xr:uid="{9AD997DF-A058-4F7D-8AD8-F47EBD75CBB8}"/>
    <cellStyle name="Comma 3 4 2 5 3 2" xfId="42589" xr:uid="{BEB12A05-1EEA-44FA-980B-4FB070F1FA67}"/>
    <cellStyle name="Comma 3 4 2 5 4" xfId="33706" xr:uid="{1A56584B-D871-43A0-A1DD-887B09EEDCEC}"/>
    <cellStyle name="Comma 3 4 2 6" xfId="7320" xr:uid="{7C5C64C0-6776-41F8-8F2C-87BC4E48897A}"/>
    <cellStyle name="Comma 3 4 2 6 2" xfId="14885" xr:uid="{B60FC3A4-5036-47D7-956A-A4DB6FBDC313}"/>
    <cellStyle name="Comma 3 4 2 6 2 2" xfId="42591" xr:uid="{A5B8455F-9022-46A9-AE6E-3879389D7C6E}"/>
    <cellStyle name="Comma 3 4 2 6 3" xfId="35026" xr:uid="{E3A5509F-7DC9-4D46-B769-4CB24E188E74}"/>
    <cellStyle name="Comma 3 4 2 7" xfId="14866" xr:uid="{02E0053E-726A-4C32-BED8-C1AAF7206AD1}"/>
    <cellStyle name="Comma 3 4 2 7 2" xfId="42572" xr:uid="{2589AF12-6890-4F0B-B539-104AC2BC2B83}"/>
    <cellStyle name="Comma 3 4 2 8" xfId="27119" xr:uid="{FC2EF2E4-D80D-43E6-BA2D-8DE2ADC9ABC3}"/>
    <cellStyle name="Comma 3 4 2 8 2" xfId="54777" xr:uid="{A1AAE6E3-6307-4E10-A22D-453A037C9758}"/>
    <cellStyle name="Comma 3 4 2 9" xfId="28440" xr:uid="{D68C3F0D-ABA1-4398-96FC-4B9ED370F9E4}"/>
    <cellStyle name="Comma 3 4 3" xfId="959" xr:uid="{92CDC0F2-F825-419A-9DAF-40D4D75B73EA}"/>
    <cellStyle name="Comma 3 4 3 2" xfId="1684" xr:uid="{076FD019-6CBA-46C9-9570-2A279F3619A5}"/>
    <cellStyle name="Comma 3 4 3 2 2" xfId="4340" xr:uid="{889F12A3-3FD4-45E7-A144-F09CB4E51781}"/>
    <cellStyle name="Comma 3 4 3 2 2 2" xfId="10991" xr:uid="{DF9CA422-95DC-408F-81FB-20EA23712D47}"/>
    <cellStyle name="Comma 3 4 3 2 2 2 2" xfId="14889" xr:uid="{4C877AD0-61A1-4098-84E1-A69BE68BDBFE}"/>
    <cellStyle name="Comma 3 4 3 2 2 2 2 2" xfId="42595" xr:uid="{AC60C60C-4DCF-482E-A08D-0615C64326FF}"/>
    <cellStyle name="Comma 3 4 3 2 2 2 3" xfId="38697" xr:uid="{B0F669F5-0F48-48DC-8154-F4D95ADFCDE9}"/>
    <cellStyle name="Comma 3 4 3 2 2 3" xfId="14888" xr:uid="{20A274A4-8257-4F8C-B9FC-0F9FB43B65C0}"/>
    <cellStyle name="Comma 3 4 3 2 2 3 2" xfId="42594" xr:uid="{44ECB688-3D6C-469A-886D-7013D48C48B4}"/>
    <cellStyle name="Comma 3 4 3 2 2 4" xfId="32111" xr:uid="{17498B90-59C3-48F8-BDA0-EDE546E39DBA}"/>
    <cellStyle name="Comma 3 4 3 2 3" xfId="8357" xr:uid="{08BC0C49-BE65-415E-9E14-C28DF00A951C}"/>
    <cellStyle name="Comma 3 4 3 2 3 2" xfId="14890" xr:uid="{78137473-6B8A-4F2F-B24E-0CBB9AFAB42E}"/>
    <cellStyle name="Comma 3 4 3 2 3 2 2" xfId="42596" xr:uid="{1880ED64-F608-4DD5-8E51-46B99442073D}"/>
    <cellStyle name="Comma 3 4 3 2 3 3" xfId="36063" xr:uid="{084D668F-20D9-4ADA-A742-88EBF1DC58BE}"/>
    <cellStyle name="Comma 3 4 3 2 4" xfId="14887" xr:uid="{743609FC-9501-4BB2-AAD4-ECDABAA6D50A}"/>
    <cellStyle name="Comma 3 4 3 2 4 2" xfId="42593" xr:uid="{D4050FB8-B0F4-470F-947F-C4FC7D52807B}"/>
    <cellStyle name="Comma 3 4 3 2 5" xfId="29477" xr:uid="{00C550DE-396E-4EE4-8EE5-8BDEDA4225A2}"/>
    <cellStyle name="Comma 3 4 3 3" xfId="3624" xr:uid="{C0A96BBB-9878-413B-9A0A-7EFB8ED9AC2D}"/>
    <cellStyle name="Comma 3 4 3 3 2" xfId="10275" xr:uid="{73D915F1-887C-4BAD-83AB-DE0007887F91}"/>
    <cellStyle name="Comma 3 4 3 3 2 2" xfId="14892" xr:uid="{22E1AE77-FF8C-4985-8DAC-80F2DBF70E34}"/>
    <cellStyle name="Comma 3 4 3 3 2 2 2" xfId="42598" xr:uid="{2EB1D901-2188-4A01-A0A5-36B41C12BA01}"/>
    <cellStyle name="Comma 3 4 3 3 2 3" xfId="37981" xr:uid="{8F04D898-FA99-4FA2-9F45-7C81487FD9C7}"/>
    <cellStyle name="Comma 3 4 3 3 3" xfId="14891" xr:uid="{B2E11EDE-E1B9-4E66-8453-6DA83A18F42D}"/>
    <cellStyle name="Comma 3 4 3 3 3 2" xfId="42597" xr:uid="{794F8F1B-C92C-4011-A62D-227EBE7DA869}"/>
    <cellStyle name="Comma 3 4 3 3 4" xfId="31395" xr:uid="{4497ECD6-87E5-4204-A1DC-2A67E9838EA0}"/>
    <cellStyle name="Comma 3 4 3 4" xfId="6274" xr:uid="{993147CF-D852-4A0D-8CC0-3E9C85CE52D9}"/>
    <cellStyle name="Comma 3 4 3 4 2" xfId="12907" xr:uid="{B74611EA-19AC-4CA7-8B9C-813C19777FC7}"/>
    <cellStyle name="Comma 3 4 3 4 2 2" xfId="14894" xr:uid="{A715BA96-C040-4C6A-8D95-666344DAC383}"/>
    <cellStyle name="Comma 3 4 3 4 2 2 2" xfId="42600" xr:uid="{C181AEE4-C398-4D6E-A504-83F64F7DF90C}"/>
    <cellStyle name="Comma 3 4 3 4 2 3" xfId="40613" xr:uid="{14B736A8-E26B-4FD0-BC27-1498A8796F2A}"/>
    <cellStyle name="Comma 3 4 3 4 3" xfId="14893" xr:uid="{88EA4CCA-3295-44C7-8F27-E8E90094BEFD}"/>
    <cellStyle name="Comma 3 4 3 4 3 2" xfId="42599" xr:uid="{76365691-93C5-4065-A4F0-A50ECAE34FFB}"/>
    <cellStyle name="Comma 3 4 3 4 4" xfId="34027" xr:uid="{FC90C109-0BE5-4E84-BE9F-855C307F53A1}"/>
    <cellStyle name="Comma 3 4 3 5" xfId="7641" xr:uid="{F72E411E-0467-41D2-B700-0873B9BA884F}"/>
    <cellStyle name="Comma 3 4 3 5 2" xfId="14895" xr:uid="{CA693647-253B-4B6E-B711-E8D34AFD5DF0}"/>
    <cellStyle name="Comma 3 4 3 5 2 2" xfId="42601" xr:uid="{5AD046B8-5647-4929-9E22-40D757B63493}"/>
    <cellStyle name="Comma 3 4 3 5 3" xfId="35347" xr:uid="{EC886714-C5CF-45BB-9DC4-41BAB2013F3A}"/>
    <cellStyle name="Comma 3 4 3 6" xfId="14886" xr:uid="{9FDC710C-7901-4FE8-985E-42415247BC94}"/>
    <cellStyle name="Comma 3 4 3 6 2" xfId="42592" xr:uid="{681FD6EE-70D7-4475-BC8D-05AFB80E0732}"/>
    <cellStyle name="Comma 3 4 3 7" xfId="27440" xr:uid="{DB20A36A-1728-4FC3-A330-2EE80A378B01}"/>
    <cellStyle name="Comma 3 4 3 7 2" xfId="55098" xr:uid="{D162288B-E2D8-4DC8-B366-EF4339CA74FA}"/>
    <cellStyle name="Comma 3 4 3 8" xfId="28761" xr:uid="{E5677BE1-153C-4FA6-85EA-73467387E27E}"/>
    <cellStyle name="Comma 3 4 4" xfId="1681" xr:uid="{CF00F546-5696-48A8-9715-90BF6A628BA3}"/>
    <cellStyle name="Comma 3 4 4 2" xfId="4337" xr:uid="{932CB576-07DD-45E1-B06A-A8DE628CD464}"/>
    <cellStyle name="Comma 3 4 4 2 2" xfId="10988" xr:uid="{70BF9BC7-709C-4E79-88D8-78897A4D0CB8}"/>
    <cellStyle name="Comma 3 4 4 2 2 2" xfId="14898" xr:uid="{4E41D82E-2CFA-4C46-ACC5-DDC914AC68F3}"/>
    <cellStyle name="Comma 3 4 4 2 2 2 2" xfId="42604" xr:uid="{9144D4FA-AC62-4CCA-91A6-EFBAD6932063}"/>
    <cellStyle name="Comma 3 4 4 2 2 3" xfId="38694" xr:uid="{8F046071-14C2-425A-B973-976CE2ABF207}"/>
    <cellStyle name="Comma 3 4 4 2 3" xfId="14897" xr:uid="{77E3EED3-F589-4D43-87B1-EDAB165E2957}"/>
    <cellStyle name="Comma 3 4 4 2 3 2" xfId="42603" xr:uid="{589F4C32-AD24-4647-806C-0D639B71150D}"/>
    <cellStyle name="Comma 3 4 4 2 4" xfId="32108" xr:uid="{2B56907A-D6B6-4893-8AA7-6A7C3A11BE8D}"/>
    <cellStyle name="Comma 3 4 4 3" xfId="8354" xr:uid="{5EABC03C-F753-4D2A-B794-AA1DDA785DE0}"/>
    <cellStyle name="Comma 3 4 4 3 2" xfId="14899" xr:uid="{05A5108C-2AAB-4C5E-88B5-8787DE071F50}"/>
    <cellStyle name="Comma 3 4 4 3 2 2" xfId="42605" xr:uid="{5C1BE8C3-B752-41D5-A24B-A6B4EC5FA74C}"/>
    <cellStyle name="Comma 3 4 4 3 3" xfId="36060" xr:uid="{277FC823-904D-42E3-AB68-3E6AD9E01A6E}"/>
    <cellStyle name="Comma 3 4 4 4" xfId="14896" xr:uid="{27874C43-B3FE-443A-BE69-85986ADD3269}"/>
    <cellStyle name="Comma 3 4 4 4 2" xfId="42602" xr:uid="{3714F847-8680-4526-8B52-9F750062EA57}"/>
    <cellStyle name="Comma 3 4 4 5" xfId="29474" xr:uid="{27BF7D2C-742C-4A75-B777-2A9252A390AD}"/>
    <cellStyle name="Comma 3 4 5" xfId="2967" xr:uid="{D306B6A8-8883-4240-AB91-2F1637190FDD}"/>
    <cellStyle name="Comma 3 4 5 2" xfId="9619" xr:uid="{E5DCEA6E-CD57-465E-BB06-A3DACC2B51F4}"/>
    <cellStyle name="Comma 3 4 5 2 2" xfId="14901" xr:uid="{B5A4751A-5B9F-46C5-B909-8FBD61B92676}"/>
    <cellStyle name="Comma 3 4 5 2 2 2" xfId="42607" xr:uid="{763B4145-FE33-42FC-B333-852EAAF70686}"/>
    <cellStyle name="Comma 3 4 5 2 3" xfId="37325" xr:uid="{7C4431C9-1EE5-4B66-BB04-75F013A2AF32}"/>
    <cellStyle name="Comma 3 4 5 3" xfId="14900" xr:uid="{1D242446-E342-461F-9F19-C12ABAC5C322}"/>
    <cellStyle name="Comma 3 4 5 3 2" xfId="42606" xr:uid="{2DD0E1FA-DB1E-43F6-9F91-504C9E690177}"/>
    <cellStyle name="Comma 3 4 5 4" xfId="30739" xr:uid="{111FE733-6B47-4CCE-8CFC-A3DE9ACD924B}"/>
    <cellStyle name="Comma 3 4 6" xfId="5606" xr:uid="{4AEE1558-8F09-4B70-A864-BFE1AB597D28}"/>
    <cellStyle name="Comma 3 4 6 2" xfId="12239" xr:uid="{E901F05E-DC6F-4056-84AE-4F6651F82901}"/>
    <cellStyle name="Comma 3 4 6 2 2" xfId="14903" xr:uid="{BE70FF56-E11B-43AD-B07B-2627CABC7273}"/>
    <cellStyle name="Comma 3 4 6 2 2 2" xfId="42609" xr:uid="{E89D0FA2-7A28-4AF3-9965-1EC2CFF28B65}"/>
    <cellStyle name="Comma 3 4 6 2 3" xfId="39945" xr:uid="{EC2C2E12-82BE-4352-8394-676B9637B099}"/>
    <cellStyle name="Comma 3 4 6 3" xfId="14902" xr:uid="{71392A5E-9998-497D-807E-15DA553E6A2F}"/>
    <cellStyle name="Comma 3 4 6 3 2" xfId="42608" xr:uid="{9150C0A5-DC06-4DC6-8C53-A656DFED0C57}"/>
    <cellStyle name="Comma 3 4 6 4" xfId="33359" xr:uid="{1EC4FA7D-F0CA-4837-A435-30A26EA2C2EB}"/>
    <cellStyle name="Comma 3 4 7" xfId="6985" xr:uid="{ED75F6EC-D0F4-4339-B3B4-F5A8346B0060}"/>
    <cellStyle name="Comma 3 4 7 2" xfId="14904" xr:uid="{E18D90D0-8041-4EDE-9756-2B1466EE0634}"/>
    <cellStyle name="Comma 3 4 7 2 2" xfId="42610" xr:uid="{4E3D9233-A5CB-48F7-86D6-02061EE2E5A8}"/>
    <cellStyle name="Comma 3 4 7 3" xfId="34691" xr:uid="{223E4775-3BCC-4E22-B6F0-1E18E207FA5A}"/>
    <cellStyle name="Comma 3 4 8" xfId="14865" xr:uid="{7CFD48D0-9BDE-4B43-AE14-F24C724379B3}"/>
    <cellStyle name="Comma 3 4 8 2" xfId="42571" xr:uid="{78CEDF73-BDAD-49E1-A8BC-B9EB9C1003D3}"/>
    <cellStyle name="Comma 3 4 9" xfId="26773" xr:uid="{0861B5B2-8A27-4CB5-A0A4-BA19C094384C}"/>
    <cellStyle name="Comma 3 4 9 2" xfId="54431" xr:uid="{0E874ACA-86B8-4D34-B848-5440C452C46B}"/>
    <cellStyle name="Comma 3 5" xfId="188" xr:uid="{9FF30DD6-4215-4EB3-97A6-4430F3CDF794}"/>
    <cellStyle name="Comma 3 5 10" xfId="28133" xr:uid="{11FBB86A-5012-441B-A54A-0CA156F05DF2}"/>
    <cellStyle name="Comma 3 5 2" xfId="656" xr:uid="{0833E94C-B7B4-4F90-978C-E3C7004DAD89}"/>
    <cellStyle name="Comma 3 5 2 2" xfId="1322" xr:uid="{88C67D45-E010-448B-B5A5-908DF96E0307}"/>
    <cellStyle name="Comma 3 5 2 2 2" xfId="1687" xr:uid="{412275EE-BE36-479F-B39D-43825484157F}"/>
    <cellStyle name="Comma 3 5 2 2 2 2" xfId="4343" xr:uid="{1239F7CE-0549-46C5-992C-EF3CEC6BB220}"/>
    <cellStyle name="Comma 3 5 2 2 2 2 2" xfId="10994" xr:uid="{E22EF67D-FBDB-4EAD-A357-E9BD0D950358}"/>
    <cellStyle name="Comma 3 5 2 2 2 2 2 2" xfId="14910" xr:uid="{688FEE5E-0B04-4FD9-B43D-B18340C1B3EC}"/>
    <cellStyle name="Comma 3 5 2 2 2 2 2 2 2" xfId="42616" xr:uid="{7DD5964E-95FD-4AA9-B315-3C7A66ED600E}"/>
    <cellStyle name="Comma 3 5 2 2 2 2 2 3" xfId="38700" xr:uid="{51E7BC79-0D6A-4591-AB4E-DE64CF0233B0}"/>
    <cellStyle name="Comma 3 5 2 2 2 2 3" xfId="14909" xr:uid="{651FD1A2-1D2E-4428-882F-AAF9F91F2E7D}"/>
    <cellStyle name="Comma 3 5 2 2 2 2 3 2" xfId="42615" xr:uid="{90B0FC02-1E9C-4749-9229-7427BFCD4DFC}"/>
    <cellStyle name="Comma 3 5 2 2 2 2 4" xfId="32114" xr:uid="{D3925384-5EB3-4412-B610-D382C8F7AC9E}"/>
    <cellStyle name="Comma 3 5 2 2 2 3" xfId="8360" xr:uid="{DFFA2506-8886-4758-AD35-0034FF7EB952}"/>
    <cellStyle name="Comma 3 5 2 2 2 3 2" xfId="14911" xr:uid="{66DFCC9F-B592-4905-A758-D22D2CA4261B}"/>
    <cellStyle name="Comma 3 5 2 2 2 3 2 2" xfId="42617" xr:uid="{C62AEDA4-9325-4B48-AD49-CB9FD909CF2A}"/>
    <cellStyle name="Comma 3 5 2 2 2 3 3" xfId="36066" xr:uid="{9E708C43-D846-4CA5-9901-202AD440DC9A}"/>
    <cellStyle name="Comma 3 5 2 2 2 4" xfId="14908" xr:uid="{DE0EFEC9-245B-43C5-9987-26350640C4DE}"/>
    <cellStyle name="Comma 3 5 2 2 2 4 2" xfId="42614" xr:uid="{808AFAD6-32A7-4761-AD74-AB8983E0DF29}"/>
    <cellStyle name="Comma 3 5 2 2 2 5" xfId="29480" xr:uid="{9B46727A-84E7-481F-B0DD-D14B47D30B84}"/>
    <cellStyle name="Comma 3 5 2 2 3" xfId="3987" xr:uid="{5D8FEDC6-DF72-4C6F-BD16-DED4FDCE8E97}"/>
    <cellStyle name="Comma 3 5 2 2 3 2" xfId="10638" xr:uid="{8A4D7FEE-5D11-4705-BB39-7AE3B16C5C8C}"/>
    <cellStyle name="Comma 3 5 2 2 3 2 2" xfId="14913" xr:uid="{F6D6FEF0-4FFC-41EB-AE60-BE1602BECDC9}"/>
    <cellStyle name="Comma 3 5 2 2 3 2 2 2" xfId="42619" xr:uid="{62E444C7-6BEE-430C-BDD9-170643B2E228}"/>
    <cellStyle name="Comma 3 5 2 2 3 2 3" xfId="38344" xr:uid="{18B93C52-C69E-4275-B9BE-5DA897F15AB6}"/>
    <cellStyle name="Comma 3 5 2 2 3 3" xfId="14912" xr:uid="{C85C83C6-CC18-45A3-BC17-452DAA27B582}"/>
    <cellStyle name="Comma 3 5 2 2 3 3 2" xfId="42618" xr:uid="{F7615145-8206-41F9-8CA8-33D18D1AA0BC}"/>
    <cellStyle name="Comma 3 5 2 2 3 4" xfId="31758" xr:uid="{3976CF02-406C-4966-B86D-EE56B6F15307}"/>
    <cellStyle name="Comma 3 5 2 2 4" xfId="6637" xr:uid="{E95E1FCB-076C-48DA-B025-FEA9934E4E98}"/>
    <cellStyle name="Comma 3 5 2 2 4 2" xfId="13270" xr:uid="{9328CB8A-5981-4121-8E03-3CEA749C305F}"/>
    <cellStyle name="Comma 3 5 2 2 4 2 2" xfId="14915" xr:uid="{51DC6571-4F4E-4D00-BF02-C6A811CBB764}"/>
    <cellStyle name="Comma 3 5 2 2 4 2 2 2" xfId="42621" xr:uid="{4B51F1F3-D677-4C9A-AFA8-BF5B565F19D6}"/>
    <cellStyle name="Comma 3 5 2 2 4 2 3" xfId="40976" xr:uid="{5ACF9BB8-E1C9-4DB6-9F05-05F719A47881}"/>
    <cellStyle name="Comma 3 5 2 2 4 3" xfId="14914" xr:uid="{4E616D35-DAC8-40D9-AF4C-9B5ACE442F29}"/>
    <cellStyle name="Comma 3 5 2 2 4 3 2" xfId="42620" xr:uid="{92D9FCB8-5559-45E3-8D99-465F8E1CD13E}"/>
    <cellStyle name="Comma 3 5 2 2 4 4" xfId="34390" xr:uid="{58FF5310-EEDF-451B-9665-58F36E696C16}"/>
    <cellStyle name="Comma 3 5 2 2 5" xfId="8004" xr:uid="{E3094BE4-B4A0-4E91-B169-8A0E29992A7B}"/>
    <cellStyle name="Comma 3 5 2 2 5 2" xfId="14916" xr:uid="{1AC7F770-A6A5-43EF-83A9-35304D5DD5BE}"/>
    <cellStyle name="Comma 3 5 2 2 5 2 2" xfId="42622" xr:uid="{00872C0A-812D-494A-AB83-B617080EEAA5}"/>
    <cellStyle name="Comma 3 5 2 2 5 3" xfId="35710" xr:uid="{1C36D610-6994-4AF2-88E7-58A79973C0C2}"/>
    <cellStyle name="Comma 3 5 2 2 6" xfId="14907" xr:uid="{F66F664E-9561-4791-B76A-5B234B758A47}"/>
    <cellStyle name="Comma 3 5 2 2 6 2" xfId="42613" xr:uid="{1FC1961F-0255-4D62-877C-A536AE21AB50}"/>
    <cellStyle name="Comma 3 5 2 2 7" xfId="27803" xr:uid="{A28B40FA-B0C6-42C2-88E6-539B70F21510}"/>
    <cellStyle name="Comma 3 5 2 2 7 2" xfId="55461" xr:uid="{DADA7613-76A6-4A76-A2D6-DF1C88864812}"/>
    <cellStyle name="Comma 3 5 2 2 8" xfId="29124" xr:uid="{B5E8D1A3-AE30-4C30-A1C0-105044F49109}"/>
    <cellStyle name="Comma 3 5 2 3" xfId="1686" xr:uid="{5074B10D-B05D-4468-893F-F10278A89355}"/>
    <cellStyle name="Comma 3 5 2 3 2" xfId="4342" xr:uid="{3E1C6B72-ED19-411A-8C88-84454E2E8290}"/>
    <cellStyle name="Comma 3 5 2 3 2 2" xfId="10993" xr:uid="{DA307769-0DD3-4035-9650-902FF12C87E7}"/>
    <cellStyle name="Comma 3 5 2 3 2 2 2" xfId="14919" xr:uid="{1F63B8A0-C9F1-420C-8F65-C6943CAC2326}"/>
    <cellStyle name="Comma 3 5 2 3 2 2 2 2" xfId="42625" xr:uid="{A4587A88-97CD-4917-85E9-B816DB0DE8B5}"/>
    <cellStyle name="Comma 3 5 2 3 2 2 3" xfId="38699" xr:uid="{66A91A5E-A624-42A4-8439-AB6CFF592F5A}"/>
    <cellStyle name="Comma 3 5 2 3 2 3" xfId="14918" xr:uid="{BD8B9E42-94DA-4B19-9528-A26B838A49BA}"/>
    <cellStyle name="Comma 3 5 2 3 2 3 2" xfId="42624" xr:uid="{6DC0EDD0-E861-42BF-B2B2-16A187CC7524}"/>
    <cellStyle name="Comma 3 5 2 3 2 4" xfId="32113" xr:uid="{DAC14999-55BE-4457-95EE-B1A6F5ECE0BE}"/>
    <cellStyle name="Comma 3 5 2 3 3" xfId="8359" xr:uid="{944EE067-DB9A-423C-BC03-80A4E28EF348}"/>
    <cellStyle name="Comma 3 5 2 3 3 2" xfId="14920" xr:uid="{06641732-FE58-40BC-A77F-014A952D0342}"/>
    <cellStyle name="Comma 3 5 2 3 3 2 2" xfId="42626" xr:uid="{468F215D-BE66-4973-A461-079809ACA0F0}"/>
    <cellStyle name="Comma 3 5 2 3 3 3" xfId="36065" xr:uid="{FA11E3E4-54F1-4D45-BA15-A7EFE05E229D}"/>
    <cellStyle name="Comma 3 5 2 3 4" xfId="14917" xr:uid="{89106C61-F385-4A89-953A-9DF3620A566D}"/>
    <cellStyle name="Comma 3 5 2 3 4 2" xfId="42623" xr:uid="{6F9F8954-1294-44FF-BA3B-199B194FA00B}"/>
    <cellStyle name="Comma 3 5 2 3 5" xfId="29479" xr:uid="{FBF4447F-06A8-42E8-8FAD-55016B9B8CC9}"/>
    <cellStyle name="Comma 3 5 2 4" xfId="3331" xr:uid="{886527F9-5514-47BA-9AD0-1660EB567D80}"/>
    <cellStyle name="Comma 3 5 2 4 2" xfId="9982" xr:uid="{82A11B32-4D82-4EDF-A99C-9224A9D6D150}"/>
    <cellStyle name="Comma 3 5 2 4 2 2" xfId="14922" xr:uid="{EB57B129-617F-41DE-B745-0CCFD7837414}"/>
    <cellStyle name="Comma 3 5 2 4 2 2 2" xfId="42628" xr:uid="{F85B3047-509E-43ED-830A-AC4C1DD9E357}"/>
    <cellStyle name="Comma 3 5 2 4 2 3" xfId="37688" xr:uid="{5D338211-F980-495F-B29C-FE57AB6EE066}"/>
    <cellStyle name="Comma 3 5 2 4 3" xfId="14921" xr:uid="{DA9C7ECA-BF6D-44B4-812A-0338DF132E9D}"/>
    <cellStyle name="Comma 3 5 2 4 3 2" xfId="42627" xr:uid="{78EC8414-C00F-4164-82AE-94DAA20FAB07}"/>
    <cellStyle name="Comma 3 5 2 4 4" xfId="31102" xr:uid="{3958D414-A462-448D-AD22-C8EB0964FB37}"/>
    <cellStyle name="Comma 3 5 2 5" xfId="5981" xr:uid="{F6EC6914-EA55-4816-983C-065E80647B46}"/>
    <cellStyle name="Comma 3 5 2 5 2" xfId="12614" xr:uid="{9D41D012-B204-4B7B-9927-D7EAB9DADE0D}"/>
    <cellStyle name="Comma 3 5 2 5 2 2" xfId="14924" xr:uid="{36344CE6-ED4B-47A4-BA28-1B13D77E146F}"/>
    <cellStyle name="Comma 3 5 2 5 2 2 2" xfId="42630" xr:uid="{959987C6-0083-4F29-BC54-36234DBFCBD5}"/>
    <cellStyle name="Comma 3 5 2 5 2 3" xfId="40320" xr:uid="{D1695A86-A064-4CA1-AC45-CAFF2CE30939}"/>
    <cellStyle name="Comma 3 5 2 5 3" xfId="14923" xr:uid="{5F893AA5-F136-45AF-8CA4-7B2089CA6A50}"/>
    <cellStyle name="Comma 3 5 2 5 3 2" xfId="42629" xr:uid="{61E5D351-C48D-4D82-AE0C-6CCDF8C943CC}"/>
    <cellStyle name="Comma 3 5 2 5 4" xfId="33734" xr:uid="{0DC84F9A-D288-4494-B748-75BA36078FA4}"/>
    <cellStyle name="Comma 3 5 2 6" xfId="7348" xr:uid="{2D428284-AC9C-4EAE-84A9-E4105BC6D64F}"/>
    <cellStyle name="Comma 3 5 2 6 2" xfId="14925" xr:uid="{8806E106-F23A-4BA6-B533-B0BE51AEF395}"/>
    <cellStyle name="Comma 3 5 2 6 2 2" xfId="42631" xr:uid="{32337BEA-E88D-4BB4-AEB4-A834823FED18}"/>
    <cellStyle name="Comma 3 5 2 6 3" xfId="35054" xr:uid="{01517F5F-E92C-4BD6-B322-19D0ADFA4911}"/>
    <cellStyle name="Comma 3 5 2 7" xfId="14906" xr:uid="{CA897D08-4455-4F29-A14E-CB6DF009D385}"/>
    <cellStyle name="Comma 3 5 2 7 2" xfId="42612" xr:uid="{895BBEE0-97AD-4D02-BD25-6759A381371C}"/>
    <cellStyle name="Comma 3 5 2 8" xfId="27147" xr:uid="{63A5EAFA-F42F-4AE7-BDCA-C531DF0CE12C}"/>
    <cellStyle name="Comma 3 5 2 8 2" xfId="54805" xr:uid="{B91C12FF-771C-43FB-9091-C263724D2062}"/>
    <cellStyle name="Comma 3 5 2 9" xfId="28468" xr:uid="{6559CB88-FE0C-4134-94A3-160BD5769878}"/>
    <cellStyle name="Comma 3 5 3" xfId="987" xr:uid="{CCF99698-5FBB-4031-9B8A-F6EA8987B85F}"/>
    <cellStyle name="Comma 3 5 3 2" xfId="1688" xr:uid="{0256826E-FBDC-43BA-B9A3-F8B68D7245DD}"/>
    <cellStyle name="Comma 3 5 3 2 2" xfId="4344" xr:uid="{57C6C600-1F00-4DD3-9701-7DA399F70D7E}"/>
    <cellStyle name="Comma 3 5 3 2 2 2" xfId="10995" xr:uid="{556E222F-1A5F-4983-964B-3DD8F03ACBB7}"/>
    <cellStyle name="Comma 3 5 3 2 2 2 2" xfId="14929" xr:uid="{A877B0D3-0BBC-49D3-9A7F-08C5DF886AC4}"/>
    <cellStyle name="Comma 3 5 3 2 2 2 2 2" xfId="42635" xr:uid="{8629450B-C15A-47AA-BD73-A8F1AC1C29E9}"/>
    <cellStyle name="Comma 3 5 3 2 2 2 3" xfId="38701" xr:uid="{271FE51E-BFE1-45EE-B0FA-9FB0C9428541}"/>
    <cellStyle name="Comma 3 5 3 2 2 3" xfId="14928" xr:uid="{361B1271-AAF2-4BEB-BB57-DFD39DF6ADC7}"/>
    <cellStyle name="Comma 3 5 3 2 2 3 2" xfId="42634" xr:uid="{9AEF9096-B766-46F6-8690-FAE97B2ECE70}"/>
    <cellStyle name="Comma 3 5 3 2 2 4" xfId="32115" xr:uid="{73C980F8-3617-4923-8644-B3ECE62A460C}"/>
    <cellStyle name="Comma 3 5 3 2 3" xfId="8361" xr:uid="{71C99578-3298-41D4-A8DF-CFB2D878E76E}"/>
    <cellStyle name="Comma 3 5 3 2 3 2" xfId="14930" xr:uid="{72008D05-F0D9-4406-9AAB-930BDDC485A8}"/>
    <cellStyle name="Comma 3 5 3 2 3 2 2" xfId="42636" xr:uid="{6E8213DC-DDC8-448F-AECD-4F93664492EB}"/>
    <cellStyle name="Comma 3 5 3 2 3 3" xfId="36067" xr:uid="{096DE7DB-86F7-461E-B187-00843C925DA4}"/>
    <cellStyle name="Comma 3 5 3 2 4" xfId="14927" xr:uid="{374D81CB-DE38-4B8D-BB3F-5E617658464B}"/>
    <cellStyle name="Comma 3 5 3 2 4 2" xfId="42633" xr:uid="{0C1EBD21-C9C8-4CB4-9069-0ADB014E7A3B}"/>
    <cellStyle name="Comma 3 5 3 2 5" xfId="29481" xr:uid="{C796B46A-4F5E-4E2E-89E8-6715A75014AE}"/>
    <cellStyle name="Comma 3 5 3 3" xfId="3652" xr:uid="{948D7B78-099D-408E-A437-3B976252D7E0}"/>
    <cellStyle name="Comma 3 5 3 3 2" xfId="10303" xr:uid="{EA69019F-AD8E-4BE0-980A-019DA71E32B9}"/>
    <cellStyle name="Comma 3 5 3 3 2 2" xfId="14932" xr:uid="{1DCB1C1B-BE07-4C27-92C2-98A6AE6EEBCB}"/>
    <cellStyle name="Comma 3 5 3 3 2 2 2" xfId="42638" xr:uid="{098B6B10-78B6-4F4F-A71B-58921AA15E86}"/>
    <cellStyle name="Comma 3 5 3 3 2 3" xfId="38009" xr:uid="{6E1FA38E-FCE1-4F03-9083-EE8A21FB25E9}"/>
    <cellStyle name="Comma 3 5 3 3 3" xfId="14931" xr:uid="{7FDB1122-1F0A-4CFD-9861-0C0B955E99D5}"/>
    <cellStyle name="Comma 3 5 3 3 3 2" xfId="42637" xr:uid="{DC5AE819-BB13-497A-8172-9ACDB75F8512}"/>
    <cellStyle name="Comma 3 5 3 3 4" xfId="31423" xr:uid="{C953A020-A053-4358-A667-C828A865F432}"/>
    <cellStyle name="Comma 3 5 3 4" xfId="6302" xr:uid="{FBCA2E3D-051F-4A68-984C-01BC295E468E}"/>
    <cellStyle name="Comma 3 5 3 4 2" xfId="12935" xr:uid="{157F7F99-FCB6-4FD2-A920-E8DA56A83B66}"/>
    <cellStyle name="Comma 3 5 3 4 2 2" xfId="14934" xr:uid="{32D36A4D-082F-4FBB-9AEA-61D9574E6E7E}"/>
    <cellStyle name="Comma 3 5 3 4 2 2 2" xfId="42640" xr:uid="{31CA8E13-1352-4AF5-B52C-D5F4AB896FD7}"/>
    <cellStyle name="Comma 3 5 3 4 2 3" xfId="40641" xr:uid="{A97E0F29-2D2B-4729-9A24-D02A8551DF21}"/>
    <cellStyle name="Comma 3 5 3 4 3" xfId="14933" xr:uid="{7763C9F1-F19A-4235-B664-E3182C944B5B}"/>
    <cellStyle name="Comma 3 5 3 4 3 2" xfId="42639" xr:uid="{DD951E4F-BAAB-4245-8794-A2B641F8C6A7}"/>
    <cellStyle name="Comma 3 5 3 4 4" xfId="34055" xr:uid="{DCD56F07-E39D-42F1-A572-9627BCCC4D1E}"/>
    <cellStyle name="Comma 3 5 3 5" xfId="7669" xr:uid="{59A2680C-5B8E-45FF-B7FC-FEB59335329A}"/>
    <cellStyle name="Comma 3 5 3 5 2" xfId="14935" xr:uid="{81414FF8-C3A0-4777-ADAC-6816DA8BE471}"/>
    <cellStyle name="Comma 3 5 3 5 2 2" xfId="42641" xr:uid="{8157C797-8457-44DD-960E-858CB4546C36}"/>
    <cellStyle name="Comma 3 5 3 5 3" xfId="35375" xr:uid="{171C3C39-B481-47EC-8099-BEF64C8D8EA4}"/>
    <cellStyle name="Comma 3 5 3 6" xfId="14926" xr:uid="{8EDC110C-2527-4BAC-B852-D7B4F247E9B3}"/>
    <cellStyle name="Comma 3 5 3 6 2" xfId="42632" xr:uid="{E1442E92-ABB3-4095-8CFE-153E21EAEFA7}"/>
    <cellStyle name="Comma 3 5 3 7" xfId="27468" xr:uid="{EBF5ABB1-F58D-4143-AE43-2872115A9E77}"/>
    <cellStyle name="Comma 3 5 3 7 2" xfId="55126" xr:uid="{9346A4B0-ACE4-4C82-B231-3EE6001AA750}"/>
    <cellStyle name="Comma 3 5 3 8" xfId="28789" xr:uid="{36F97DE5-0FB5-42FD-9304-27C12A84852C}"/>
    <cellStyle name="Comma 3 5 4" xfId="1685" xr:uid="{A7A19729-85EA-4635-8ECD-AF6715BBDCFA}"/>
    <cellStyle name="Comma 3 5 4 2" xfId="4341" xr:uid="{48E3E971-B82A-408C-813E-FE275734B72B}"/>
    <cellStyle name="Comma 3 5 4 2 2" xfId="10992" xr:uid="{05FEC87A-DF16-4692-A53E-7BED70F0E83A}"/>
    <cellStyle name="Comma 3 5 4 2 2 2" xfId="14938" xr:uid="{09968E73-4880-4484-8D31-0061F568EBED}"/>
    <cellStyle name="Comma 3 5 4 2 2 2 2" xfId="42644" xr:uid="{348157F5-B9AA-4BB9-84BA-345262D0F2AD}"/>
    <cellStyle name="Comma 3 5 4 2 2 3" xfId="38698" xr:uid="{5D374028-D04E-4026-B5ED-9C6AFBA29FA2}"/>
    <cellStyle name="Comma 3 5 4 2 3" xfId="14937" xr:uid="{38EC38A6-E65A-49A5-BCC1-D0A7E59EBC31}"/>
    <cellStyle name="Comma 3 5 4 2 3 2" xfId="42643" xr:uid="{8BD91AF5-551B-4BD2-BD8D-8E0BA38ED936}"/>
    <cellStyle name="Comma 3 5 4 2 4" xfId="32112" xr:uid="{3D068928-F863-4DAD-B590-11541FCA9BC3}"/>
    <cellStyle name="Comma 3 5 4 3" xfId="8358" xr:uid="{B6764CDE-5088-4790-8753-A06556C1ED3F}"/>
    <cellStyle name="Comma 3 5 4 3 2" xfId="14939" xr:uid="{C2CAEB38-2378-4679-BABF-DD310B1862AD}"/>
    <cellStyle name="Comma 3 5 4 3 2 2" xfId="42645" xr:uid="{87CC40FF-F6C2-4171-A6ED-DFD19F5C56B6}"/>
    <cellStyle name="Comma 3 5 4 3 3" xfId="36064" xr:uid="{962350FD-EEDD-4298-B51E-7030A1F5653A}"/>
    <cellStyle name="Comma 3 5 4 4" xfId="14936" xr:uid="{1D545E4F-8063-401C-8099-B97514FEA84B}"/>
    <cellStyle name="Comma 3 5 4 4 2" xfId="42642" xr:uid="{B1EB49D8-2F72-4A03-8246-202AF3940C59}"/>
    <cellStyle name="Comma 3 5 4 5" xfId="29478" xr:uid="{0B97F9CB-506D-4C37-A89A-214A8B7698D4}"/>
    <cellStyle name="Comma 3 5 5" xfId="2995" xr:uid="{B22C60AA-E1E1-485D-96A0-7B29973E8253}"/>
    <cellStyle name="Comma 3 5 5 2" xfId="9647" xr:uid="{6E16A4B0-19A9-4127-BEE7-F4FA72FE35A3}"/>
    <cellStyle name="Comma 3 5 5 2 2" xfId="14941" xr:uid="{52E3245B-D671-4169-B4AB-76CE8096CE63}"/>
    <cellStyle name="Comma 3 5 5 2 2 2" xfId="42647" xr:uid="{57F05DE9-077C-4A6C-A45B-6CFDE270EA40}"/>
    <cellStyle name="Comma 3 5 5 2 3" xfId="37353" xr:uid="{0A2814BE-80ED-4592-B682-4FA61F1D5801}"/>
    <cellStyle name="Comma 3 5 5 3" xfId="14940" xr:uid="{ADABA06C-8848-4816-98BB-A032ACBAB85F}"/>
    <cellStyle name="Comma 3 5 5 3 2" xfId="42646" xr:uid="{AADFF434-C82F-4F54-B341-CEC759E0A90C}"/>
    <cellStyle name="Comma 3 5 5 4" xfId="30767" xr:uid="{7DD0C653-9B98-43F3-A88A-BA9CFA80D666}"/>
    <cellStyle name="Comma 3 5 6" xfId="5634" xr:uid="{079C486C-102D-47E0-AF5D-55EEC8120277}"/>
    <cellStyle name="Comma 3 5 6 2" xfId="12267" xr:uid="{61EE43F7-7B7A-4662-B678-E5834FC52972}"/>
    <cellStyle name="Comma 3 5 6 2 2" xfId="14943" xr:uid="{6D31AB5D-D98B-413B-BB96-126AF0757CB2}"/>
    <cellStyle name="Comma 3 5 6 2 2 2" xfId="42649" xr:uid="{5D22FBBE-5867-461F-88CB-DEBF6461CDBB}"/>
    <cellStyle name="Comma 3 5 6 2 3" xfId="39973" xr:uid="{C16A6B1B-2F9F-4A1C-81D4-D28BBBB377BD}"/>
    <cellStyle name="Comma 3 5 6 3" xfId="14942" xr:uid="{07A4EF55-41CC-4209-AF0F-58D26B754BC0}"/>
    <cellStyle name="Comma 3 5 6 3 2" xfId="42648" xr:uid="{ACF7974B-BB4D-44F1-BB4A-5204D180DF61}"/>
    <cellStyle name="Comma 3 5 6 4" xfId="33387" xr:uid="{9C430B3D-7292-42D8-B97D-1E83C6EABA65}"/>
    <cellStyle name="Comma 3 5 7" xfId="7013" xr:uid="{CEA7A8D4-2793-48AE-A09F-492251D7F35A}"/>
    <cellStyle name="Comma 3 5 7 2" xfId="14944" xr:uid="{D916EFC1-80D0-4710-A627-09B839E46333}"/>
    <cellStyle name="Comma 3 5 7 2 2" xfId="42650" xr:uid="{15140548-7BA5-4C15-B03C-98A606FCFD80}"/>
    <cellStyle name="Comma 3 5 7 3" xfId="34719" xr:uid="{827EA4C2-4766-4EF3-B360-9FB9F77324AD}"/>
    <cellStyle name="Comma 3 5 8" xfId="14905" xr:uid="{6DFE055B-19D5-454E-8539-1CB01A08497D}"/>
    <cellStyle name="Comma 3 5 8 2" xfId="42611" xr:uid="{9E7B55DC-C44D-4AA5-AF31-C6E4875DA093}"/>
    <cellStyle name="Comma 3 5 9" xfId="26801" xr:uid="{F2FDF010-697D-4FFF-8F89-E933D66733E5}"/>
    <cellStyle name="Comma 3 5 9 2" xfId="54459" xr:uid="{AC1ECB78-8F59-4CD8-8B39-F478F6B4BAA6}"/>
    <cellStyle name="Comma 3 6" xfId="222" xr:uid="{6B7691AF-6C7C-4764-83CB-C152921A501A}"/>
    <cellStyle name="Comma 3 6 10" xfId="28161" xr:uid="{B5B13FA8-024F-4FAA-840D-0D0533D40BCB}"/>
    <cellStyle name="Comma 3 6 2" xfId="684" xr:uid="{A0A39D5F-32FE-431C-BCCA-427E86585F4E}"/>
    <cellStyle name="Comma 3 6 2 2" xfId="1350" xr:uid="{7845D53B-ED46-468E-AACC-249B0889FD6D}"/>
    <cellStyle name="Comma 3 6 2 2 2" xfId="1691" xr:uid="{ECE0A108-F3C3-48AD-A972-D14296468074}"/>
    <cellStyle name="Comma 3 6 2 2 2 2" xfId="4347" xr:uid="{6C0AF161-5535-4519-B378-229795663B20}"/>
    <cellStyle name="Comma 3 6 2 2 2 2 2" xfId="10998" xr:uid="{54B9680E-3211-4FA4-9E67-714DF209F90B}"/>
    <cellStyle name="Comma 3 6 2 2 2 2 2 2" xfId="14950" xr:uid="{242943EA-6A8E-43BE-B927-92D33433E358}"/>
    <cellStyle name="Comma 3 6 2 2 2 2 2 2 2" xfId="42656" xr:uid="{99966B3B-5F2D-4EB0-8BF1-5772F3AAD47C}"/>
    <cellStyle name="Comma 3 6 2 2 2 2 2 3" xfId="38704" xr:uid="{5A809BE8-8FD3-4C8E-B26B-78127153132E}"/>
    <cellStyle name="Comma 3 6 2 2 2 2 3" xfId="14949" xr:uid="{BCD2D40B-D7FA-4207-B668-EE71F73F8A2E}"/>
    <cellStyle name="Comma 3 6 2 2 2 2 3 2" xfId="42655" xr:uid="{04A1E3A6-0BD8-4BBA-BDBA-826DC38F1F6F}"/>
    <cellStyle name="Comma 3 6 2 2 2 2 4" xfId="32118" xr:uid="{2915827C-7E09-4CB8-AEAC-69951AE81FF8}"/>
    <cellStyle name="Comma 3 6 2 2 2 3" xfId="8364" xr:uid="{4E649919-5ECD-40B2-95F8-C7141670CAE3}"/>
    <cellStyle name="Comma 3 6 2 2 2 3 2" xfId="14951" xr:uid="{120E71DB-47CA-46BC-86A4-A3D1467DEA83}"/>
    <cellStyle name="Comma 3 6 2 2 2 3 2 2" xfId="42657" xr:uid="{999A73C2-9534-4CFC-A1C4-48933AC8FD16}"/>
    <cellStyle name="Comma 3 6 2 2 2 3 3" xfId="36070" xr:uid="{4087D823-3227-4571-8B57-1055A3CF023B}"/>
    <cellStyle name="Comma 3 6 2 2 2 4" xfId="14948" xr:uid="{A6DEB5DF-FB2D-45BA-864F-9CA398F3F397}"/>
    <cellStyle name="Comma 3 6 2 2 2 4 2" xfId="42654" xr:uid="{26D9E8F7-596F-4327-9BB2-43408E3F3FE6}"/>
    <cellStyle name="Comma 3 6 2 2 2 5" xfId="29484" xr:uid="{31CE93BE-B219-47AA-A340-F32731CEC1AB}"/>
    <cellStyle name="Comma 3 6 2 2 3" xfId="4015" xr:uid="{66D85F2B-2D24-4469-820A-41CC4D819DFC}"/>
    <cellStyle name="Comma 3 6 2 2 3 2" xfId="10666" xr:uid="{41C9D462-F5E8-4DFC-9F1D-C3F178BEDB8B}"/>
    <cellStyle name="Comma 3 6 2 2 3 2 2" xfId="14953" xr:uid="{59DE5ACB-15BA-4BAC-93F3-809A152E32D4}"/>
    <cellStyle name="Comma 3 6 2 2 3 2 2 2" xfId="42659" xr:uid="{C62B5384-E2DA-4DB3-A323-356C4EA9D87D}"/>
    <cellStyle name="Comma 3 6 2 2 3 2 3" xfId="38372" xr:uid="{606B4237-FE9B-4F23-A7CD-0F5DCDFFBB98}"/>
    <cellStyle name="Comma 3 6 2 2 3 3" xfId="14952" xr:uid="{9539AD25-8B24-4B1B-A40A-C801B635E446}"/>
    <cellStyle name="Comma 3 6 2 2 3 3 2" xfId="42658" xr:uid="{67301584-6F75-445C-A9BF-C1FF15350EAA}"/>
    <cellStyle name="Comma 3 6 2 2 3 4" xfId="31786" xr:uid="{7FA9D74B-04FB-41C6-A41E-700D297C99E7}"/>
    <cellStyle name="Comma 3 6 2 2 4" xfId="6665" xr:uid="{04D3B2A2-682E-4BF2-AE67-D3C797B02314}"/>
    <cellStyle name="Comma 3 6 2 2 4 2" xfId="13298" xr:uid="{DB8C16AE-36A5-4AE8-9584-208B58F74161}"/>
    <cellStyle name="Comma 3 6 2 2 4 2 2" xfId="14955" xr:uid="{B2A47A83-0CC3-452D-AE3D-AC34EA389720}"/>
    <cellStyle name="Comma 3 6 2 2 4 2 2 2" xfId="42661" xr:uid="{EA43CB3A-829F-40BA-B332-32DD141FB8E0}"/>
    <cellStyle name="Comma 3 6 2 2 4 2 3" xfId="41004" xr:uid="{3D80411D-B170-4C37-8DE5-9B1917D9CB27}"/>
    <cellStyle name="Comma 3 6 2 2 4 3" xfId="14954" xr:uid="{95A5993A-F892-43B4-8D2F-E5AD94C25038}"/>
    <cellStyle name="Comma 3 6 2 2 4 3 2" xfId="42660" xr:uid="{0CE3B2D4-18E0-4745-81E1-B5B73B6B3FF9}"/>
    <cellStyle name="Comma 3 6 2 2 4 4" xfId="34418" xr:uid="{95457390-DD73-4485-888F-5CD1B79B5152}"/>
    <cellStyle name="Comma 3 6 2 2 5" xfId="8032" xr:uid="{50DE7181-C905-4BA5-BB0C-6268B94F90BA}"/>
    <cellStyle name="Comma 3 6 2 2 5 2" xfId="14956" xr:uid="{4E0EC15E-6A6D-4F58-97E3-7B344BB77EEC}"/>
    <cellStyle name="Comma 3 6 2 2 5 2 2" xfId="42662" xr:uid="{603C037E-E2DE-4A43-B0AD-7109CC0561A9}"/>
    <cellStyle name="Comma 3 6 2 2 5 3" xfId="35738" xr:uid="{ADA9EBF3-5788-490D-A1AB-E54E424A00C3}"/>
    <cellStyle name="Comma 3 6 2 2 6" xfId="14947" xr:uid="{EA8C37B0-A969-4FBA-9112-CA1254D38E14}"/>
    <cellStyle name="Comma 3 6 2 2 6 2" xfId="42653" xr:uid="{A75C0F68-0C25-4756-B9B8-122ADBDCD06A}"/>
    <cellStyle name="Comma 3 6 2 2 7" xfId="27831" xr:uid="{FC089329-E487-4783-BF19-4FBFBE3F7639}"/>
    <cellStyle name="Comma 3 6 2 2 7 2" xfId="55489" xr:uid="{0DFAA358-B650-4980-B315-6BC2EB1071D9}"/>
    <cellStyle name="Comma 3 6 2 2 8" xfId="29152" xr:uid="{EBC59B63-5A7D-49C2-BE43-8A9E9AB08FAD}"/>
    <cellStyle name="Comma 3 6 2 3" xfId="1690" xr:uid="{0FFFAC37-AE9B-4C9C-B8BA-9F1DBD89C342}"/>
    <cellStyle name="Comma 3 6 2 3 2" xfId="4346" xr:uid="{BF5386D2-D561-44DF-8558-8DA02E347386}"/>
    <cellStyle name="Comma 3 6 2 3 2 2" xfId="10997" xr:uid="{F67D6720-ED9E-43C9-8C57-B373948EC07E}"/>
    <cellStyle name="Comma 3 6 2 3 2 2 2" xfId="14959" xr:uid="{5EF46114-5BCE-4F63-9069-860F0603E0BB}"/>
    <cellStyle name="Comma 3 6 2 3 2 2 2 2" xfId="42665" xr:uid="{A3DA7226-6334-47FA-B6DC-8FC8EE83A2B1}"/>
    <cellStyle name="Comma 3 6 2 3 2 2 3" xfId="38703" xr:uid="{BC097DF8-C29C-4E0C-B505-58AB99F6ADFA}"/>
    <cellStyle name="Comma 3 6 2 3 2 3" xfId="14958" xr:uid="{AD4000C8-E419-41A3-9859-17741B9B1056}"/>
    <cellStyle name="Comma 3 6 2 3 2 3 2" xfId="42664" xr:uid="{55580C78-26C7-443D-83DB-0DECBFA20E77}"/>
    <cellStyle name="Comma 3 6 2 3 2 4" xfId="32117" xr:uid="{7935C0AC-A9E8-4A99-B4AB-BAC1A7416BDE}"/>
    <cellStyle name="Comma 3 6 2 3 3" xfId="8363" xr:uid="{351F71D9-8EE7-4939-BF1E-13A7C813D775}"/>
    <cellStyle name="Comma 3 6 2 3 3 2" xfId="14960" xr:uid="{9CB8D74F-D81D-4594-B441-A39B3CB473D9}"/>
    <cellStyle name="Comma 3 6 2 3 3 2 2" xfId="42666" xr:uid="{76B89E53-5609-400C-B99D-8F73CC4F3910}"/>
    <cellStyle name="Comma 3 6 2 3 3 3" xfId="36069" xr:uid="{CB5529A9-A327-4BD9-9668-57589394B4E9}"/>
    <cellStyle name="Comma 3 6 2 3 4" xfId="14957" xr:uid="{C74A955F-1487-4776-A685-952165B81100}"/>
    <cellStyle name="Comma 3 6 2 3 4 2" xfId="42663" xr:uid="{98E52DFC-A466-4BA0-AEE9-27722EF1B458}"/>
    <cellStyle name="Comma 3 6 2 3 5" xfId="29483" xr:uid="{4AA4F718-AAD6-4E70-9C5E-58860E6C17C7}"/>
    <cellStyle name="Comma 3 6 2 4" xfId="3359" xr:uid="{6E685B9A-6052-46BF-A9AC-7D929A0FFE62}"/>
    <cellStyle name="Comma 3 6 2 4 2" xfId="10010" xr:uid="{F3C75A6B-ED3D-454C-99AA-19A7F9EB74DD}"/>
    <cellStyle name="Comma 3 6 2 4 2 2" xfId="14962" xr:uid="{0EF3A7D3-B22A-42D5-8042-CB5CEB0FCD0A}"/>
    <cellStyle name="Comma 3 6 2 4 2 2 2" xfId="42668" xr:uid="{48C1B630-7621-493C-9D0C-86F6536735BD}"/>
    <cellStyle name="Comma 3 6 2 4 2 3" xfId="37716" xr:uid="{C426890C-F9A7-412C-ABF7-F1D565315E73}"/>
    <cellStyle name="Comma 3 6 2 4 3" xfId="14961" xr:uid="{A98064F6-4606-4AE3-9706-491E8972EFD1}"/>
    <cellStyle name="Comma 3 6 2 4 3 2" xfId="42667" xr:uid="{7C0D6C9E-4FE8-49C6-866D-D315A377AA47}"/>
    <cellStyle name="Comma 3 6 2 4 4" xfId="31130" xr:uid="{65ED4DD5-1FEF-495C-AADB-611276A3F652}"/>
    <cellStyle name="Comma 3 6 2 5" xfId="6009" xr:uid="{4AEC1479-6A14-4C82-8841-3DD31F009DA5}"/>
    <cellStyle name="Comma 3 6 2 5 2" xfId="12642" xr:uid="{570DA7E1-1375-4A06-8E0D-3C0780A65E19}"/>
    <cellStyle name="Comma 3 6 2 5 2 2" xfId="14964" xr:uid="{6686365A-FD0D-45B4-A678-3AAA2D727302}"/>
    <cellStyle name="Comma 3 6 2 5 2 2 2" xfId="42670" xr:uid="{A2068795-66CA-4FA3-A4E1-9BD1987E6462}"/>
    <cellStyle name="Comma 3 6 2 5 2 3" xfId="40348" xr:uid="{FD6A0B10-1200-4FB0-BE55-E97C45523FFA}"/>
    <cellStyle name="Comma 3 6 2 5 3" xfId="14963" xr:uid="{E51179F3-831B-4429-920F-11459551BAC0}"/>
    <cellStyle name="Comma 3 6 2 5 3 2" xfId="42669" xr:uid="{8A2BE63A-E4E1-4825-BA41-175EBB46D8C1}"/>
    <cellStyle name="Comma 3 6 2 5 4" xfId="33762" xr:uid="{565F7B92-CE9F-4A8A-8FBC-D5B62189EC64}"/>
    <cellStyle name="Comma 3 6 2 6" xfId="7376" xr:uid="{A74B7048-1099-4184-8056-A828AE9F4606}"/>
    <cellStyle name="Comma 3 6 2 6 2" xfId="14965" xr:uid="{5B2E01EE-DF64-4C22-85CA-19EC784C9889}"/>
    <cellStyle name="Comma 3 6 2 6 2 2" xfId="42671" xr:uid="{8D9CE8EB-6923-4C44-8AEC-97679E9A7ACD}"/>
    <cellStyle name="Comma 3 6 2 6 3" xfId="35082" xr:uid="{6961D1B0-1BA2-4865-BC2D-96239312B313}"/>
    <cellStyle name="Comma 3 6 2 7" xfId="14946" xr:uid="{0E3DABFB-2AE1-4873-A0AF-C0357FB68932}"/>
    <cellStyle name="Comma 3 6 2 7 2" xfId="42652" xr:uid="{7C3F1F2B-2D0C-46A6-9385-126C1AB91637}"/>
    <cellStyle name="Comma 3 6 2 8" xfId="27175" xr:uid="{19999CA3-5864-4220-888A-1DB605AAF56D}"/>
    <cellStyle name="Comma 3 6 2 8 2" xfId="54833" xr:uid="{51FCAC95-BDBD-42DD-ACDE-3C3C560D3753}"/>
    <cellStyle name="Comma 3 6 2 9" xfId="28496" xr:uid="{942348E3-03C0-4965-BB2E-509B91CE958D}"/>
    <cellStyle name="Comma 3 6 3" xfId="1015" xr:uid="{0DACA914-08D0-493D-8F47-3CB5813912C3}"/>
    <cellStyle name="Comma 3 6 3 2" xfId="1692" xr:uid="{87329ACD-365E-4732-9973-F0D33337682A}"/>
    <cellStyle name="Comma 3 6 3 2 2" xfId="4348" xr:uid="{BFF537EF-5441-4D9B-99FB-C9459AA3BF3A}"/>
    <cellStyle name="Comma 3 6 3 2 2 2" xfId="10999" xr:uid="{583C5C2C-1CB0-4473-9513-55E75E39E279}"/>
    <cellStyle name="Comma 3 6 3 2 2 2 2" xfId="14969" xr:uid="{802D0CE2-C07C-422A-A139-999BABA142F8}"/>
    <cellStyle name="Comma 3 6 3 2 2 2 2 2" xfId="42675" xr:uid="{FD112B46-DBEF-4240-9DD1-20EFC4CACAAA}"/>
    <cellStyle name="Comma 3 6 3 2 2 2 3" xfId="38705" xr:uid="{7E1A0A0B-9A4B-4E5B-BA99-1FA14B4C9BD7}"/>
    <cellStyle name="Comma 3 6 3 2 2 3" xfId="14968" xr:uid="{C36FD864-A9D1-4810-AFBA-69632D62AC79}"/>
    <cellStyle name="Comma 3 6 3 2 2 3 2" xfId="42674" xr:uid="{7B52C8D9-529C-45B9-92E9-E59ED7DDEC53}"/>
    <cellStyle name="Comma 3 6 3 2 2 4" xfId="32119" xr:uid="{EC8306BF-6774-403A-9027-A2683AA107BC}"/>
    <cellStyle name="Comma 3 6 3 2 3" xfId="8365" xr:uid="{FBFA9105-4B63-4BAE-A29A-EFF572A16CDB}"/>
    <cellStyle name="Comma 3 6 3 2 3 2" xfId="14970" xr:uid="{C605963F-FA24-41C4-9898-53DC936DBA5C}"/>
    <cellStyle name="Comma 3 6 3 2 3 2 2" xfId="42676" xr:uid="{2EC36E13-B5CC-42A5-B5D1-10D62AB27C8F}"/>
    <cellStyle name="Comma 3 6 3 2 3 3" xfId="36071" xr:uid="{5F57FA87-974C-4270-8782-8B11FD516718}"/>
    <cellStyle name="Comma 3 6 3 2 4" xfId="14967" xr:uid="{DE1CC15E-9CDD-4872-ACC5-7CD87F38CD79}"/>
    <cellStyle name="Comma 3 6 3 2 4 2" xfId="42673" xr:uid="{C0FD6123-3185-47E4-A72D-90F183402CB3}"/>
    <cellStyle name="Comma 3 6 3 2 5" xfId="29485" xr:uid="{4F05A3E1-DCC6-494D-B872-2FDAB278DDFA}"/>
    <cellStyle name="Comma 3 6 3 3" xfId="3680" xr:uid="{D12546D5-5F0B-4F8D-B838-C1F212962555}"/>
    <cellStyle name="Comma 3 6 3 3 2" xfId="10331" xr:uid="{969E7285-BC8F-49C1-952F-90CC1636DFBF}"/>
    <cellStyle name="Comma 3 6 3 3 2 2" xfId="14972" xr:uid="{6A496CCD-5E36-4E3A-AC33-548027554122}"/>
    <cellStyle name="Comma 3 6 3 3 2 2 2" xfId="42678" xr:uid="{7F8E561F-15F5-4DB8-AB1E-988B08EED657}"/>
    <cellStyle name="Comma 3 6 3 3 2 3" xfId="38037" xr:uid="{754BE85D-4F76-43BC-A292-6CDE3AA5546E}"/>
    <cellStyle name="Comma 3 6 3 3 3" xfId="14971" xr:uid="{E1981970-9DCB-451D-8BFF-8122A4C0DA19}"/>
    <cellStyle name="Comma 3 6 3 3 3 2" xfId="42677" xr:uid="{45494E23-7031-42B6-AE66-2B41147C26E3}"/>
    <cellStyle name="Comma 3 6 3 3 4" xfId="31451" xr:uid="{244041FF-2AF5-4384-93CF-6EAB7A250CD8}"/>
    <cellStyle name="Comma 3 6 3 4" xfId="6330" xr:uid="{D9D0F51C-82ED-44CA-A1CD-E478DAA28067}"/>
    <cellStyle name="Comma 3 6 3 4 2" xfId="12963" xr:uid="{E73765E8-4442-469D-B865-735F97204F15}"/>
    <cellStyle name="Comma 3 6 3 4 2 2" xfId="14974" xr:uid="{8A3FF330-C9D4-4E74-836A-37F2E8135297}"/>
    <cellStyle name="Comma 3 6 3 4 2 2 2" xfId="42680" xr:uid="{AEC68632-BCE1-4C72-AE53-3CB3D32F8D7A}"/>
    <cellStyle name="Comma 3 6 3 4 2 3" xfId="40669" xr:uid="{6452C712-A9CD-480E-8210-1489B6F61199}"/>
    <cellStyle name="Comma 3 6 3 4 3" xfId="14973" xr:uid="{AAC7D2A5-83B7-435B-BB2E-047A20ECDFCB}"/>
    <cellStyle name="Comma 3 6 3 4 3 2" xfId="42679" xr:uid="{D0F005A0-A8C5-4F9C-ABFD-64482E345A58}"/>
    <cellStyle name="Comma 3 6 3 4 4" xfId="34083" xr:uid="{DB8F4534-C7E6-4080-A86B-CA91758C030D}"/>
    <cellStyle name="Comma 3 6 3 5" xfId="7697" xr:uid="{F8C2A3A5-B982-4164-B127-0CF9ABACDF75}"/>
    <cellStyle name="Comma 3 6 3 5 2" xfId="14975" xr:uid="{95E6AAE8-0FC8-45A7-815A-CC6BA785AD99}"/>
    <cellStyle name="Comma 3 6 3 5 2 2" xfId="42681" xr:uid="{9D627F58-3559-491B-99E9-6A8B3EF2FC5C}"/>
    <cellStyle name="Comma 3 6 3 5 3" xfId="35403" xr:uid="{D5164246-898A-43BC-BE9E-1462C043EA92}"/>
    <cellStyle name="Comma 3 6 3 6" xfId="14966" xr:uid="{13E5C55C-8CF9-499C-83FA-DA1D218DD7DB}"/>
    <cellStyle name="Comma 3 6 3 6 2" xfId="42672" xr:uid="{8D9D6153-F39D-4788-AE4E-5D2E62F9F726}"/>
    <cellStyle name="Comma 3 6 3 7" xfId="27496" xr:uid="{98120673-B278-44D5-9BEE-6C4548754711}"/>
    <cellStyle name="Comma 3 6 3 7 2" xfId="55154" xr:uid="{040D3F1F-E9C4-4551-8DA7-0EC9B8CCD77E}"/>
    <cellStyle name="Comma 3 6 3 8" xfId="28817" xr:uid="{D22B1B93-B3B7-4D13-ADFE-122B8B7CB934}"/>
    <cellStyle name="Comma 3 6 4" xfId="1689" xr:uid="{6ECC5040-7629-4882-AD16-977D1D5CF28E}"/>
    <cellStyle name="Comma 3 6 4 2" xfId="4345" xr:uid="{82C4DB41-E2F0-46DB-B93A-B0FED96B4417}"/>
    <cellStyle name="Comma 3 6 4 2 2" xfId="10996" xr:uid="{456D1BE7-3F9B-40FB-B3BE-3429B3174DB5}"/>
    <cellStyle name="Comma 3 6 4 2 2 2" xfId="14978" xr:uid="{8C7C201A-F120-45F8-A14D-4B4766FED0B7}"/>
    <cellStyle name="Comma 3 6 4 2 2 2 2" xfId="42684" xr:uid="{3CD40159-4D0A-427A-8FA5-4F073B6CD031}"/>
    <cellStyle name="Comma 3 6 4 2 2 3" xfId="38702" xr:uid="{B56516D8-9AD9-495B-9E84-81BC0B8CB539}"/>
    <cellStyle name="Comma 3 6 4 2 3" xfId="14977" xr:uid="{C3FE8C6B-79CA-40EF-8E71-B39CC8489C39}"/>
    <cellStyle name="Comma 3 6 4 2 3 2" xfId="42683" xr:uid="{E2BA44F4-BAB2-4342-9C20-5626CC661D22}"/>
    <cellStyle name="Comma 3 6 4 2 4" xfId="32116" xr:uid="{4CEC4C01-BC32-4DAC-95DC-83E0BD5C564B}"/>
    <cellStyle name="Comma 3 6 4 3" xfId="8362" xr:uid="{73329477-6520-491F-9BA2-7D68D2CEE617}"/>
    <cellStyle name="Comma 3 6 4 3 2" xfId="14979" xr:uid="{847107C4-0401-4E10-9747-92BC4261AEB9}"/>
    <cellStyle name="Comma 3 6 4 3 2 2" xfId="42685" xr:uid="{5FE0174B-F643-41D6-943C-B38B7572E16F}"/>
    <cellStyle name="Comma 3 6 4 3 3" xfId="36068" xr:uid="{18A396E5-89EE-4FFE-8989-0A80BF23E07A}"/>
    <cellStyle name="Comma 3 6 4 4" xfId="14976" xr:uid="{116F1BF1-3103-42D4-A28E-309E6A7CFF7B}"/>
    <cellStyle name="Comma 3 6 4 4 2" xfId="42682" xr:uid="{ADE3E49D-5B1B-45CB-BF1C-F32805E04B5B}"/>
    <cellStyle name="Comma 3 6 4 5" xfId="29482" xr:uid="{44759D9F-5E96-483A-AAB5-70B5D52322D8}"/>
    <cellStyle name="Comma 3 6 5" xfId="3023" xr:uid="{E8AF6A7B-43E6-4F92-B5C7-47C66F79A292}"/>
    <cellStyle name="Comma 3 6 5 2" xfId="9675" xr:uid="{DEF5E323-B50B-4219-99E3-69AA6572BC9B}"/>
    <cellStyle name="Comma 3 6 5 2 2" xfId="14981" xr:uid="{82CD546D-E489-4C4B-BCAB-A4662FCB2AA2}"/>
    <cellStyle name="Comma 3 6 5 2 2 2" xfId="42687" xr:uid="{E8B014D9-0F49-4AB2-92AA-DD4E8982492B}"/>
    <cellStyle name="Comma 3 6 5 2 3" xfId="37381" xr:uid="{1AC615AB-7D25-4FD6-848F-13EC2940A88F}"/>
    <cellStyle name="Comma 3 6 5 3" xfId="14980" xr:uid="{FFE4C1D7-64A3-48E2-BB01-8879F57B136E}"/>
    <cellStyle name="Comma 3 6 5 3 2" xfId="42686" xr:uid="{0C7E9315-EFB2-425D-A9EC-DF709B98A746}"/>
    <cellStyle name="Comma 3 6 5 4" xfId="30795" xr:uid="{2113BA00-8A4D-4D00-BA7A-DF8272DE743A}"/>
    <cellStyle name="Comma 3 6 6" xfId="5662" xr:uid="{2A2034BF-0B3A-42D5-BA6B-CAD3A8ED2496}"/>
    <cellStyle name="Comma 3 6 6 2" xfId="12295" xr:uid="{1595557A-4200-4DA6-ADE4-5B93EE5AC3A3}"/>
    <cellStyle name="Comma 3 6 6 2 2" xfId="14983" xr:uid="{A6E27476-CC3F-4271-9629-BFD6F4A5D32B}"/>
    <cellStyle name="Comma 3 6 6 2 2 2" xfId="42689" xr:uid="{6221A787-2806-42B8-8F42-5655EEC84D35}"/>
    <cellStyle name="Comma 3 6 6 2 3" xfId="40001" xr:uid="{C3F1E472-74E5-449B-B29A-6D9F8CD5759A}"/>
    <cellStyle name="Comma 3 6 6 3" xfId="14982" xr:uid="{BBBA2710-22A0-450C-8916-04DFD97E2716}"/>
    <cellStyle name="Comma 3 6 6 3 2" xfId="42688" xr:uid="{439B98C7-EA14-4C20-ADBE-7546A196C641}"/>
    <cellStyle name="Comma 3 6 6 4" xfId="33415" xr:uid="{D02FB8E8-3D3E-4EA6-9DA7-8E781F1D801A}"/>
    <cellStyle name="Comma 3 6 7" xfId="7041" xr:uid="{1411BEE2-1915-4DCA-AD9B-224303392272}"/>
    <cellStyle name="Comma 3 6 7 2" xfId="14984" xr:uid="{B54724FE-951D-4F05-AE13-A1ADCACD87B0}"/>
    <cellStyle name="Comma 3 6 7 2 2" xfId="42690" xr:uid="{48A5BA3D-7DD8-484B-BE4A-9C203435BD06}"/>
    <cellStyle name="Comma 3 6 7 3" xfId="34747" xr:uid="{F75A35D3-64E0-4CE8-9800-6C60719FA339}"/>
    <cellStyle name="Comma 3 6 8" xfId="14945" xr:uid="{C02E91F4-DB28-4F35-AE04-26E0557057D0}"/>
    <cellStyle name="Comma 3 6 8 2" xfId="42651" xr:uid="{8EC4F13C-45F3-4C8D-A22B-655B6B6E4862}"/>
    <cellStyle name="Comma 3 6 9" xfId="26829" xr:uid="{E20A6033-1FBD-42C8-9D13-CE4D9DE703B1}"/>
    <cellStyle name="Comma 3 6 9 2" xfId="54487" xr:uid="{0D57201B-51BE-4353-B8E6-4E3057827316}"/>
    <cellStyle name="Comma 3 7" xfId="296" xr:uid="{AA44499E-ADDE-4390-B381-22B4116202EB}"/>
    <cellStyle name="Comma 3 7 10" xfId="28222" xr:uid="{F7C50E59-4BF1-4E73-AFE3-259B32FB9677}"/>
    <cellStyle name="Comma 3 7 2" xfId="745" xr:uid="{3BADCC8A-CE20-4B08-B372-50DE22BCE771}"/>
    <cellStyle name="Comma 3 7 2 2" xfId="1411" xr:uid="{C5921410-174E-4E2B-B69A-F8DE6B74A3D3}"/>
    <cellStyle name="Comma 3 7 2 2 2" xfId="1695" xr:uid="{D41AB069-2568-4AAB-9B1F-9AAF2688EA05}"/>
    <cellStyle name="Comma 3 7 2 2 2 2" xfId="4351" xr:uid="{5760BD8F-EBA9-4921-8E58-83FFFA22DAB8}"/>
    <cellStyle name="Comma 3 7 2 2 2 2 2" xfId="11002" xr:uid="{5036632C-03DE-4A1D-9B0E-07473AC517EF}"/>
    <cellStyle name="Comma 3 7 2 2 2 2 2 2" xfId="14990" xr:uid="{8155806A-563F-4C8D-B4B1-085482ED5ADF}"/>
    <cellStyle name="Comma 3 7 2 2 2 2 2 2 2" xfId="42696" xr:uid="{CF6E13FE-DF92-4B5E-91A4-DCEE6242EE4D}"/>
    <cellStyle name="Comma 3 7 2 2 2 2 2 3" xfId="38708" xr:uid="{04BB40A5-2BC9-4FDA-B04D-90C4832CA248}"/>
    <cellStyle name="Comma 3 7 2 2 2 2 3" xfId="14989" xr:uid="{79BB0B88-1305-42A7-9D48-61D56E41264C}"/>
    <cellStyle name="Comma 3 7 2 2 2 2 3 2" xfId="42695" xr:uid="{C533BFCF-8475-4ECC-B479-F19B640CC6F1}"/>
    <cellStyle name="Comma 3 7 2 2 2 2 4" xfId="32122" xr:uid="{AA017F80-6874-4496-B3A5-141DE2ABC6D7}"/>
    <cellStyle name="Comma 3 7 2 2 2 3" xfId="8368" xr:uid="{1F07D8C7-483B-415A-B1F6-5287FAAFD9B4}"/>
    <cellStyle name="Comma 3 7 2 2 2 3 2" xfId="14991" xr:uid="{4C5021E8-4417-47C4-B882-31E4BA7066C7}"/>
    <cellStyle name="Comma 3 7 2 2 2 3 2 2" xfId="42697" xr:uid="{9799ACE6-8288-4B67-A8DE-D48918763C51}"/>
    <cellStyle name="Comma 3 7 2 2 2 3 3" xfId="36074" xr:uid="{9250D0C1-5275-4717-8E5B-2BE48B50B868}"/>
    <cellStyle name="Comma 3 7 2 2 2 4" xfId="14988" xr:uid="{1F9930CA-D460-4EE4-B437-3DDC5260DD29}"/>
    <cellStyle name="Comma 3 7 2 2 2 4 2" xfId="42694" xr:uid="{0F1104BB-9A36-4960-BEBB-ED9B3635E578}"/>
    <cellStyle name="Comma 3 7 2 2 2 5" xfId="29488" xr:uid="{7673B372-B012-4671-B2BD-583B269774B5}"/>
    <cellStyle name="Comma 3 7 2 2 3" xfId="4076" xr:uid="{BB06E6CF-EA4F-423D-93E0-8BFA34BB9B69}"/>
    <cellStyle name="Comma 3 7 2 2 3 2" xfId="10727" xr:uid="{F48A8945-464C-486F-A2BF-CD11DBC2C801}"/>
    <cellStyle name="Comma 3 7 2 2 3 2 2" xfId="14993" xr:uid="{E4E33E16-9C76-4D18-B8BA-C9410F8E236C}"/>
    <cellStyle name="Comma 3 7 2 2 3 2 2 2" xfId="42699" xr:uid="{5EB9E0C1-C3E3-4A57-A2D0-D6C5F29004DC}"/>
    <cellStyle name="Comma 3 7 2 2 3 2 3" xfId="38433" xr:uid="{B55338D6-7C6C-46C7-958C-33DB2DA4BC57}"/>
    <cellStyle name="Comma 3 7 2 2 3 3" xfId="14992" xr:uid="{AB653573-727A-4B0D-BC2E-3F20F3C8CA83}"/>
    <cellStyle name="Comma 3 7 2 2 3 3 2" xfId="42698" xr:uid="{439FA3F2-0B70-4654-8EDC-9A70E8F24DE8}"/>
    <cellStyle name="Comma 3 7 2 2 3 4" xfId="31847" xr:uid="{B7E34B83-C619-40F3-B252-2364825441C1}"/>
    <cellStyle name="Comma 3 7 2 2 4" xfId="6726" xr:uid="{64926D37-4E48-41EB-8959-7CCDFFA2C98F}"/>
    <cellStyle name="Comma 3 7 2 2 4 2" xfId="13359" xr:uid="{13F4F8FF-5803-4177-87A8-FB37A8747AC9}"/>
    <cellStyle name="Comma 3 7 2 2 4 2 2" xfId="14995" xr:uid="{5C8279C0-240A-4842-A8F1-E9D8695E5161}"/>
    <cellStyle name="Comma 3 7 2 2 4 2 2 2" xfId="42701" xr:uid="{11F79845-3FA5-4F95-AD20-D0491B81AE67}"/>
    <cellStyle name="Comma 3 7 2 2 4 2 3" xfId="41065" xr:uid="{E13EEC3D-56FB-4F7D-88F9-D98386A3DD79}"/>
    <cellStyle name="Comma 3 7 2 2 4 3" xfId="14994" xr:uid="{66A927FD-7835-4E1E-974E-72BF9B525513}"/>
    <cellStyle name="Comma 3 7 2 2 4 3 2" xfId="42700" xr:uid="{C0635C08-0DBE-448D-A88A-3F0EC6A8A7E7}"/>
    <cellStyle name="Comma 3 7 2 2 4 4" xfId="34479" xr:uid="{D04C022F-3605-4301-A450-38BCC387084F}"/>
    <cellStyle name="Comma 3 7 2 2 5" xfId="8093" xr:uid="{4FFB8448-B526-4AE3-9F8F-3758A01B4FF7}"/>
    <cellStyle name="Comma 3 7 2 2 5 2" xfId="14996" xr:uid="{088DA778-14FD-40E7-AA57-312A810729BD}"/>
    <cellStyle name="Comma 3 7 2 2 5 2 2" xfId="42702" xr:uid="{4E947716-BE52-4AE8-9FAE-774F9C8A762D}"/>
    <cellStyle name="Comma 3 7 2 2 5 3" xfId="35799" xr:uid="{1C9D63A3-C7BC-48F8-BCD1-170506349F67}"/>
    <cellStyle name="Comma 3 7 2 2 6" xfId="14987" xr:uid="{F186B42E-DE8B-45C2-83AC-9591AB38A0A7}"/>
    <cellStyle name="Comma 3 7 2 2 6 2" xfId="42693" xr:uid="{C7C1362C-03CB-443D-A521-90132FA2E009}"/>
    <cellStyle name="Comma 3 7 2 2 7" xfId="27892" xr:uid="{1D5469D6-30FB-47DC-BEE2-FAA46FDA579A}"/>
    <cellStyle name="Comma 3 7 2 2 7 2" xfId="55550" xr:uid="{AE72CDE8-20A3-4102-8604-558CF04855C3}"/>
    <cellStyle name="Comma 3 7 2 2 8" xfId="29213" xr:uid="{00CDE59D-14AF-4CAB-88D7-0A808CD353E6}"/>
    <cellStyle name="Comma 3 7 2 3" xfId="1694" xr:uid="{851EBBF7-CD1C-4909-ADEF-AE9734309995}"/>
    <cellStyle name="Comma 3 7 2 3 2" xfId="4350" xr:uid="{DF695C1B-FBF4-47DE-8867-A5C8FFCECE32}"/>
    <cellStyle name="Comma 3 7 2 3 2 2" xfId="11001" xr:uid="{7700D64D-D784-426B-8817-92E4BF2145D5}"/>
    <cellStyle name="Comma 3 7 2 3 2 2 2" xfId="14999" xr:uid="{13874179-CD43-45BE-B8A8-03D51BDB6408}"/>
    <cellStyle name="Comma 3 7 2 3 2 2 2 2" xfId="42705" xr:uid="{8DD7DB0B-C4DD-429A-B508-B4D20404B628}"/>
    <cellStyle name="Comma 3 7 2 3 2 2 3" xfId="38707" xr:uid="{184B5A86-C485-47C8-97B1-C01876E990CD}"/>
    <cellStyle name="Comma 3 7 2 3 2 3" xfId="14998" xr:uid="{C98038F9-6003-4ECA-AFEE-97322D2C92F9}"/>
    <cellStyle name="Comma 3 7 2 3 2 3 2" xfId="42704" xr:uid="{8048D94C-8565-4649-A6B6-E966CDF5E839}"/>
    <cellStyle name="Comma 3 7 2 3 2 4" xfId="32121" xr:uid="{1AD0399A-95C1-4F3D-9D16-DBBF5AEEBED5}"/>
    <cellStyle name="Comma 3 7 2 3 3" xfId="8367" xr:uid="{4DB9558D-E43A-4CA8-B807-235941D08204}"/>
    <cellStyle name="Comma 3 7 2 3 3 2" xfId="15000" xr:uid="{57E3A631-4967-4FF3-A65D-FA66CB17E458}"/>
    <cellStyle name="Comma 3 7 2 3 3 2 2" xfId="42706" xr:uid="{F34BA679-2355-46F1-8A4F-BF43512AEFDD}"/>
    <cellStyle name="Comma 3 7 2 3 3 3" xfId="36073" xr:uid="{4A68C210-FB98-4955-B6B0-A00FBF7B31CB}"/>
    <cellStyle name="Comma 3 7 2 3 4" xfId="14997" xr:uid="{5B684A4D-5B9D-435F-B50F-D2E1A62ED86F}"/>
    <cellStyle name="Comma 3 7 2 3 4 2" xfId="42703" xr:uid="{002008C7-E506-46BC-9BC0-169E8BF7C04E}"/>
    <cellStyle name="Comma 3 7 2 3 5" xfId="29487" xr:uid="{4587B85D-C6B2-4645-AC7D-9D3C0716FFDF}"/>
    <cellStyle name="Comma 3 7 2 4" xfId="3420" xr:uid="{5B267B8F-6722-494B-8F33-3E4B41A0EFCA}"/>
    <cellStyle name="Comma 3 7 2 4 2" xfId="10071" xr:uid="{FC608B10-8953-41E8-A925-7B9316AB364A}"/>
    <cellStyle name="Comma 3 7 2 4 2 2" xfId="15002" xr:uid="{9332B1FD-303D-4095-AFBB-64A204C00246}"/>
    <cellStyle name="Comma 3 7 2 4 2 2 2" xfId="42708" xr:uid="{0C3B0624-5CE9-4ADC-9EE7-D71BC96708BA}"/>
    <cellStyle name="Comma 3 7 2 4 2 3" xfId="37777" xr:uid="{EA51F670-3F3B-4ECF-A94A-EF6272A2B281}"/>
    <cellStyle name="Comma 3 7 2 4 3" xfId="15001" xr:uid="{14F9B274-AB8F-42D0-82C8-2F864D53A856}"/>
    <cellStyle name="Comma 3 7 2 4 3 2" xfId="42707" xr:uid="{7DFE7D78-1BE8-4275-A00B-17AE7769DD5A}"/>
    <cellStyle name="Comma 3 7 2 4 4" xfId="31191" xr:uid="{4B63D945-AC3C-4720-B592-D68F065DAF69}"/>
    <cellStyle name="Comma 3 7 2 5" xfId="6070" xr:uid="{8F1F97D4-12CC-4585-8922-12FB6274AEB0}"/>
    <cellStyle name="Comma 3 7 2 5 2" xfId="12703" xr:uid="{6F2FDCA4-3E8F-4AE1-A606-E34DE2CBA10A}"/>
    <cellStyle name="Comma 3 7 2 5 2 2" xfId="15004" xr:uid="{C50D4C73-AA0E-4617-974D-BBBE6A9A993C}"/>
    <cellStyle name="Comma 3 7 2 5 2 2 2" xfId="42710" xr:uid="{6F636FC7-40C2-4DDC-A928-11A34B1A4F40}"/>
    <cellStyle name="Comma 3 7 2 5 2 3" xfId="40409" xr:uid="{AA677FBF-5AB2-4A4F-9EA9-570C0047E333}"/>
    <cellStyle name="Comma 3 7 2 5 3" xfId="15003" xr:uid="{30597031-F150-4CD3-BEE0-6BE5246EFC6E}"/>
    <cellStyle name="Comma 3 7 2 5 3 2" xfId="42709" xr:uid="{5229B832-281E-40CB-B81F-1E6E8EBBF538}"/>
    <cellStyle name="Comma 3 7 2 5 4" xfId="33823" xr:uid="{F6EB7BD7-BD08-4728-8B4F-C1CD73E000B7}"/>
    <cellStyle name="Comma 3 7 2 6" xfId="7437" xr:uid="{92FBA949-C46E-4F25-9293-26E84576124D}"/>
    <cellStyle name="Comma 3 7 2 6 2" xfId="15005" xr:uid="{177379A1-3B26-4AAC-A7B7-50B64AF439B8}"/>
    <cellStyle name="Comma 3 7 2 6 2 2" xfId="42711" xr:uid="{39C111BB-6A4D-4E2E-AC63-DC4BC9E0DB46}"/>
    <cellStyle name="Comma 3 7 2 6 3" xfId="35143" xr:uid="{55D5C158-269D-434D-BD8C-A512234AA863}"/>
    <cellStyle name="Comma 3 7 2 7" xfId="14986" xr:uid="{531BFBFE-8927-44F6-AA04-6C85EC9F6A55}"/>
    <cellStyle name="Comma 3 7 2 7 2" xfId="42692" xr:uid="{9569616B-8C6A-4034-8457-C9382580F5E7}"/>
    <cellStyle name="Comma 3 7 2 8" xfId="27236" xr:uid="{32BAE4DC-34A8-4B45-9526-892D4CE8E479}"/>
    <cellStyle name="Comma 3 7 2 8 2" xfId="54894" xr:uid="{9982E7F1-BB07-4EE9-98D3-024032CEAC97}"/>
    <cellStyle name="Comma 3 7 2 9" xfId="28557" xr:uid="{CED56767-7ACA-42C1-9B20-5F1BFC7FC2C8}"/>
    <cellStyle name="Comma 3 7 3" xfId="1076" xr:uid="{99ECD7E9-93EC-48DB-B4AD-16BE2F87F491}"/>
    <cellStyle name="Comma 3 7 3 2" xfId="1696" xr:uid="{C5E28CC7-F972-471B-B253-335D27751E5B}"/>
    <cellStyle name="Comma 3 7 3 2 2" xfId="4352" xr:uid="{EA562222-772A-4B0A-AF1A-141FD1311391}"/>
    <cellStyle name="Comma 3 7 3 2 2 2" xfId="11003" xr:uid="{13509C46-4D3E-4CB0-81C8-26DF9048313F}"/>
    <cellStyle name="Comma 3 7 3 2 2 2 2" xfId="15009" xr:uid="{1E9E0D49-D3AD-49E4-BD5E-2E65383352F4}"/>
    <cellStyle name="Comma 3 7 3 2 2 2 2 2" xfId="42715" xr:uid="{E456EEAF-4B87-445E-B763-A1112EE2518B}"/>
    <cellStyle name="Comma 3 7 3 2 2 2 3" xfId="38709" xr:uid="{56385868-12FD-49EC-B861-03A043125F11}"/>
    <cellStyle name="Comma 3 7 3 2 2 3" xfId="15008" xr:uid="{2DE56FC4-1BBD-4CD1-9C3D-90321325860F}"/>
    <cellStyle name="Comma 3 7 3 2 2 3 2" xfId="42714" xr:uid="{8A99FCEB-1D42-4374-BA7F-BA24EF984619}"/>
    <cellStyle name="Comma 3 7 3 2 2 4" xfId="32123" xr:uid="{EEBA8D27-C132-4ADA-9BF3-8E7D4FED7A03}"/>
    <cellStyle name="Comma 3 7 3 2 3" xfId="8369" xr:uid="{82111EF6-2FC5-43A2-AB38-79B911F16E3B}"/>
    <cellStyle name="Comma 3 7 3 2 3 2" xfId="15010" xr:uid="{0D21684E-049D-4780-B4F2-A5103B06B113}"/>
    <cellStyle name="Comma 3 7 3 2 3 2 2" xfId="42716" xr:uid="{B482405C-B6CF-4B3A-8629-DAFC2E0A2151}"/>
    <cellStyle name="Comma 3 7 3 2 3 3" xfId="36075" xr:uid="{7CE4D7F1-77F0-4608-ABB6-3584B0565CEE}"/>
    <cellStyle name="Comma 3 7 3 2 4" xfId="15007" xr:uid="{50143D59-C940-4216-A351-A1D68D5E35A9}"/>
    <cellStyle name="Comma 3 7 3 2 4 2" xfId="42713" xr:uid="{1551D5C4-4DC4-4339-BC3E-1E5A958FF768}"/>
    <cellStyle name="Comma 3 7 3 2 5" xfId="29489" xr:uid="{C573774C-958B-4AFA-9963-4F7927F8F000}"/>
    <cellStyle name="Comma 3 7 3 3" xfId="3741" xr:uid="{22C48D4F-3C1A-4C1A-A525-4F5843D12526}"/>
    <cellStyle name="Comma 3 7 3 3 2" xfId="10392" xr:uid="{31ED9710-0EBD-4AA8-9960-79209C3FE896}"/>
    <cellStyle name="Comma 3 7 3 3 2 2" xfId="15012" xr:uid="{F383813B-E002-4C9A-A220-28B394EEAE70}"/>
    <cellStyle name="Comma 3 7 3 3 2 2 2" xfId="42718" xr:uid="{AEE211F1-B194-4234-B278-044D9D95FA0A}"/>
    <cellStyle name="Comma 3 7 3 3 2 3" xfId="38098" xr:uid="{CC43B27C-F551-43EF-84D2-FB12C6F114D3}"/>
    <cellStyle name="Comma 3 7 3 3 3" xfId="15011" xr:uid="{397445BB-6877-47AB-B034-F974FC9EE2F0}"/>
    <cellStyle name="Comma 3 7 3 3 3 2" xfId="42717" xr:uid="{E1FF7437-9F42-41A0-98C6-99CB4B78C590}"/>
    <cellStyle name="Comma 3 7 3 3 4" xfId="31512" xr:uid="{93D7E71F-AB7E-4780-81EC-36A6FA0E367A}"/>
    <cellStyle name="Comma 3 7 3 4" xfId="6391" xr:uid="{AEE1662E-63F5-4563-B434-2395311EE976}"/>
    <cellStyle name="Comma 3 7 3 4 2" xfId="13024" xr:uid="{7455BB3B-9EB0-4BDB-8D08-5ACEB4DFC275}"/>
    <cellStyle name="Comma 3 7 3 4 2 2" xfId="15014" xr:uid="{07DB940E-4A2D-4CE4-B0F7-CD9C91216491}"/>
    <cellStyle name="Comma 3 7 3 4 2 2 2" xfId="42720" xr:uid="{F3E9BEA9-ACE5-40EC-9B18-694E4271C560}"/>
    <cellStyle name="Comma 3 7 3 4 2 3" xfId="40730" xr:uid="{E62F4D0F-871F-4C9F-BCAB-D141E7D94011}"/>
    <cellStyle name="Comma 3 7 3 4 3" xfId="15013" xr:uid="{41660D09-B7BD-4AFC-B5B5-4F17BF208386}"/>
    <cellStyle name="Comma 3 7 3 4 3 2" xfId="42719" xr:uid="{20B3EE95-C1BF-4BC8-8C58-5E95BC98EEEC}"/>
    <cellStyle name="Comma 3 7 3 4 4" xfId="34144" xr:uid="{7C408D03-903C-4F9F-ACF1-03CB67B52562}"/>
    <cellStyle name="Comma 3 7 3 5" xfId="7758" xr:uid="{EC7D38DD-1D50-4A3E-B84B-6808F32028BC}"/>
    <cellStyle name="Comma 3 7 3 5 2" xfId="15015" xr:uid="{053383D5-8718-450C-B017-F6377154CCC8}"/>
    <cellStyle name="Comma 3 7 3 5 2 2" xfId="42721" xr:uid="{48CCEB63-CA28-4C6B-B706-AB1E94158957}"/>
    <cellStyle name="Comma 3 7 3 5 3" xfId="35464" xr:uid="{AE2B8166-6F98-4889-804C-01ED15BC2EAC}"/>
    <cellStyle name="Comma 3 7 3 6" xfId="15006" xr:uid="{F00246A0-CD7D-4BCA-BD91-B41E878EF4AD}"/>
    <cellStyle name="Comma 3 7 3 6 2" xfId="42712" xr:uid="{8044CBEA-5E42-47A6-8D0B-53A778B0D70A}"/>
    <cellStyle name="Comma 3 7 3 7" xfId="27557" xr:uid="{BE87BD0E-296F-4FB8-88FF-980CE52CE3AD}"/>
    <cellStyle name="Comma 3 7 3 7 2" xfId="55215" xr:uid="{19B3001D-E5CB-40D7-BD91-787F736A245E}"/>
    <cellStyle name="Comma 3 7 3 8" xfId="28878" xr:uid="{28061A38-4F61-4007-A812-83BCC6003233}"/>
    <cellStyle name="Comma 3 7 4" xfId="1693" xr:uid="{DD942516-A0B0-4739-9F68-85F849FBFF1E}"/>
    <cellStyle name="Comma 3 7 4 2" xfId="4349" xr:uid="{4A15A018-2EAB-4BA3-9885-1865A6513C8B}"/>
    <cellStyle name="Comma 3 7 4 2 2" xfId="11000" xr:uid="{7C4AB7EA-9FDE-4687-8E1E-66E4C1BA5559}"/>
    <cellStyle name="Comma 3 7 4 2 2 2" xfId="15018" xr:uid="{DD82F775-A6E0-4F0D-906B-89985E5D96EB}"/>
    <cellStyle name="Comma 3 7 4 2 2 2 2" xfId="42724" xr:uid="{2F7CC8C4-074C-45BF-B253-B1535C1549D7}"/>
    <cellStyle name="Comma 3 7 4 2 2 3" xfId="38706" xr:uid="{4B07C55B-F572-453D-9A15-94B6CB38166D}"/>
    <cellStyle name="Comma 3 7 4 2 3" xfId="15017" xr:uid="{0EB129EA-966F-4157-A37F-312F6D1544F4}"/>
    <cellStyle name="Comma 3 7 4 2 3 2" xfId="42723" xr:uid="{87B3C5EB-5B78-4F9A-86CD-326F041ED976}"/>
    <cellStyle name="Comma 3 7 4 2 4" xfId="32120" xr:uid="{B71D2BCE-8F42-47F4-B5CE-EC30C344C903}"/>
    <cellStyle name="Comma 3 7 4 3" xfId="8366" xr:uid="{CE660302-CB44-4C74-AA01-1989140D798C}"/>
    <cellStyle name="Comma 3 7 4 3 2" xfId="15019" xr:uid="{92792878-D399-4D57-93B3-02551DDDDE17}"/>
    <cellStyle name="Comma 3 7 4 3 2 2" xfId="42725" xr:uid="{E9D89B6B-EA9C-417C-98D3-BB3607FA75DB}"/>
    <cellStyle name="Comma 3 7 4 3 3" xfId="36072" xr:uid="{99D00561-6A98-48C3-8AE9-4D9659E6B6BC}"/>
    <cellStyle name="Comma 3 7 4 4" xfId="15016" xr:uid="{7EC6BE65-3EB9-44E4-8974-900EC0244BA3}"/>
    <cellStyle name="Comma 3 7 4 4 2" xfId="42722" xr:uid="{5FDF6E70-0684-4581-8B7B-650C74A92B18}"/>
    <cellStyle name="Comma 3 7 4 5" xfId="29486" xr:uid="{BDC81B76-7769-40E4-A0A3-588D2537A558}"/>
    <cellStyle name="Comma 3 7 5" xfId="3084" xr:uid="{82C4FDC0-6A91-4224-8317-822219210AB2}"/>
    <cellStyle name="Comma 3 7 5 2" xfId="9736" xr:uid="{F4208C55-4A06-4490-BAFB-69D32E7D480A}"/>
    <cellStyle name="Comma 3 7 5 2 2" xfId="15021" xr:uid="{DC9600AE-4DD9-423B-A17B-CDDA0CF29E12}"/>
    <cellStyle name="Comma 3 7 5 2 2 2" xfId="42727" xr:uid="{64647B1F-2574-4F7A-93BF-287399A4861E}"/>
    <cellStyle name="Comma 3 7 5 2 3" xfId="37442" xr:uid="{B1715978-E364-42CC-A3C5-DF02C5E44934}"/>
    <cellStyle name="Comma 3 7 5 3" xfId="15020" xr:uid="{649EEB6E-33F0-4172-8ED8-69801D70B4DB}"/>
    <cellStyle name="Comma 3 7 5 3 2" xfId="42726" xr:uid="{45402191-CC6A-4D9B-8324-502DD432A506}"/>
    <cellStyle name="Comma 3 7 5 4" xfId="30856" xr:uid="{8486E7E5-378A-481E-82E6-FD4807028946}"/>
    <cellStyle name="Comma 3 7 6" xfId="5723" xr:uid="{ED511303-36F2-401D-893D-7D8A1B34683B}"/>
    <cellStyle name="Comma 3 7 6 2" xfId="12356" xr:uid="{983CCD46-B153-45A0-B36D-E30B591AEFE5}"/>
    <cellStyle name="Comma 3 7 6 2 2" xfId="15023" xr:uid="{F6FEC953-39A5-43AF-A89A-C9F72716F376}"/>
    <cellStyle name="Comma 3 7 6 2 2 2" xfId="42729" xr:uid="{1354B6EC-224C-4089-ACFD-CF78A0F871DD}"/>
    <cellStyle name="Comma 3 7 6 2 3" xfId="40062" xr:uid="{8FA130B4-1B15-4F00-86E4-7C78187811FD}"/>
    <cellStyle name="Comma 3 7 6 3" xfId="15022" xr:uid="{55C01E9D-6647-440E-9FCA-3F1B96FE6567}"/>
    <cellStyle name="Comma 3 7 6 3 2" xfId="42728" xr:uid="{9BA7C56B-3DB7-4CEC-BB5D-B4AC2CDDDDE6}"/>
    <cellStyle name="Comma 3 7 6 4" xfId="33476" xr:uid="{72344E96-7E81-4F3B-A91C-7599BC382667}"/>
    <cellStyle name="Comma 3 7 7" xfId="7102" xr:uid="{315E4896-E736-4451-845E-61E5363F660C}"/>
    <cellStyle name="Comma 3 7 7 2" xfId="15024" xr:uid="{FE1391DE-AB19-44FB-9631-BA0710E094BC}"/>
    <cellStyle name="Comma 3 7 7 2 2" xfId="42730" xr:uid="{94F99EB2-23F7-404B-84E7-66A04848B94B}"/>
    <cellStyle name="Comma 3 7 7 3" xfId="34808" xr:uid="{0FDFB113-21DC-49A8-B464-FECFD9CCBA94}"/>
    <cellStyle name="Comma 3 7 8" xfId="14985" xr:uid="{D4913F86-1F35-4C3D-A9C2-70E048ADCE2E}"/>
    <cellStyle name="Comma 3 7 8 2" xfId="42691" xr:uid="{65B07696-3AA1-4AC1-82CE-819F5DA158A7}"/>
    <cellStyle name="Comma 3 7 9" xfId="26890" xr:uid="{EC6ABF40-D12E-4B68-A759-5D4D9796F139}"/>
    <cellStyle name="Comma 3 7 9 2" xfId="54548" xr:uid="{5B66EA25-10F0-4F0E-B505-75A8634BF254}"/>
    <cellStyle name="Comma 3 8" xfId="329" xr:uid="{8940C5DF-82F4-4221-B56B-64AAAA969642}"/>
    <cellStyle name="Comma 3 8 10" xfId="28251" xr:uid="{03488583-BCF2-4641-ADFF-90ABB6513B5E}"/>
    <cellStyle name="Comma 3 8 2" xfId="774" xr:uid="{B95DC007-AA40-42DC-876E-FD950BDA2309}"/>
    <cellStyle name="Comma 3 8 2 2" xfId="1440" xr:uid="{C3905E5C-3897-4F78-B969-FCE7C660BC59}"/>
    <cellStyle name="Comma 3 8 2 2 2" xfId="1699" xr:uid="{EB2046AA-7C4D-4854-9EF5-91F89049DE60}"/>
    <cellStyle name="Comma 3 8 2 2 2 2" xfId="4355" xr:uid="{F4B23760-6BB3-4A92-984C-0C7E481D0443}"/>
    <cellStyle name="Comma 3 8 2 2 2 2 2" xfId="11006" xr:uid="{F46209F6-122A-4D27-9E49-7BCB35B855F1}"/>
    <cellStyle name="Comma 3 8 2 2 2 2 2 2" xfId="15030" xr:uid="{E605B6B9-6CC9-4CE6-8B89-42E4D69685E1}"/>
    <cellStyle name="Comma 3 8 2 2 2 2 2 2 2" xfId="42736" xr:uid="{BD58D75B-036C-4BBB-9C52-4DED4133549C}"/>
    <cellStyle name="Comma 3 8 2 2 2 2 2 3" xfId="38712" xr:uid="{8D69AFB2-85DD-46F5-8CE4-190B3EAA7168}"/>
    <cellStyle name="Comma 3 8 2 2 2 2 3" xfId="15029" xr:uid="{EAD74B48-2123-4813-98CD-5E6ABD61130F}"/>
    <cellStyle name="Comma 3 8 2 2 2 2 3 2" xfId="42735" xr:uid="{DFCCA693-00C2-4199-9A04-D3F9BB486CE4}"/>
    <cellStyle name="Comma 3 8 2 2 2 2 4" xfId="32126" xr:uid="{78BBDBD5-9CCF-49B8-8956-AD3DDDF2E728}"/>
    <cellStyle name="Comma 3 8 2 2 2 3" xfId="8372" xr:uid="{E02D4644-BD4A-4381-8D74-63D1E111A255}"/>
    <cellStyle name="Comma 3 8 2 2 2 3 2" xfId="15031" xr:uid="{88BBB68B-0169-4DD7-AC1A-99FB6D8C6B79}"/>
    <cellStyle name="Comma 3 8 2 2 2 3 2 2" xfId="42737" xr:uid="{E18A3B21-380A-45BF-A578-1B19D1C6B1D1}"/>
    <cellStyle name="Comma 3 8 2 2 2 3 3" xfId="36078" xr:uid="{BEF7169E-1B5C-4F9C-8F6A-89CBDA0C7605}"/>
    <cellStyle name="Comma 3 8 2 2 2 4" xfId="15028" xr:uid="{92C9C7E8-ECFA-425F-A13D-FC9A70029A07}"/>
    <cellStyle name="Comma 3 8 2 2 2 4 2" xfId="42734" xr:uid="{0FD37FC1-EA60-4AB3-A919-555736005BFE}"/>
    <cellStyle name="Comma 3 8 2 2 2 5" xfId="29492" xr:uid="{EEEAFF75-62EE-4EA6-BC01-B8EFCC2D8B04}"/>
    <cellStyle name="Comma 3 8 2 2 3" xfId="4105" xr:uid="{3A776165-D25D-4C6D-BD07-4D6D54062DA2}"/>
    <cellStyle name="Comma 3 8 2 2 3 2" xfId="10756" xr:uid="{DCC80228-020C-41D9-8C0D-C47F90EF29A8}"/>
    <cellStyle name="Comma 3 8 2 2 3 2 2" xfId="15033" xr:uid="{468007B5-ED47-4CBC-A61A-3E9C608D2867}"/>
    <cellStyle name="Comma 3 8 2 2 3 2 2 2" xfId="42739" xr:uid="{2FD92689-3C09-4F11-9BD0-7E244903F1EE}"/>
    <cellStyle name="Comma 3 8 2 2 3 2 3" xfId="38462" xr:uid="{2580DA3B-3987-4431-8912-2C3F9A079E0D}"/>
    <cellStyle name="Comma 3 8 2 2 3 3" xfId="15032" xr:uid="{6E53E496-A0DD-401F-B2B7-1F08CAAE2112}"/>
    <cellStyle name="Comma 3 8 2 2 3 3 2" xfId="42738" xr:uid="{05327824-1A3E-4CA0-8042-51B337AEEC2E}"/>
    <cellStyle name="Comma 3 8 2 2 3 4" xfId="31876" xr:uid="{2891E713-B7CD-429B-9EDB-1BFC03B319C0}"/>
    <cellStyle name="Comma 3 8 2 2 4" xfId="6755" xr:uid="{61F0A310-DFBF-4D02-8D43-B8CEC1EFEFE4}"/>
    <cellStyle name="Comma 3 8 2 2 4 2" xfId="13388" xr:uid="{8DA5A47A-5DEA-4F9E-ADF3-CBB254B24903}"/>
    <cellStyle name="Comma 3 8 2 2 4 2 2" xfId="15035" xr:uid="{33F08573-3234-4081-9C5B-7AE308FE2785}"/>
    <cellStyle name="Comma 3 8 2 2 4 2 2 2" xfId="42741" xr:uid="{0BD590E9-5A5E-46B3-B96C-8E89095DD9CB}"/>
    <cellStyle name="Comma 3 8 2 2 4 2 3" xfId="41094" xr:uid="{80CFA79F-DB7A-4E8B-8933-378BCB12067B}"/>
    <cellStyle name="Comma 3 8 2 2 4 3" xfId="15034" xr:uid="{605F8AD6-5724-483A-892B-6EE4550CB51D}"/>
    <cellStyle name="Comma 3 8 2 2 4 3 2" xfId="42740" xr:uid="{7A311229-6AFE-4DE8-877D-979CCF2423D6}"/>
    <cellStyle name="Comma 3 8 2 2 4 4" xfId="34508" xr:uid="{2BC80570-E813-431C-9A97-8357FC9ADBE6}"/>
    <cellStyle name="Comma 3 8 2 2 5" xfId="8122" xr:uid="{C3BFB991-D618-4CCD-86F7-55A2F6B05E5C}"/>
    <cellStyle name="Comma 3 8 2 2 5 2" xfId="15036" xr:uid="{99D2C692-89B7-43FE-BA96-C52249463A43}"/>
    <cellStyle name="Comma 3 8 2 2 5 2 2" xfId="42742" xr:uid="{74F1B487-1820-4829-8DCC-C912F727503D}"/>
    <cellStyle name="Comma 3 8 2 2 5 3" xfId="35828" xr:uid="{0D04BCA4-848E-417A-8040-6AE474154FF5}"/>
    <cellStyle name="Comma 3 8 2 2 6" xfId="15027" xr:uid="{C62B9CC7-2AD9-4F17-B8C8-AF4A094FF668}"/>
    <cellStyle name="Comma 3 8 2 2 6 2" xfId="42733" xr:uid="{4F6B6124-338F-4796-970B-10AF415BEAA3}"/>
    <cellStyle name="Comma 3 8 2 2 7" xfId="27921" xr:uid="{E2C26AC3-2213-4D53-99E6-C92711C5DA06}"/>
    <cellStyle name="Comma 3 8 2 2 7 2" xfId="55579" xr:uid="{1DA76FF1-EC67-4C53-BD6C-84A8855D3DF2}"/>
    <cellStyle name="Comma 3 8 2 2 8" xfId="29242" xr:uid="{D6F0CBC6-12E6-49F5-B494-9D713122EEF7}"/>
    <cellStyle name="Comma 3 8 2 3" xfId="1698" xr:uid="{2E23D986-78F8-4FE2-AEE2-E57E10CE0448}"/>
    <cellStyle name="Comma 3 8 2 3 2" xfId="4354" xr:uid="{6CA5531B-A59C-4769-9424-D680F0873EB3}"/>
    <cellStyle name="Comma 3 8 2 3 2 2" xfId="11005" xr:uid="{9CC61D78-3060-41F5-9905-F85E4B594E69}"/>
    <cellStyle name="Comma 3 8 2 3 2 2 2" xfId="15039" xr:uid="{9E3FB241-D8D0-4C9E-ACDB-A80EA4B949FA}"/>
    <cellStyle name="Comma 3 8 2 3 2 2 2 2" xfId="42745" xr:uid="{63F29408-C6EA-485D-A9A3-A7C6004ABB91}"/>
    <cellStyle name="Comma 3 8 2 3 2 2 3" xfId="38711" xr:uid="{37D03929-58C1-450D-B9C8-9D4524138BE0}"/>
    <cellStyle name="Comma 3 8 2 3 2 3" xfId="15038" xr:uid="{7F29187C-A5E4-4659-8486-DDAEDAAFE491}"/>
    <cellStyle name="Comma 3 8 2 3 2 3 2" xfId="42744" xr:uid="{2A647A03-B5A8-4B40-A60B-AADA46EC015E}"/>
    <cellStyle name="Comma 3 8 2 3 2 4" xfId="32125" xr:uid="{B8B86F1C-5E70-470A-A667-78385102894D}"/>
    <cellStyle name="Comma 3 8 2 3 3" xfId="8371" xr:uid="{712748E1-3177-42C8-8C0D-E1BD9885DEE0}"/>
    <cellStyle name="Comma 3 8 2 3 3 2" xfId="15040" xr:uid="{9F5A8354-8639-45D6-864F-C7EE426A03A6}"/>
    <cellStyle name="Comma 3 8 2 3 3 2 2" xfId="42746" xr:uid="{573A1C4D-ED01-4F54-8745-281C9BC470B1}"/>
    <cellStyle name="Comma 3 8 2 3 3 3" xfId="36077" xr:uid="{52E91839-A709-43FA-A2D5-D22CD4116E45}"/>
    <cellStyle name="Comma 3 8 2 3 4" xfId="15037" xr:uid="{54D0FB89-F720-47DC-95D2-FA353BA77C1B}"/>
    <cellStyle name="Comma 3 8 2 3 4 2" xfId="42743" xr:uid="{8B868942-0EE0-49F1-AE3F-724A98664941}"/>
    <cellStyle name="Comma 3 8 2 3 5" xfId="29491" xr:uid="{87B1E01C-484D-4E7B-8175-DEB58AB63CCE}"/>
    <cellStyle name="Comma 3 8 2 4" xfId="3449" xr:uid="{46D09AC1-3266-4F9D-99BF-96DC938EE16C}"/>
    <cellStyle name="Comma 3 8 2 4 2" xfId="10100" xr:uid="{906E9C94-48B8-4307-8155-CC67BE549A8C}"/>
    <cellStyle name="Comma 3 8 2 4 2 2" xfId="15042" xr:uid="{2CE49CF9-237F-45DA-A467-6CC58C09FFFE}"/>
    <cellStyle name="Comma 3 8 2 4 2 2 2" xfId="42748" xr:uid="{264AD42F-BF22-4E0F-84FB-3F03396C08E5}"/>
    <cellStyle name="Comma 3 8 2 4 2 3" xfId="37806" xr:uid="{AFC71725-AAA2-4ABB-863F-5384646B37C3}"/>
    <cellStyle name="Comma 3 8 2 4 3" xfId="15041" xr:uid="{360B0D30-C633-404A-89D0-3A0724E053B2}"/>
    <cellStyle name="Comma 3 8 2 4 3 2" xfId="42747" xr:uid="{E41AF783-2F9B-4183-A1CE-9CEE94D466FE}"/>
    <cellStyle name="Comma 3 8 2 4 4" xfId="31220" xr:uid="{4222C2F6-3E1E-497E-AA6D-67BC01B34EE0}"/>
    <cellStyle name="Comma 3 8 2 5" xfId="6099" xr:uid="{5CEC0BCC-D4C4-4A59-A4F5-B1B25A87A32B}"/>
    <cellStyle name="Comma 3 8 2 5 2" xfId="12732" xr:uid="{471850D0-53EF-444C-9979-74FDBEBC7C96}"/>
    <cellStyle name="Comma 3 8 2 5 2 2" xfId="15044" xr:uid="{3A171672-C6DE-4F31-A345-E652D24A6894}"/>
    <cellStyle name="Comma 3 8 2 5 2 2 2" xfId="42750" xr:uid="{F07E2A12-C536-4B7C-908E-C0C8C9B5E121}"/>
    <cellStyle name="Comma 3 8 2 5 2 3" xfId="40438" xr:uid="{EA715970-9E6F-4E12-93AD-06EA657A2695}"/>
    <cellStyle name="Comma 3 8 2 5 3" xfId="15043" xr:uid="{5AF85AAA-6F37-4552-B081-C7CB88CBEC33}"/>
    <cellStyle name="Comma 3 8 2 5 3 2" xfId="42749" xr:uid="{2FD3A5E3-F7B7-4B0F-96A6-FF2CF43748B5}"/>
    <cellStyle name="Comma 3 8 2 5 4" xfId="33852" xr:uid="{5ADB23DE-C3B3-4D8F-88B9-84940DD93A36}"/>
    <cellStyle name="Comma 3 8 2 6" xfId="7466" xr:uid="{3447E91A-2F25-4D9C-9DC1-E5F45033D82F}"/>
    <cellStyle name="Comma 3 8 2 6 2" xfId="15045" xr:uid="{6981F7F2-53FF-4299-9D2E-8666BA8D5CE5}"/>
    <cellStyle name="Comma 3 8 2 6 2 2" xfId="42751" xr:uid="{4B863D84-7CD5-457C-99EC-C1DDD0AF95D8}"/>
    <cellStyle name="Comma 3 8 2 6 3" xfId="35172" xr:uid="{6A444072-29ED-4578-BA69-A1A4772E9215}"/>
    <cellStyle name="Comma 3 8 2 7" xfId="15026" xr:uid="{EC25B4C4-3BB4-4877-9E21-0EECEE6CA8BE}"/>
    <cellStyle name="Comma 3 8 2 7 2" xfId="42732" xr:uid="{AD2AED3A-AE08-4993-809C-DC85F8DD025A}"/>
    <cellStyle name="Comma 3 8 2 8" xfId="27265" xr:uid="{1E8F03AD-51A4-486D-B68C-42C3EB72CCA3}"/>
    <cellStyle name="Comma 3 8 2 8 2" xfId="54923" xr:uid="{42A64C3F-DCD0-4D60-8BDF-FE477D2326DD}"/>
    <cellStyle name="Comma 3 8 2 9" xfId="28586" xr:uid="{9C1E7FCE-6FA7-44F8-87EB-D02A75D5D443}"/>
    <cellStyle name="Comma 3 8 3" xfId="1105" xr:uid="{E75F8A8F-7963-4D3A-B2A5-0D8DA981552B}"/>
    <cellStyle name="Comma 3 8 3 2" xfId="1700" xr:uid="{219EF7FC-70FC-46E4-8824-DA23317CF081}"/>
    <cellStyle name="Comma 3 8 3 2 2" xfId="4356" xr:uid="{1A8B4E73-A44B-4BA8-99EF-7137C3240E2A}"/>
    <cellStyle name="Comma 3 8 3 2 2 2" xfId="11007" xr:uid="{E60DA477-994E-4650-87A3-729DB90EDBD0}"/>
    <cellStyle name="Comma 3 8 3 2 2 2 2" xfId="15049" xr:uid="{A0D1C554-0E72-4EAE-ABFA-25FDCEA6D43D}"/>
    <cellStyle name="Comma 3 8 3 2 2 2 2 2" xfId="42755" xr:uid="{228FFB2E-8051-42AF-8185-522DC331F457}"/>
    <cellStyle name="Comma 3 8 3 2 2 2 3" xfId="38713" xr:uid="{A4DE30DF-AFDC-4B26-9A0F-E31340BD5AA9}"/>
    <cellStyle name="Comma 3 8 3 2 2 3" xfId="15048" xr:uid="{6C789B4C-1181-49C0-8CE5-DCCCC61348EC}"/>
    <cellStyle name="Comma 3 8 3 2 2 3 2" xfId="42754" xr:uid="{8BC92D94-E86E-450F-8655-D701C8F55886}"/>
    <cellStyle name="Comma 3 8 3 2 2 4" xfId="32127" xr:uid="{BC05BED3-E5F8-44D2-A4DC-BF27A0CF6B60}"/>
    <cellStyle name="Comma 3 8 3 2 3" xfId="8373" xr:uid="{2619D58C-BD5E-4492-B3F0-F9D95C9BE8C9}"/>
    <cellStyle name="Comma 3 8 3 2 3 2" xfId="15050" xr:uid="{0989ADA5-82E9-418E-B6C5-B9FEA2EC9F5A}"/>
    <cellStyle name="Comma 3 8 3 2 3 2 2" xfId="42756" xr:uid="{264C6C56-B16E-462F-9622-0C61A31F36DE}"/>
    <cellStyle name="Comma 3 8 3 2 3 3" xfId="36079" xr:uid="{059C3C92-35FF-48F0-A74D-05F160827112}"/>
    <cellStyle name="Comma 3 8 3 2 4" xfId="15047" xr:uid="{EB1C06B8-C755-4714-9F12-0C4C73D995A8}"/>
    <cellStyle name="Comma 3 8 3 2 4 2" xfId="42753" xr:uid="{171DA902-2751-40A2-BDA4-A0E02FABCBF3}"/>
    <cellStyle name="Comma 3 8 3 2 5" xfId="29493" xr:uid="{7BBD8F94-C025-42DF-B4B9-17AFA5B63764}"/>
    <cellStyle name="Comma 3 8 3 3" xfId="3770" xr:uid="{BE9053FF-CF05-4064-A98C-0E53B80E419A}"/>
    <cellStyle name="Comma 3 8 3 3 2" xfId="10421" xr:uid="{9A943F84-3843-420F-B75D-1E57A3DA6B75}"/>
    <cellStyle name="Comma 3 8 3 3 2 2" xfId="15052" xr:uid="{28146D80-9771-4835-ACFB-6F79DF1BF8D4}"/>
    <cellStyle name="Comma 3 8 3 3 2 2 2" xfId="42758" xr:uid="{3A51D95D-8CE0-42E1-84ED-607E60052383}"/>
    <cellStyle name="Comma 3 8 3 3 2 3" xfId="38127" xr:uid="{1844AAFD-B4B5-4574-BCCC-D7390F115366}"/>
    <cellStyle name="Comma 3 8 3 3 3" xfId="15051" xr:uid="{9A3F638A-D7D3-4379-8B97-E7E905CEE8BE}"/>
    <cellStyle name="Comma 3 8 3 3 3 2" xfId="42757" xr:uid="{8A457455-964E-4EA3-BC1A-DFB83A8E8A32}"/>
    <cellStyle name="Comma 3 8 3 3 4" xfId="31541" xr:uid="{4DD4AFE2-066B-49A8-BD16-9C94C708531F}"/>
    <cellStyle name="Comma 3 8 3 4" xfId="6420" xr:uid="{F3A0A19F-E665-471F-A0B4-91C1E68F07B7}"/>
    <cellStyle name="Comma 3 8 3 4 2" xfId="13053" xr:uid="{DE5EB5AA-360A-473D-A96B-AB38F707EF51}"/>
    <cellStyle name="Comma 3 8 3 4 2 2" xfId="15054" xr:uid="{A7BB41B0-0AF9-446F-B396-2498827ACA88}"/>
    <cellStyle name="Comma 3 8 3 4 2 2 2" xfId="42760" xr:uid="{F88932E5-254C-4A22-B550-3C94BC2FCDF4}"/>
    <cellStyle name="Comma 3 8 3 4 2 3" xfId="40759" xr:uid="{7AD73C33-8F6C-45E8-8E6A-040BB52FA5FE}"/>
    <cellStyle name="Comma 3 8 3 4 3" xfId="15053" xr:uid="{6E91CEFC-96C8-4136-9C85-6B82CB94561C}"/>
    <cellStyle name="Comma 3 8 3 4 3 2" xfId="42759" xr:uid="{04CBEC48-00C5-43AA-8037-5813C7EB59DF}"/>
    <cellStyle name="Comma 3 8 3 4 4" xfId="34173" xr:uid="{41CD509F-0DF8-4CD1-A4EC-D59415C05513}"/>
    <cellStyle name="Comma 3 8 3 5" xfId="7787" xr:uid="{9231FF5C-2FFC-4D72-93D3-43FAB19C531D}"/>
    <cellStyle name="Comma 3 8 3 5 2" xfId="15055" xr:uid="{29E84C15-78B8-43CC-9592-A6D41804EA4D}"/>
    <cellStyle name="Comma 3 8 3 5 2 2" xfId="42761" xr:uid="{1FCA71B2-8742-4327-9136-F9878DD178A9}"/>
    <cellStyle name="Comma 3 8 3 5 3" xfId="35493" xr:uid="{7B24503F-2E63-4195-A1E0-6257FFA6A2A4}"/>
    <cellStyle name="Comma 3 8 3 6" xfId="15046" xr:uid="{0C91FAB9-A965-46B2-BF7A-4746DE4570D6}"/>
    <cellStyle name="Comma 3 8 3 6 2" xfId="42752" xr:uid="{EB4329BB-B4CF-495C-889B-563DDAE627E5}"/>
    <cellStyle name="Comma 3 8 3 7" xfId="27586" xr:uid="{57B0CF20-C845-49FE-8195-917344E4311A}"/>
    <cellStyle name="Comma 3 8 3 7 2" xfId="55244" xr:uid="{22D7ED1E-6DF0-4B38-BE0D-45C44AD2559A}"/>
    <cellStyle name="Comma 3 8 3 8" xfId="28907" xr:uid="{BB3BB275-E118-47B2-9C75-A71E6849ED00}"/>
    <cellStyle name="Comma 3 8 4" xfId="1697" xr:uid="{0A108EAF-C220-42E6-8231-76DA6554AB73}"/>
    <cellStyle name="Comma 3 8 4 2" xfId="4353" xr:uid="{B35A4B3E-C182-4C3B-9250-38B75A1C4215}"/>
    <cellStyle name="Comma 3 8 4 2 2" xfId="11004" xr:uid="{8BA922DB-D8B4-412C-ADCE-90781F859E4B}"/>
    <cellStyle name="Comma 3 8 4 2 2 2" xfId="15058" xr:uid="{ADA93384-F99F-49D8-B137-DA24B0320467}"/>
    <cellStyle name="Comma 3 8 4 2 2 2 2" xfId="42764" xr:uid="{D52FDBDC-EB3D-4432-AEFE-386776650CE8}"/>
    <cellStyle name="Comma 3 8 4 2 2 3" xfId="38710" xr:uid="{652F308A-D4CE-4F43-B56D-22036DC620E1}"/>
    <cellStyle name="Comma 3 8 4 2 3" xfId="15057" xr:uid="{2B2BEEFA-411D-411F-BA48-E69A4DC70C74}"/>
    <cellStyle name="Comma 3 8 4 2 3 2" xfId="42763" xr:uid="{4D05ABE2-C860-4DAD-A2C1-37DA18EABC71}"/>
    <cellStyle name="Comma 3 8 4 2 4" xfId="32124" xr:uid="{609CE388-1B11-405C-B490-8E9513E1DBCA}"/>
    <cellStyle name="Comma 3 8 4 3" xfId="8370" xr:uid="{1EEE1BD6-6366-4CB3-B151-721D70D19152}"/>
    <cellStyle name="Comma 3 8 4 3 2" xfId="15059" xr:uid="{2C9147AA-6802-4958-B4F7-7FDAEA9235F2}"/>
    <cellStyle name="Comma 3 8 4 3 2 2" xfId="42765" xr:uid="{6EC28BC9-87B9-4C0E-AB9A-CF2801B7CE87}"/>
    <cellStyle name="Comma 3 8 4 3 3" xfId="36076" xr:uid="{B7E36FF9-185E-4F54-89B4-883CE08AAEAA}"/>
    <cellStyle name="Comma 3 8 4 4" xfId="15056" xr:uid="{569B7344-8EF1-41A5-83A8-A4620FC9828E}"/>
    <cellStyle name="Comma 3 8 4 4 2" xfId="42762" xr:uid="{FDE801AC-C933-4B0B-8B4A-0CB2301E414E}"/>
    <cellStyle name="Comma 3 8 4 5" xfId="29490" xr:uid="{0F362B42-76C5-44AF-B8E0-9111B12B664E}"/>
    <cellStyle name="Comma 3 8 5" xfId="3113" xr:uid="{3F4B7DE4-4D0F-493E-A9BA-C7F9716ADE1E}"/>
    <cellStyle name="Comma 3 8 5 2" xfId="9765" xr:uid="{716C12B1-CA07-4620-B036-67E0354C8F38}"/>
    <cellStyle name="Comma 3 8 5 2 2" xfId="15061" xr:uid="{473D9490-50EF-43A2-9E94-B392A9FC0D0A}"/>
    <cellStyle name="Comma 3 8 5 2 2 2" xfId="42767" xr:uid="{805085B3-AA52-4D89-A0CD-B61A95962B33}"/>
    <cellStyle name="Comma 3 8 5 2 3" xfId="37471" xr:uid="{D268621D-A5B0-4D3C-A325-3E21028CBF68}"/>
    <cellStyle name="Comma 3 8 5 3" xfId="15060" xr:uid="{509EDA89-BA21-4B97-BB49-E6957F1C09AB}"/>
    <cellStyle name="Comma 3 8 5 3 2" xfId="42766" xr:uid="{95F451BE-767C-4F2E-A406-466E966A5C80}"/>
    <cellStyle name="Comma 3 8 5 4" xfId="30885" xr:uid="{337CA1DB-A4AF-4E81-8DAC-9C1DCAB5F4EF}"/>
    <cellStyle name="Comma 3 8 6" xfId="5752" xr:uid="{B0C9E9F6-E974-462B-861D-0262FDFEA0E1}"/>
    <cellStyle name="Comma 3 8 6 2" xfId="12385" xr:uid="{2F59550F-7698-4637-972B-FF7FDBB89A07}"/>
    <cellStyle name="Comma 3 8 6 2 2" xfId="15063" xr:uid="{AA76ED8B-4A65-497A-9002-48786DC4EEEB}"/>
    <cellStyle name="Comma 3 8 6 2 2 2" xfId="42769" xr:uid="{70C56FA4-E23B-4945-95B0-4AFCF7868E00}"/>
    <cellStyle name="Comma 3 8 6 2 3" xfId="40091" xr:uid="{6289CD08-4685-413B-95EC-141076C565F1}"/>
    <cellStyle name="Comma 3 8 6 3" xfId="15062" xr:uid="{20A5D257-9D86-4EDE-B165-04DD62917D21}"/>
    <cellStyle name="Comma 3 8 6 3 2" xfId="42768" xr:uid="{D3FC8096-6A43-4AF3-868A-88EB61C10975}"/>
    <cellStyle name="Comma 3 8 6 4" xfId="33505" xr:uid="{5C1E624F-3E63-4BC6-9CA9-DE599992C17B}"/>
    <cellStyle name="Comma 3 8 7" xfId="7131" xr:uid="{D9673512-985E-4E0E-85D4-40BAB8ADFB91}"/>
    <cellStyle name="Comma 3 8 7 2" xfId="15064" xr:uid="{D96BF98B-2166-41A7-8688-D0A1A1E246B4}"/>
    <cellStyle name="Comma 3 8 7 2 2" xfId="42770" xr:uid="{309F9BED-7B57-400D-998C-1DD0BC58B606}"/>
    <cellStyle name="Comma 3 8 7 3" xfId="34837" xr:uid="{CAD7A1AC-C9CA-41A5-AC4B-5AFDC0B7EF47}"/>
    <cellStyle name="Comma 3 8 8" xfId="15025" xr:uid="{8E507AF1-A0A9-4DD7-9646-5E599FD4C673}"/>
    <cellStyle name="Comma 3 8 8 2" xfId="42731" xr:uid="{4D3522D2-95FC-485D-A8DA-F47F1904BF98}"/>
    <cellStyle name="Comma 3 8 9" xfId="26919" xr:uid="{8DA22726-806E-4D2D-8B19-427DC48DE466}"/>
    <cellStyle name="Comma 3 8 9 2" xfId="54577" xr:uid="{20466049-674E-496A-9A07-52601545F25C}"/>
    <cellStyle name="Comma 3 9" xfId="360" xr:uid="{2D7B73E3-B55D-4C8A-BB28-7946931E77B1}"/>
    <cellStyle name="Comma 3 9 10" xfId="28279" xr:uid="{823BDE0E-F740-433D-BD25-78284C595945}"/>
    <cellStyle name="Comma 3 9 2" xfId="802" xr:uid="{642FA0BC-19ED-4891-90E7-0BFF3AF1B3E7}"/>
    <cellStyle name="Comma 3 9 2 2" xfId="1468" xr:uid="{F053B828-85AB-4DA8-8063-42557B19AF9C}"/>
    <cellStyle name="Comma 3 9 2 2 2" xfId="1703" xr:uid="{40641F0D-5A5A-484D-A6B0-27A04007999C}"/>
    <cellStyle name="Comma 3 9 2 2 2 2" xfId="4359" xr:uid="{14B497C2-B222-4BA7-A8B6-1AF010852BA9}"/>
    <cellStyle name="Comma 3 9 2 2 2 2 2" xfId="11010" xr:uid="{5F63BFDA-A768-4AD4-9DEF-E6AA88D84E56}"/>
    <cellStyle name="Comma 3 9 2 2 2 2 2 2" xfId="15070" xr:uid="{3294164E-AA10-4F8A-8283-0955F7A27C78}"/>
    <cellStyle name="Comma 3 9 2 2 2 2 2 2 2" xfId="42776" xr:uid="{951088CE-A008-4F92-A4CE-F6E8C3BCB9EE}"/>
    <cellStyle name="Comma 3 9 2 2 2 2 2 3" xfId="38716" xr:uid="{F30FF01E-2F1D-42A7-95ED-6ECAB2DFAE6B}"/>
    <cellStyle name="Comma 3 9 2 2 2 2 3" xfId="15069" xr:uid="{79415C4A-715D-4E9F-A31D-7B2801EEB082}"/>
    <cellStyle name="Comma 3 9 2 2 2 2 3 2" xfId="42775" xr:uid="{775871D2-3E14-4547-8D70-0FE458473F57}"/>
    <cellStyle name="Comma 3 9 2 2 2 2 4" xfId="32130" xr:uid="{1BF70102-CF1B-408E-A738-200DDC15AEA6}"/>
    <cellStyle name="Comma 3 9 2 2 2 3" xfId="8376" xr:uid="{678088F2-FF1C-4FE5-8D2C-AB688A85B1FF}"/>
    <cellStyle name="Comma 3 9 2 2 2 3 2" xfId="15071" xr:uid="{65373734-CF56-486C-8B73-7A22EE32F9F9}"/>
    <cellStyle name="Comma 3 9 2 2 2 3 2 2" xfId="42777" xr:uid="{7A95BABE-1FC6-4088-B86D-1A160C989510}"/>
    <cellStyle name="Comma 3 9 2 2 2 3 3" xfId="36082" xr:uid="{95547A4F-BA88-4D45-86FD-FF6CC59DFA3F}"/>
    <cellStyle name="Comma 3 9 2 2 2 4" xfId="15068" xr:uid="{3A884E1A-A2BA-4A4B-B4F9-8247BE204D21}"/>
    <cellStyle name="Comma 3 9 2 2 2 4 2" xfId="42774" xr:uid="{183E8296-D7AA-472B-B39B-8654F81EBA2D}"/>
    <cellStyle name="Comma 3 9 2 2 2 5" xfId="29496" xr:uid="{CE771520-89F9-4A50-B157-50F94554ECCD}"/>
    <cellStyle name="Comma 3 9 2 2 3" xfId="4133" xr:uid="{B2C22161-B127-4D0C-A95C-54B6A4D86B00}"/>
    <cellStyle name="Comma 3 9 2 2 3 2" xfId="10784" xr:uid="{05025540-0388-449B-98EE-C918A929E722}"/>
    <cellStyle name="Comma 3 9 2 2 3 2 2" xfId="15073" xr:uid="{D83EFD80-14D1-4C57-B8E2-88FEABE17163}"/>
    <cellStyle name="Comma 3 9 2 2 3 2 2 2" xfId="42779" xr:uid="{47712E68-78AE-409A-90F9-7E9E7CF88C71}"/>
    <cellStyle name="Comma 3 9 2 2 3 2 3" xfId="38490" xr:uid="{5BB01520-7D09-4150-B4D0-EC95AD0B3E37}"/>
    <cellStyle name="Comma 3 9 2 2 3 3" xfId="15072" xr:uid="{732C485C-D00D-4227-87EC-8B2F946A412B}"/>
    <cellStyle name="Comma 3 9 2 2 3 3 2" xfId="42778" xr:uid="{F2EB27DB-8656-4662-9E0F-BDB0FA17A3E8}"/>
    <cellStyle name="Comma 3 9 2 2 3 4" xfId="31904" xr:uid="{721E4438-58B7-4485-BE4C-90F984E7CDE1}"/>
    <cellStyle name="Comma 3 9 2 2 4" xfId="6783" xr:uid="{BD25B97B-21CB-4D00-8B9D-C03054A62B50}"/>
    <cellStyle name="Comma 3 9 2 2 4 2" xfId="13416" xr:uid="{F05B5710-74E0-4BC3-93A4-DC2018EB526D}"/>
    <cellStyle name="Comma 3 9 2 2 4 2 2" xfId="15075" xr:uid="{B33F8F80-4BB7-453F-8500-DE2C2303BDB1}"/>
    <cellStyle name="Comma 3 9 2 2 4 2 2 2" xfId="42781" xr:uid="{16AB9C7C-33CF-4032-9839-0643647978A1}"/>
    <cellStyle name="Comma 3 9 2 2 4 2 3" xfId="41122" xr:uid="{296AE962-39D8-4863-94B2-D213C622EFA9}"/>
    <cellStyle name="Comma 3 9 2 2 4 3" xfId="15074" xr:uid="{78EDE34A-7A41-4EA1-B98B-FC4679518A3E}"/>
    <cellStyle name="Comma 3 9 2 2 4 3 2" xfId="42780" xr:uid="{0D5B8C98-1CC6-4EBD-87EE-634DF105E76E}"/>
    <cellStyle name="Comma 3 9 2 2 4 4" xfId="34536" xr:uid="{DE2C945B-C288-42FB-A9DB-03033E1F2722}"/>
    <cellStyle name="Comma 3 9 2 2 5" xfId="8150" xr:uid="{B5403FB1-E5C7-4D00-BCD7-6B46B225D971}"/>
    <cellStyle name="Comma 3 9 2 2 5 2" xfId="15076" xr:uid="{DFE057E2-555B-44FB-9472-9694AEAA7587}"/>
    <cellStyle name="Comma 3 9 2 2 5 2 2" xfId="42782" xr:uid="{CBBC774E-E302-49C2-83DA-B487DB02AE4F}"/>
    <cellStyle name="Comma 3 9 2 2 5 3" xfId="35856" xr:uid="{BA4BDBD6-46D8-46FC-8CD3-6449ADEA4B98}"/>
    <cellStyle name="Comma 3 9 2 2 6" xfId="15067" xr:uid="{40EAB8B2-0F9E-4112-B738-052445FAB298}"/>
    <cellStyle name="Comma 3 9 2 2 6 2" xfId="42773" xr:uid="{72A1708F-9076-4E23-9F67-CA8AC710ED45}"/>
    <cellStyle name="Comma 3 9 2 2 7" xfId="27949" xr:uid="{2633E68C-026A-49DF-B87B-AE3B9A8BC89C}"/>
    <cellStyle name="Comma 3 9 2 2 7 2" xfId="55607" xr:uid="{89F0DFEA-573C-4606-AB14-294A29D1AA67}"/>
    <cellStyle name="Comma 3 9 2 2 8" xfId="29270" xr:uid="{3EFB3FC4-6185-4259-9FDE-BDCB6F3C536A}"/>
    <cellStyle name="Comma 3 9 2 3" xfId="1702" xr:uid="{7775EBE3-7F8E-4C08-8643-A461E3AC2E30}"/>
    <cellStyle name="Comma 3 9 2 3 2" xfId="4358" xr:uid="{F3E9E554-65EE-4D99-B27F-D447789429DE}"/>
    <cellStyle name="Comma 3 9 2 3 2 2" xfId="11009" xr:uid="{FFAB6BEC-BC5A-4C40-83EC-387B3B1CE028}"/>
    <cellStyle name="Comma 3 9 2 3 2 2 2" xfId="15079" xr:uid="{F2CB820C-D843-4BC1-A4A7-A34DA5C9F11E}"/>
    <cellStyle name="Comma 3 9 2 3 2 2 2 2" xfId="42785" xr:uid="{DC7AFD79-CCB8-40C2-AC3E-91CDF88D5FDF}"/>
    <cellStyle name="Comma 3 9 2 3 2 2 3" xfId="38715" xr:uid="{56BAB7C3-D6C6-426E-84E2-04FCD1101CBC}"/>
    <cellStyle name="Comma 3 9 2 3 2 3" xfId="15078" xr:uid="{ADBE1758-0BB4-482B-840E-92BCC8134DBD}"/>
    <cellStyle name="Comma 3 9 2 3 2 3 2" xfId="42784" xr:uid="{AFE469DF-434E-44CC-9AD6-25B5CC74AB5E}"/>
    <cellStyle name="Comma 3 9 2 3 2 4" xfId="32129" xr:uid="{36107D76-583C-49AF-AFF0-4515B900AC26}"/>
    <cellStyle name="Comma 3 9 2 3 3" xfId="8375" xr:uid="{02B633E5-2CCC-4731-A6A0-89F8EF1E88EB}"/>
    <cellStyle name="Comma 3 9 2 3 3 2" xfId="15080" xr:uid="{620352EF-BC70-49F8-93EB-474553BBC97B}"/>
    <cellStyle name="Comma 3 9 2 3 3 2 2" xfId="42786" xr:uid="{990EF565-9FCC-435D-AF48-64D42E857A07}"/>
    <cellStyle name="Comma 3 9 2 3 3 3" xfId="36081" xr:uid="{6B7300C3-4EA4-4CFD-944D-07311E155899}"/>
    <cellStyle name="Comma 3 9 2 3 4" xfId="15077" xr:uid="{FB63E8CC-B808-4F66-9AE9-1A3E4F969B99}"/>
    <cellStyle name="Comma 3 9 2 3 4 2" xfId="42783" xr:uid="{D319F5F6-5086-4926-BD02-E87597B7E7AD}"/>
    <cellStyle name="Comma 3 9 2 3 5" xfId="29495" xr:uid="{A3BC04FD-633E-49CE-AEC8-CB63932F4519}"/>
    <cellStyle name="Comma 3 9 2 4" xfId="3477" xr:uid="{199D1543-CBFE-4D0E-B52A-765183F0BA81}"/>
    <cellStyle name="Comma 3 9 2 4 2" xfId="10128" xr:uid="{220087E5-CC93-4FD7-80E9-8696C43202E4}"/>
    <cellStyle name="Comma 3 9 2 4 2 2" xfId="15082" xr:uid="{E0E97EE8-4A35-4808-8359-FD851DE6AC51}"/>
    <cellStyle name="Comma 3 9 2 4 2 2 2" xfId="42788" xr:uid="{CA7AB75B-C29F-448C-8744-B3E48DB75B35}"/>
    <cellStyle name="Comma 3 9 2 4 2 3" xfId="37834" xr:uid="{2D4CE424-7E14-4A94-9780-BA3A620E80AF}"/>
    <cellStyle name="Comma 3 9 2 4 3" xfId="15081" xr:uid="{C24616AD-34A0-4A93-975E-6819DCF4DEDC}"/>
    <cellStyle name="Comma 3 9 2 4 3 2" xfId="42787" xr:uid="{CAE30A18-68CF-4457-8FD7-851967660D72}"/>
    <cellStyle name="Comma 3 9 2 4 4" xfId="31248" xr:uid="{BF87FDAA-47A4-48A0-B3EA-95D77A8D74E3}"/>
    <cellStyle name="Comma 3 9 2 5" xfId="6127" xr:uid="{4D20EBE0-9D15-4E21-B065-9FD5DE5D1AAB}"/>
    <cellStyle name="Comma 3 9 2 5 2" xfId="12760" xr:uid="{9FF205B9-A9F7-49B8-947A-FE16F98A0818}"/>
    <cellStyle name="Comma 3 9 2 5 2 2" xfId="15084" xr:uid="{91C2EC2D-2977-47B6-9F3F-36CD89D10402}"/>
    <cellStyle name="Comma 3 9 2 5 2 2 2" xfId="42790" xr:uid="{8DE2C536-5177-4A9B-B509-A7B011991638}"/>
    <cellStyle name="Comma 3 9 2 5 2 3" xfId="40466" xr:uid="{5B6288EF-7551-458E-B990-7978B5BEE8BE}"/>
    <cellStyle name="Comma 3 9 2 5 3" xfId="15083" xr:uid="{9B614FF5-A8C0-43DD-9F1B-7709E7F98F11}"/>
    <cellStyle name="Comma 3 9 2 5 3 2" xfId="42789" xr:uid="{F2D573BE-2307-483B-AA08-97859119511A}"/>
    <cellStyle name="Comma 3 9 2 5 4" xfId="33880" xr:uid="{00803AAF-EC0C-44EA-9FEE-6BF4E937E999}"/>
    <cellStyle name="Comma 3 9 2 6" xfId="7494" xr:uid="{D21E410E-92EF-4708-851F-CF6E8EE0C6A4}"/>
    <cellStyle name="Comma 3 9 2 6 2" xfId="15085" xr:uid="{C28EDE20-93E1-4789-914D-D37F1D7CC563}"/>
    <cellStyle name="Comma 3 9 2 6 2 2" xfId="42791" xr:uid="{341D6D16-D8C0-4D8A-906A-0BF60FEE1DC3}"/>
    <cellStyle name="Comma 3 9 2 6 3" xfId="35200" xr:uid="{B6FCF615-43DD-4208-A4C4-D977DBC56080}"/>
    <cellStyle name="Comma 3 9 2 7" xfId="15066" xr:uid="{626F786C-4DDB-4A7E-A3AC-B2E9495536BE}"/>
    <cellStyle name="Comma 3 9 2 7 2" xfId="42772" xr:uid="{E0DB4EAB-3DBE-4B89-A2D3-1F593869A838}"/>
    <cellStyle name="Comma 3 9 2 8" xfId="27293" xr:uid="{43841CA4-21A3-482D-8142-358F2F459AB2}"/>
    <cellStyle name="Comma 3 9 2 8 2" xfId="54951" xr:uid="{3B41C2EA-36BD-4A31-97CB-125B3F0A9C4E}"/>
    <cellStyle name="Comma 3 9 2 9" xfId="28614" xr:uid="{D77BD3CA-19E1-46F7-AC7E-DCD6A4F193B7}"/>
    <cellStyle name="Comma 3 9 3" xfId="1133" xr:uid="{84C391C7-F27F-4F73-A465-BD82DDDA99D0}"/>
    <cellStyle name="Comma 3 9 3 2" xfId="1704" xr:uid="{ADB71D33-5CD7-4895-B7D8-8A2CE8B7AA75}"/>
    <cellStyle name="Comma 3 9 3 2 2" xfId="4360" xr:uid="{784BDB4C-994F-422E-A4C1-FC0559E9C640}"/>
    <cellStyle name="Comma 3 9 3 2 2 2" xfId="11011" xr:uid="{E2BE372E-C43C-41D8-AD73-A5516CED8ABF}"/>
    <cellStyle name="Comma 3 9 3 2 2 2 2" xfId="15089" xr:uid="{FD7D843A-85B5-4E00-9366-1AD9E86CD7B2}"/>
    <cellStyle name="Comma 3 9 3 2 2 2 2 2" xfId="42795" xr:uid="{E22A5B72-1A73-4870-A99F-A157E698D967}"/>
    <cellStyle name="Comma 3 9 3 2 2 2 3" xfId="38717" xr:uid="{2D5516B9-F372-4FEA-B9E3-5DC672CDC639}"/>
    <cellStyle name="Comma 3 9 3 2 2 3" xfId="15088" xr:uid="{79D7F850-3C6D-4EEA-8C13-C9FD76344865}"/>
    <cellStyle name="Comma 3 9 3 2 2 3 2" xfId="42794" xr:uid="{8520220E-3F92-4C3E-88D4-EA42DF999009}"/>
    <cellStyle name="Comma 3 9 3 2 2 4" xfId="32131" xr:uid="{979F5C25-989D-48A0-97ED-A4BC984E7D8D}"/>
    <cellStyle name="Comma 3 9 3 2 3" xfId="8377" xr:uid="{01C95838-B867-453E-BA3A-AC86F3EAE1A4}"/>
    <cellStyle name="Comma 3 9 3 2 3 2" xfId="15090" xr:uid="{C3C55679-0D0A-4D12-B488-50BB3351B189}"/>
    <cellStyle name="Comma 3 9 3 2 3 2 2" xfId="42796" xr:uid="{01EAC55A-F6C9-4D41-9427-851245C8B4D3}"/>
    <cellStyle name="Comma 3 9 3 2 3 3" xfId="36083" xr:uid="{16FA4815-2F24-45A4-A195-9A6CB43CEF3A}"/>
    <cellStyle name="Comma 3 9 3 2 4" xfId="15087" xr:uid="{7267B791-2192-4041-B8A4-779DD6358192}"/>
    <cellStyle name="Comma 3 9 3 2 4 2" xfId="42793" xr:uid="{57174154-8C1F-4483-A5F8-F6AF26C85148}"/>
    <cellStyle name="Comma 3 9 3 2 5" xfId="29497" xr:uid="{79B02CC3-F7B0-4761-A950-3F73EE77EA80}"/>
    <cellStyle name="Comma 3 9 3 3" xfId="3798" xr:uid="{9B8E5143-FDA3-42B9-98A7-60FBE7C0E2B9}"/>
    <cellStyle name="Comma 3 9 3 3 2" xfId="10449" xr:uid="{5154B5B7-2433-40F0-ABDE-91C21318B443}"/>
    <cellStyle name="Comma 3 9 3 3 2 2" xfId="15092" xr:uid="{805876E7-CE38-4962-B97A-0D5E7499A5AB}"/>
    <cellStyle name="Comma 3 9 3 3 2 2 2" xfId="42798" xr:uid="{5B709E72-74EA-436F-A793-F6FA67D166CC}"/>
    <cellStyle name="Comma 3 9 3 3 2 3" xfId="38155" xr:uid="{72B20AB1-F756-47C6-B59C-77119DE145CE}"/>
    <cellStyle name="Comma 3 9 3 3 3" xfId="15091" xr:uid="{A3A61DA6-B52B-4080-A536-80D0DEBDC9D0}"/>
    <cellStyle name="Comma 3 9 3 3 3 2" xfId="42797" xr:uid="{8FCFC005-9BCA-4BA7-8B1F-C0CE2D71BD65}"/>
    <cellStyle name="Comma 3 9 3 3 4" xfId="31569" xr:uid="{E6FE31D1-81A9-4320-BCCF-9D0422E26349}"/>
    <cellStyle name="Comma 3 9 3 4" xfId="6448" xr:uid="{76FEB630-EA3B-4EED-96F8-F9BF674AA438}"/>
    <cellStyle name="Comma 3 9 3 4 2" xfId="13081" xr:uid="{BD140B60-F68F-41B5-866C-5CFAF0463453}"/>
    <cellStyle name="Comma 3 9 3 4 2 2" xfId="15094" xr:uid="{B9304138-B3C4-445A-81F7-DD79A1A61848}"/>
    <cellStyle name="Comma 3 9 3 4 2 2 2" xfId="42800" xr:uid="{FB3C502E-E6A2-4719-B9C5-A58113130ED9}"/>
    <cellStyle name="Comma 3 9 3 4 2 3" xfId="40787" xr:uid="{52711446-BC6B-4786-AA35-F8D61A74DD11}"/>
    <cellStyle name="Comma 3 9 3 4 3" xfId="15093" xr:uid="{A839AFEF-4ECD-4FA1-A47B-A893C6642F2B}"/>
    <cellStyle name="Comma 3 9 3 4 3 2" xfId="42799" xr:uid="{2AE7DBC6-AD4D-4491-A960-BC128C051E8E}"/>
    <cellStyle name="Comma 3 9 3 4 4" xfId="34201" xr:uid="{7C948D71-6A09-4FC2-9C8E-ACE62A162E8F}"/>
    <cellStyle name="Comma 3 9 3 5" xfId="7815" xr:uid="{9DB6D0A9-9864-49D3-85F7-4CB7FDC77A43}"/>
    <cellStyle name="Comma 3 9 3 5 2" xfId="15095" xr:uid="{43A7F10C-B985-409E-90CC-242E7643A3F9}"/>
    <cellStyle name="Comma 3 9 3 5 2 2" xfId="42801" xr:uid="{B28AE408-620B-4CC9-98D4-A5F84D5EF620}"/>
    <cellStyle name="Comma 3 9 3 5 3" xfId="35521" xr:uid="{A2570430-F4CF-48DE-8818-239F3CD3E901}"/>
    <cellStyle name="Comma 3 9 3 6" xfId="15086" xr:uid="{356A7C1A-A378-4493-BCA3-F94084149D7A}"/>
    <cellStyle name="Comma 3 9 3 6 2" xfId="42792" xr:uid="{3431DF60-24D2-4036-99A7-F92B382986A2}"/>
    <cellStyle name="Comma 3 9 3 7" xfId="27614" xr:uid="{257875D0-D8C9-4D11-A700-EBEC5E21A73F}"/>
    <cellStyle name="Comma 3 9 3 7 2" xfId="55272" xr:uid="{3E544D94-436A-4837-AAB4-CDA872034557}"/>
    <cellStyle name="Comma 3 9 3 8" xfId="28935" xr:uid="{3D9BCF03-657D-462A-9589-6194D368B02F}"/>
    <cellStyle name="Comma 3 9 4" xfId="1701" xr:uid="{E5461FCC-086E-43A6-A630-777576182D49}"/>
    <cellStyle name="Comma 3 9 4 2" xfId="4357" xr:uid="{924D461F-EDDD-4A78-933C-4B87E6952BD8}"/>
    <cellStyle name="Comma 3 9 4 2 2" xfId="11008" xr:uid="{3677A5B3-16A3-4A47-84BE-A7544A337D79}"/>
    <cellStyle name="Comma 3 9 4 2 2 2" xfId="15098" xr:uid="{DDC82422-3E8F-4661-A40D-9E1C22CE93B8}"/>
    <cellStyle name="Comma 3 9 4 2 2 2 2" xfId="42804" xr:uid="{826BA1C4-A4E7-4B4F-AF7A-F7C2C23B3309}"/>
    <cellStyle name="Comma 3 9 4 2 2 3" xfId="38714" xr:uid="{29437F7F-A9BC-4451-B081-28999A9AA32B}"/>
    <cellStyle name="Comma 3 9 4 2 3" xfId="15097" xr:uid="{B37C5DCB-6C2A-479F-8F8A-7A0EBE193769}"/>
    <cellStyle name="Comma 3 9 4 2 3 2" xfId="42803" xr:uid="{F5D0783A-EEBB-48F3-9A33-A411919F3803}"/>
    <cellStyle name="Comma 3 9 4 2 4" xfId="32128" xr:uid="{98E54B61-106A-4D74-800D-BEFC0874FF0C}"/>
    <cellStyle name="Comma 3 9 4 3" xfId="8374" xr:uid="{71C0D78D-95DB-4F1A-89BF-0A000F64A5FA}"/>
    <cellStyle name="Comma 3 9 4 3 2" xfId="15099" xr:uid="{10C17A53-7500-4BAC-816C-F961D7D72A7D}"/>
    <cellStyle name="Comma 3 9 4 3 2 2" xfId="42805" xr:uid="{8A6D666D-A000-48A6-A37C-B40C00DBB894}"/>
    <cellStyle name="Comma 3 9 4 3 3" xfId="36080" xr:uid="{D4913F64-3344-417E-966D-576D2D97B0EE}"/>
    <cellStyle name="Comma 3 9 4 4" xfId="15096" xr:uid="{EC1226C8-8872-40CA-A7F5-EFBF34FC4746}"/>
    <cellStyle name="Comma 3 9 4 4 2" xfId="42802" xr:uid="{31CE8227-4A80-4CB9-A4EA-EEF88305BFBC}"/>
    <cellStyle name="Comma 3 9 4 5" xfId="29494" xr:uid="{7D3D434F-96FA-4D11-95D3-BFA368C5B1A7}"/>
    <cellStyle name="Comma 3 9 5" xfId="3141" xr:uid="{93159AE0-59B7-4431-AFD3-E44C89310529}"/>
    <cellStyle name="Comma 3 9 5 2" xfId="9793" xr:uid="{AB4D3083-BF39-4D62-AD6C-304E667F74DE}"/>
    <cellStyle name="Comma 3 9 5 2 2" xfId="15101" xr:uid="{CE6405FA-D2CE-4BA1-9C8D-AA7028EF3870}"/>
    <cellStyle name="Comma 3 9 5 2 2 2" xfId="42807" xr:uid="{D08D60ED-6DD0-412A-A7D1-5BFA05679C2E}"/>
    <cellStyle name="Comma 3 9 5 2 3" xfId="37499" xr:uid="{AB68F428-5822-4675-8647-C40E4A581431}"/>
    <cellStyle name="Comma 3 9 5 3" xfId="15100" xr:uid="{579230B5-093C-4048-A6E8-02BE5B78FD87}"/>
    <cellStyle name="Comma 3 9 5 3 2" xfId="42806" xr:uid="{257B913C-CC93-4CC6-A8F5-57232B0FCD33}"/>
    <cellStyle name="Comma 3 9 5 4" xfId="30913" xr:uid="{D0789B0E-F9D8-44EA-A4DC-926943C0423F}"/>
    <cellStyle name="Comma 3 9 6" xfId="5780" xr:uid="{AE11335D-C3CC-4D35-B8D3-1F7167A5A859}"/>
    <cellStyle name="Comma 3 9 6 2" xfId="12413" xr:uid="{876CAE7F-8FB5-41EC-8CBB-D05409537CDF}"/>
    <cellStyle name="Comma 3 9 6 2 2" xfId="15103" xr:uid="{F113A36D-5EA7-4AED-84DA-EB429FB0D96D}"/>
    <cellStyle name="Comma 3 9 6 2 2 2" xfId="42809" xr:uid="{5C8CF802-B371-42CE-AF00-79C05AF6FA36}"/>
    <cellStyle name="Comma 3 9 6 2 3" xfId="40119" xr:uid="{75DB54A7-F8B6-4830-8C67-0CAD405AB1CE}"/>
    <cellStyle name="Comma 3 9 6 3" xfId="15102" xr:uid="{65451549-C8F5-4E07-86B9-2D8D23D4031F}"/>
    <cellStyle name="Comma 3 9 6 3 2" xfId="42808" xr:uid="{899BC2B6-D9B6-416F-A08D-BAA8AA4799E3}"/>
    <cellStyle name="Comma 3 9 6 4" xfId="33533" xr:uid="{A4E95794-7312-496E-863F-E1FB9876A5BB}"/>
    <cellStyle name="Comma 3 9 7" xfId="7159" xr:uid="{40A22CFB-8D8D-48CC-8CDC-1E957034CB4A}"/>
    <cellStyle name="Comma 3 9 7 2" xfId="15104" xr:uid="{F6FF30CF-F862-482B-842C-7D3BA14146CB}"/>
    <cellStyle name="Comma 3 9 7 2 2" xfId="42810" xr:uid="{CD51D87C-1F6D-42AA-99AF-E14E3D778336}"/>
    <cellStyle name="Comma 3 9 7 3" xfId="34865" xr:uid="{9B9E3952-F16B-4A22-AB40-DF929B9F9C91}"/>
    <cellStyle name="Comma 3 9 8" xfId="15065" xr:uid="{13317B94-FB12-4C9C-963A-20F20BC6A648}"/>
    <cellStyle name="Comma 3 9 8 2" xfId="42771" xr:uid="{DFC0FF3A-6154-4EF4-A1EC-5FC59076E3A0}"/>
    <cellStyle name="Comma 3 9 9" xfId="26947" xr:uid="{E5D8E1E6-7E1F-4837-9BBE-5B74AD9D4C54}"/>
    <cellStyle name="Comma 3 9 9 2" xfId="54605" xr:uid="{96751E32-06D2-4818-98DB-2922B5A2203F}"/>
    <cellStyle name="Comma 4" xfId="88" xr:uid="{7A753007-AA65-4EC5-B8F7-65240388C3D1}"/>
    <cellStyle name="Comma 4 10" xfId="396" xr:uid="{4381BE34-5223-41B5-AAA3-A3AC0815A684}"/>
    <cellStyle name="Comma 4 10 10" xfId="28312" xr:uid="{2374F7D5-FB97-48A6-8FA4-4F3CB9C4F66C}"/>
    <cellStyle name="Comma 4 10 2" xfId="835" xr:uid="{DC8381F8-0E6F-4DC6-ADFA-94A104CC2C57}"/>
    <cellStyle name="Comma 4 10 2 2" xfId="1501" xr:uid="{E68E7FBB-F0A5-4D4A-A856-868756DF1808}"/>
    <cellStyle name="Comma 4 10 2 2 2" xfId="1708" xr:uid="{B00FA692-35BF-4DFA-BE07-DEFF5973EE67}"/>
    <cellStyle name="Comma 4 10 2 2 2 2" xfId="4364" xr:uid="{0FC4A27E-8345-494B-81F8-AE3F79D44A40}"/>
    <cellStyle name="Comma 4 10 2 2 2 2 2" xfId="11015" xr:uid="{0D0EDD28-B539-4786-9D54-E487378F4433}"/>
    <cellStyle name="Comma 4 10 2 2 2 2 2 2" xfId="15111" xr:uid="{F239CE4E-2CF7-4216-BE82-18E179621C13}"/>
    <cellStyle name="Comma 4 10 2 2 2 2 2 2 2" xfId="42817" xr:uid="{8E8B5F13-D8B8-42B5-877C-2919D6CB1185}"/>
    <cellStyle name="Comma 4 10 2 2 2 2 2 3" xfId="38721" xr:uid="{B1AEF1B7-A3A3-427F-978F-F7877C12A90D}"/>
    <cellStyle name="Comma 4 10 2 2 2 2 3" xfId="15110" xr:uid="{EB9E75D0-5B2E-4201-B34F-04F8444B8C67}"/>
    <cellStyle name="Comma 4 10 2 2 2 2 3 2" xfId="42816" xr:uid="{5D44C8C2-8B6A-491A-9572-DE57FB6CC17C}"/>
    <cellStyle name="Comma 4 10 2 2 2 2 4" xfId="32135" xr:uid="{47C0C250-1A3B-4BD3-8E67-354E2B8B7433}"/>
    <cellStyle name="Comma 4 10 2 2 2 3" xfId="8381" xr:uid="{9A171AB3-BAE9-405D-BE2B-D05287ADAA0E}"/>
    <cellStyle name="Comma 4 10 2 2 2 3 2" xfId="15112" xr:uid="{FE426D7B-4543-489E-947E-C89CBB74DF44}"/>
    <cellStyle name="Comma 4 10 2 2 2 3 2 2" xfId="42818" xr:uid="{B58D440A-6A09-4936-B4D8-CE13F521F05B}"/>
    <cellStyle name="Comma 4 10 2 2 2 3 3" xfId="36087" xr:uid="{252BAA9F-EF8D-4C59-978A-06EE4C1547B8}"/>
    <cellStyle name="Comma 4 10 2 2 2 4" xfId="15109" xr:uid="{AE60876E-8083-4301-B136-CA85CDA0CDBB}"/>
    <cellStyle name="Comma 4 10 2 2 2 4 2" xfId="42815" xr:uid="{6630C034-D85D-4D48-A89D-FC4A69BB8AEA}"/>
    <cellStyle name="Comma 4 10 2 2 2 5" xfId="29501" xr:uid="{1EA1CEDB-AA6A-4C2C-8D61-349D6BB2206C}"/>
    <cellStyle name="Comma 4 10 2 2 3" xfId="4166" xr:uid="{C099A7F0-63DC-4BDC-9B1B-2689AA197C81}"/>
    <cellStyle name="Comma 4 10 2 2 3 2" xfId="10817" xr:uid="{18627DB5-5A62-4182-99F8-337C23AB2F87}"/>
    <cellStyle name="Comma 4 10 2 2 3 2 2" xfId="15114" xr:uid="{3FE3BB15-F9F0-4EBD-9490-CBE5379DACA7}"/>
    <cellStyle name="Comma 4 10 2 2 3 2 2 2" xfId="42820" xr:uid="{FAF2FD9E-137B-4BA4-8651-7DFEC39DF5F5}"/>
    <cellStyle name="Comma 4 10 2 2 3 2 3" xfId="38523" xr:uid="{2D278EEA-40E3-4497-8FF3-7F115353932F}"/>
    <cellStyle name="Comma 4 10 2 2 3 3" xfId="15113" xr:uid="{A24EA31F-2A5D-4A23-81AC-600F65A791C0}"/>
    <cellStyle name="Comma 4 10 2 2 3 3 2" xfId="42819" xr:uid="{68E532AE-3F53-4245-B30E-063741106428}"/>
    <cellStyle name="Comma 4 10 2 2 3 4" xfId="31937" xr:uid="{F1131664-710D-4743-85B7-A6E9FC1375D8}"/>
    <cellStyle name="Comma 4 10 2 2 4" xfId="6816" xr:uid="{27B7C397-9494-4ADE-A4B3-D938BA4106F0}"/>
    <cellStyle name="Comma 4 10 2 2 4 2" xfId="13449" xr:uid="{347873E0-0551-4872-954B-1DB7172AA327}"/>
    <cellStyle name="Comma 4 10 2 2 4 2 2" xfId="15116" xr:uid="{2EA4AEB3-3373-47B5-AFEB-85778CC82C69}"/>
    <cellStyle name="Comma 4 10 2 2 4 2 2 2" xfId="42822" xr:uid="{0CE6CC28-5DB1-406C-B6F8-D99A08260852}"/>
    <cellStyle name="Comma 4 10 2 2 4 2 3" xfId="41155" xr:uid="{5BF1F35D-F350-41C5-8636-0859E9379082}"/>
    <cellStyle name="Comma 4 10 2 2 4 3" xfId="15115" xr:uid="{B5564963-A52F-46D1-8A58-241CB83D1DB3}"/>
    <cellStyle name="Comma 4 10 2 2 4 3 2" xfId="42821" xr:uid="{AC5A25FE-2ED6-4EDA-B08F-0385F9D0F658}"/>
    <cellStyle name="Comma 4 10 2 2 4 4" xfId="34569" xr:uid="{EB3EE84F-25F7-407A-BFAD-16C1CE557E50}"/>
    <cellStyle name="Comma 4 10 2 2 5" xfId="8183" xr:uid="{42D06B2A-88A1-4915-8D29-27678E394146}"/>
    <cellStyle name="Comma 4 10 2 2 5 2" xfId="15117" xr:uid="{52B51EA5-5868-42A9-AECD-AC75DE5275D9}"/>
    <cellStyle name="Comma 4 10 2 2 5 2 2" xfId="42823" xr:uid="{E1DB034A-7635-423B-8A9C-C1FA4C8D02D8}"/>
    <cellStyle name="Comma 4 10 2 2 5 3" xfId="35889" xr:uid="{B069F7B1-3D19-40A2-867F-4C472768040B}"/>
    <cellStyle name="Comma 4 10 2 2 6" xfId="15108" xr:uid="{561A26B7-5147-44EB-9030-FBB8DB3FA4A3}"/>
    <cellStyle name="Comma 4 10 2 2 6 2" xfId="42814" xr:uid="{859EFDCB-BBA6-41DA-8FCB-4137AD626114}"/>
    <cellStyle name="Comma 4 10 2 2 7" xfId="27982" xr:uid="{E170F07C-EBCA-439C-90AD-30E693BA8E53}"/>
    <cellStyle name="Comma 4 10 2 2 7 2" xfId="55640" xr:uid="{C4A4F83B-9456-49B9-99C7-C1F749F5A06F}"/>
    <cellStyle name="Comma 4 10 2 2 8" xfId="29303" xr:uid="{6A3953A2-BA79-4FB6-BFC7-A2344B1CEFB4}"/>
    <cellStyle name="Comma 4 10 2 3" xfId="1707" xr:uid="{87769D12-50E7-4293-88ED-B36283DF0710}"/>
    <cellStyle name="Comma 4 10 2 3 2" xfId="4363" xr:uid="{4BC66597-C609-49B4-8537-6E1F65E7FC12}"/>
    <cellStyle name="Comma 4 10 2 3 2 2" xfId="11014" xr:uid="{36C66680-5A03-4E7E-B73F-E848CADACD45}"/>
    <cellStyle name="Comma 4 10 2 3 2 2 2" xfId="15120" xr:uid="{4C3D44AF-0D4A-432C-8FF5-A4C54C5493CC}"/>
    <cellStyle name="Comma 4 10 2 3 2 2 2 2" xfId="42826" xr:uid="{CBD05485-4E5C-48A6-9423-B5AEF7D45E54}"/>
    <cellStyle name="Comma 4 10 2 3 2 2 3" xfId="38720" xr:uid="{ABC163AF-021E-4DFB-AD49-08FC84F6350C}"/>
    <cellStyle name="Comma 4 10 2 3 2 3" xfId="15119" xr:uid="{BDCE4D88-475D-4F95-8D35-6CBAC681705A}"/>
    <cellStyle name="Comma 4 10 2 3 2 3 2" xfId="42825" xr:uid="{12D4AF2D-A0F5-40C3-BDF5-40A9E59338E1}"/>
    <cellStyle name="Comma 4 10 2 3 2 4" xfId="32134" xr:uid="{883E321C-2C6B-4A2B-9B19-F2DCEABA3EE7}"/>
    <cellStyle name="Comma 4 10 2 3 3" xfId="8380" xr:uid="{4C39294A-7412-4408-A4A6-B3EF556C1A81}"/>
    <cellStyle name="Comma 4 10 2 3 3 2" xfId="15121" xr:uid="{9BAC373C-820C-4D74-A921-E4B90BF71563}"/>
    <cellStyle name="Comma 4 10 2 3 3 2 2" xfId="42827" xr:uid="{457D2745-4835-4DEF-B490-F9B85B8B3F60}"/>
    <cellStyle name="Comma 4 10 2 3 3 3" xfId="36086" xr:uid="{E76AF810-3702-4464-B52A-EEABDF39CC58}"/>
    <cellStyle name="Comma 4 10 2 3 4" xfId="15118" xr:uid="{BE8902A8-7611-4DF5-853C-D65E30CC40DA}"/>
    <cellStyle name="Comma 4 10 2 3 4 2" xfId="42824" xr:uid="{12C3FB37-192A-4B2A-8C27-84BB09C193A4}"/>
    <cellStyle name="Comma 4 10 2 3 5" xfId="29500" xr:uid="{77163E26-A167-44BF-B9A4-617939658C44}"/>
    <cellStyle name="Comma 4 10 2 4" xfId="3510" xr:uid="{2E6B2152-E842-4FF2-88AF-53AC0FF3E863}"/>
    <cellStyle name="Comma 4 10 2 4 2" xfId="10161" xr:uid="{7058B68A-9ADA-459D-8775-6D0895168F8B}"/>
    <cellStyle name="Comma 4 10 2 4 2 2" xfId="15123" xr:uid="{95ECB0D8-1204-4F25-8E57-858B0088B916}"/>
    <cellStyle name="Comma 4 10 2 4 2 2 2" xfId="42829" xr:uid="{B7DC6374-0B5B-4660-8FD3-33072036E4FF}"/>
    <cellStyle name="Comma 4 10 2 4 2 3" xfId="37867" xr:uid="{44742242-B414-47C0-BDE5-29181363EC18}"/>
    <cellStyle name="Comma 4 10 2 4 3" xfId="15122" xr:uid="{E6B26E51-BC71-4082-A600-596A77639B98}"/>
    <cellStyle name="Comma 4 10 2 4 3 2" xfId="42828" xr:uid="{265F5711-302E-459C-B34E-92E3467D20FA}"/>
    <cellStyle name="Comma 4 10 2 4 4" xfId="31281" xr:uid="{E61C46E2-2810-4A09-82B5-9F9393E8444D}"/>
    <cellStyle name="Comma 4 10 2 5" xfId="6160" xr:uid="{97C4DCA5-1480-42C3-A803-C631B7407DBD}"/>
    <cellStyle name="Comma 4 10 2 5 2" xfId="12793" xr:uid="{3F26A75C-2B48-4211-A05D-FC9A7F6DA763}"/>
    <cellStyle name="Comma 4 10 2 5 2 2" xfId="15125" xr:uid="{5E01C2E8-9E57-46DF-A521-3CFF6F0284B9}"/>
    <cellStyle name="Comma 4 10 2 5 2 2 2" xfId="42831" xr:uid="{4067F510-E179-4185-839A-8F3C5FBA3F4B}"/>
    <cellStyle name="Comma 4 10 2 5 2 3" xfId="40499" xr:uid="{D0F478A1-72BD-4B12-BB47-AF3923C7542B}"/>
    <cellStyle name="Comma 4 10 2 5 3" xfId="15124" xr:uid="{F6279914-6B96-480B-B358-68220EDDFE0B}"/>
    <cellStyle name="Comma 4 10 2 5 3 2" xfId="42830" xr:uid="{05058396-4AD3-45A2-A2DF-76DC91C66259}"/>
    <cellStyle name="Comma 4 10 2 5 4" xfId="33913" xr:uid="{E3E0CA81-8CF8-4643-AD06-2E25D7A4D3FA}"/>
    <cellStyle name="Comma 4 10 2 6" xfId="7527" xr:uid="{2C98FC27-8788-4A7F-A28D-7205AA7A5DD8}"/>
    <cellStyle name="Comma 4 10 2 6 2" xfId="15126" xr:uid="{C636DC12-B110-41BF-9114-BE27FA2ADE5F}"/>
    <cellStyle name="Comma 4 10 2 6 2 2" xfId="42832" xr:uid="{510DC9A7-5114-4CF0-899A-2527A53E307B}"/>
    <cellStyle name="Comma 4 10 2 6 3" xfId="35233" xr:uid="{60674BA9-9FAA-4018-A2A2-D4DF4E947386}"/>
    <cellStyle name="Comma 4 10 2 7" xfId="15107" xr:uid="{BD815248-CCFE-430B-ACD5-702DCFD087E0}"/>
    <cellStyle name="Comma 4 10 2 7 2" xfId="42813" xr:uid="{5C3B1AD0-3589-409A-95F5-A73BECECBA35}"/>
    <cellStyle name="Comma 4 10 2 8" xfId="27326" xr:uid="{ECFFDF66-9E5C-4F8C-9731-D91FA4F57C38}"/>
    <cellStyle name="Comma 4 10 2 8 2" xfId="54984" xr:uid="{A11B26C3-B068-4E69-8BDB-2DCA953104DA}"/>
    <cellStyle name="Comma 4 10 2 9" xfId="28647" xr:uid="{194A0A42-0DDA-4FF2-BBF1-B60357C28426}"/>
    <cellStyle name="Comma 4 10 3" xfId="1166" xr:uid="{CF8D827E-0983-44F3-8746-ABC4BB951173}"/>
    <cellStyle name="Comma 4 10 3 2" xfId="1709" xr:uid="{9A47C58C-E40D-4FF9-BACC-02C964BAF3A0}"/>
    <cellStyle name="Comma 4 10 3 2 2" xfId="4365" xr:uid="{1148263E-0317-44D0-8469-830F1777B2F6}"/>
    <cellStyle name="Comma 4 10 3 2 2 2" xfId="11016" xr:uid="{8AEC2DD7-97E4-42E3-9F35-2FF7BE6E3950}"/>
    <cellStyle name="Comma 4 10 3 2 2 2 2" xfId="15130" xr:uid="{6621D2BA-E146-4E88-8247-97FFDC5EC2F4}"/>
    <cellStyle name="Comma 4 10 3 2 2 2 2 2" xfId="42836" xr:uid="{820525E6-C932-4264-87B6-DE5AEFB5B626}"/>
    <cellStyle name="Comma 4 10 3 2 2 2 3" xfId="38722" xr:uid="{6A44C601-FC2F-4753-867A-4AE7BC520284}"/>
    <cellStyle name="Comma 4 10 3 2 2 3" xfId="15129" xr:uid="{82C005D4-C5B2-4810-BEB7-6A92F5420B6B}"/>
    <cellStyle name="Comma 4 10 3 2 2 3 2" xfId="42835" xr:uid="{A5B9ABB9-F67D-4A84-9B61-6218DD984B49}"/>
    <cellStyle name="Comma 4 10 3 2 2 4" xfId="32136" xr:uid="{6973C6F3-030E-4AD3-8D74-EF860371CB8C}"/>
    <cellStyle name="Comma 4 10 3 2 3" xfId="8382" xr:uid="{E9A6F8B2-7922-452F-841C-68BD4B9FBD88}"/>
    <cellStyle name="Comma 4 10 3 2 3 2" xfId="15131" xr:uid="{0E822CC6-B12F-4E36-8CFD-DF71E203022C}"/>
    <cellStyle name="Comma 4 10 3 2 3 2 2" xfId="42837" xr:uid="{F74A97C0-403F-4CE9-A7A8-955A9426DE5A}"/>
    <cellStyle name="Comma 4 10 3 2 3 3" xfId="36088" xr:uid="{6C0FAF38-B1B0-4CB0-9967-305FB68C3656}"/>
    <cellStyle name="Comma 4 10 3 2 4" xfId="15128" xr:uid="{DC911811-BAEB-4F76-8490-46A74D5FD4BF}"/>
    <cellStyle name="Comma 4 10 3 2 4 2" xfId="42834" xr:uid="{39B51812-494B-4482-8481-D71F5E6A4515}"/>
    <cellStyle name="Comma 4 10 3 2 5" xfId="29502" xr:uid="{85D85759-77C8-47F4-86AB-FFE05BF051E7}"/>
    <cellStyle name="Comma 4 10 3 3" xfId="3831" xr:uid="{FE7FA35A-5E81-4422-BB31-0792AF267236}"/>
    <cellStyle name="Comma 4 10 3 3 2" xfId="10482" xr:uid="{EDAC14E2-EB64-47B5-AA2D-4AA1C8537CD9}"/>
    <cellStyle name="Comma 4 10 3 3 2 2" xfId="15133" xr:uid="{9594ACF2-C1F5-440B-B145-1C554E397716}"/>
    <cellStyle name="Comma 4 10 3 3 2 2 2" xfId="42839" xr:uid="{9C57BE06-B8E4-4253-B90F-E22114CF256E}"/>
    <cellStyle name="Comma 4 10 3 3 2 3" xfId="38188" xr:uid="{5798D61B-04C0-4349-9ED1-35EB06FD8888}"/>
    <cellStyle name="Comma 4 10 3 3 3" xfId="15132" xr:uid="{B6D4AB27-1A3E-44FC-A73A-6BF973DF2041}"/>
    <cellStyle name="Comma 4 10 3 3 3 2" xfId="42838" xr:uid="{DA356FC6-C610-4433-8499-196DE86E31B7}"/>
    <cellStyle name="Comma 4 10 3 3 4" xfId="31602" xr:uid="{A03EEC06-0151-4B55-BA39-AB3802B719AF}"/>
    <cellStyle name="Comma 4 10 3 4" xfId="6481" xr:uid="{78F78DF8-A5E6-49FD-931A-C3DD6DBBDD60}"/>
    <cellStyle name="Comma 4 10 3 4 2" xfId="13114" xr:uid="{730DB717-2FEC-4A98-AE3F-70218C3348E7}"/>
    <cellStyle name="Comma 4 10 3 4 2 2" xfId="15135" xr:uid="{57B9CA57-891C-48F5-A771-1EBAA67AA13E}"/>
    <cellStyle name="Comma 4 10 3 4 2 2 2" xfId="42841" xr:uid="{5DBE717E-4554-4DF5-9129-EF5B3E84619F}"/>
    <cellStyle name="Comma 4 10 3 4 2 3" xfId="40820" xr:uid="{391303E4-D8AC-4FFC-89F7-EDCA615DD300}"/>
    <cellStyle name="Comma 4 10 3 4 3" xfId="15134" xr:uid="{CD81C615-1D80-4E61-993E-42C1209703E9}"/>
    <cellStyle name="Comma 4 10 3 4 3 2" xfId="42840" xr:uid="{9EF34D8E-C408-4788-925F-C53DEF8F965A}"/>
    <cellStyle name="Comma 4 10 3 4 4" xfId="34234" xr:uid="{66FE7200-37DA-4B36-BB67-40528D648186}"/>
    <cellStyle name="Comma 4 10 3 5" xfId="7848" xr:uid="{C41E0720-E415-47D1-81DF-3600FFFB9B48}"/>
    <cellStyle name="Comma 4 10 3 5 2" xfId="15136" xr:uid="{86DE28A2-687D-4678-ACAC-48A97E442243}"/>
    <cellStyle name="Comma 4 10 3 5 2 2" xfId="42842" xr:uid="{7F93690F-5EE9-409C-AC48-39FA8295DBA8}"/>
    <cellStyle name="Comma 4 10 3 5 3" xfId="35554" xr:uid="{C6E83C98-5120-48DC-AD8E-8F19D0261407}"/>
    <cellStyle name="Comma 4 10 3 6" xfId="15127" xr:uid="{8E3BDC89-2800-4862-A643-464014C18872}"/>
    <cellStyle name="Comma 4 10 3 6 2" xfId="42833" xr:uid="{D629DA1A-21E7-41FA-B88A-DAE4B3D9FD80}"/>
    <cellStyle name="Comma 4 10 3 7" xfId="27647" xr:uid="{492F5FCB-5A64-487F-BD08-F201C8513806}"/>
    <cellStyle name="Comma 4 10 3 7 2" xfId="55305" xr:uid="{AA45DDF1-AC8B-45E0-8316-2F621CAF2114}"/>
    <cellStyle name="Comma 4 10 3 8" xfId="28968" xr:uid="{A2BABA76-0BA3-4034-9743-F00F1C54642E}"/>
    <cellStyle name="Comma 4 10 4" xfId="1706" xr:uid="{06FB029C-7E4C-4D3C-BF6E-679B58CBBA94}"/>
    <cellStyle name="Comma 4 10 4 2" xfId="4362" xr:uid="{A126ACBE-1B17-435E-924A-2D5E767A96D5}"/>
    <cellStyle name="Comma 4 10 4 2 2" xfId="11013" xr:uid="{F0B32C92-E6EB-42F4-8383-C79CE97C2814}"/>
    <cellStyle name="Comma 4 10 4 2 2 2" xfId="15139" xr:uid="{C09026C7-D886-4A9C-ADE6-BF314CA0AE88}"/>
    <cellStyle name="Comma 4 10 4 2 2 2 2" xfId="42845" xr:uid="{F6FBA77A-67C0-4A77-A661-B382069A768E}"/>
    <cellStyle name="Comma 4 10 4 2 2 3" xfId="38719" xr:uid="{26918577-C6E6-4519-8239-18352BFE47F3}"/>
    <cellStyle name="Comma 4 10 4 2 3" xfId="15138" xr:uid="{F1827C4A-7920-4F90-AAA5-E1A3001EC536}"/>
    <cellStyle name="Comma 4 10 4 2 3 2" xfId="42844" xr:uid="{90DF4E1D-4F19-469C-B302-8A44B5D75A72}"/>
    <cellStyle name="Comma 4 10 4 2 4" xfId="32133" xr:uid="{24931294-FAB8-41BB-9D61-F0C51F1262D4}"/>
    <cellStyle name="Comma 4 10 4 3" xfId="8379" xr:uid="{383E521F-0522-476B-9B85-E4CE2213E909}"/>
    <cellStyle name="Comma 4 10 4 3 2" xfId="15140" xr:uid="{6D48E1B6-8ADD-4C99-A4BD-117563104806}"/>
    <cellStyle name="Comma 4 10 4 3 2 2" xfId="42846" xr:uid="{0F25B7F0-8AFF-4C7C-ADBA-491928E1856D}"/>
    <cellStyle name="Comma 4 10 4 3 3" xfId="36085" xr:uid="{0672972C-F47D-483F-A405-D79B2726D63F}"/>
    <cellStyle name="Comma 4 10 4 4" xfId="15137" xr:uid="{1195498B-F120-4554-A073-043F44940797}"/>
    <cellStyle name="Comma 4 10 4 4 2" xfId="42843" xr:uid="{F04C065E-0390-4BB8-BE88-AE4EA87AA899}"/>
    <cellStyle name="Comma 4 10 4 5" xfId="29499" xr:uid="{BBB03228-A398-4D10-8D5C-091852AC1540}"/>
    <cellStyle name="Comma 4 10 5" xfId="3175" xr:uid="{3EE1847C-7575-41B8-8260-56A271474BC1}"/>
    <cellStyle name="Comma 4 10 5 2" xfId="9826" xr:uid="{85A9480A-EEB7-4932-ABD6-0B7DEF42DCEC}"/>
    <cellStyle name="Comma 4 10 5 2 2" xfId="15142" xr:uid="{20671529-FB15-4C9D-98C7-99EA385174ED}"/>
    <cellStyle name="Comma 4 10 5 2 2 2" xfId="42848" xr:uid="{CEE115BC-C91F-4CA3-9A45-4AAA98AD9C8A}"/>
    <cellStyle name="Comma 4 10 5 2 3" xfId="37532" xr:uid="{A987CCC3-F17C-46AF-B86B-B4C367FA1239}"/>
    <cellStyle name="Comma 4 10 5 3" xfId="15141" xr:uid="{AFE6EAE1-4CA5-4E5A-A17F-228C9CE72618}"/>
    <cellStyle name="Comma 4 10 5 3 2" xfId="42847" xr:uid="{BE10C8F4-A251-45B9-88D8-E878993F826C}"/>
    <cellStyle name="Comma 4 10 5 4" xfId="30946" xr:uid="{73B84FCA-30F8-470E-90B6-466B482227CD}"/>
    <cellStyle name="Comma 4 10 6" xfId="5813" xr:uid="{92AEA9EB-F8FC-40C5-B53D-57A253026406}"/>
    <cellStyle name="Comma 4 10 6 2" xfId="12446" xr:uid="{FF3D43C2-1DAB-4FB0-96C2-258CCE98E20A}"/>
    <cellStyle name="Comma 4 10 6 2 2" xfId="15144" xr:uid="{583DF38D-1F1E-4994-B1DF-42A8CA092A46}"/>
    <cellStyle name="Comma 4 10 6 2 2 2" xfId="42850" xr:uid="{1DD40259-BF26-4F12-B354-5902805D7F03}"/>
    <cellStyle name="Comma 4 10 6 2 3" xfId="40152" xr:uid="{1F246ABF-AA3F-45F8-9F0C-6808991D7235}"/>
    <cellStyle name="Comma 4 10 6 3" xfId="15143" xr:uid="{BC9E748B-4878-4B9D-9F5D-4A52F68A83CC}"/>
    <cellStyle name="Comma 4 10 6 3 2" xfId="42849" xr:uid="{3AC2B398-C2D3-46E3-B3E3-9E862C0ECBE0}"/>
    <cellStyle name="Comma 4 10 6 4" xfId="33566" xr:uid="{2B86D01B-A154-4695-8051-3336369CC518}"/>
    <cellStyle name="Comma 4 10 7" xfId="7192" xr:uid="{BF33E1A6-D77A-4925-A6AD-7B082A7A930D}"/>
    <cellStyle name="Comma 4 10 7 2" xfId="15145" xr:uid="{3BD116ED-1C30-4CE6-9AF6-59D119AF06FC}"/>
    <cellStyle name="Comma 4 10 7 2 2" xfId="42851" xr:uid="{DCC8C766-E9B6-43A1-8D46-AEF9C4FE2F6C}"/>
    <cellStyle name="Comma 4 10 7 3" xfId="34898" xr:uid="{C189BB07-B98A-4697-BB16-085D9C94A69E}"/>
    <cellStyle name="Comma 4 10 8" xfId="15106" xr:uid="{86B02971-CC98-4D65-82A4-6D8B56492549}"/>
    <cellStyle name="Comma 4 10 8 2" xfId="42812" xr:uid="{5AA9448B-8848-4C9C-9568-5486B92808EB}"/>
    <cellStyle name="Comma 4 10 9" xfId="26980" xr:uid="{15163F2E-012E-4ED3-9EF3-237F7759AC4A}"/>
    <cellStyle name="Comma 4 10 9 2" xfId="54638" xr:uid="{14B04E4A-E8A1-4FB5-A854-AF75AD385799}"/>
    <cellStyle name="Comma 4 11" xfId="423" xr:uid="{0F7AC3C9-DAA5-4590-AF43-799DD8A12319}"/>
    <cellStyle name="Comma 4 11 10" xfId="28324" xr:uid="{D6137354-E012-40D1-8FC2-78E8B458B2A7}"/>
    <cellStyle name="Comma 4 11 2" xfId="848" xr:uid="{5008A0BF-7D9F-40AB-8455-33B3CAD8D87B}"/>
    <cellStyle name="Comma 4 11 2 2" xfId="1513" xr:uid="{55471644-D54E-4A22-AFD1-6C02FBE0F058}"/>
    <cellStyle name="Comma 4 11 2 2 2" xfId="1712" xr:uid="{42B9511A-B022-46CE-B696-0E6323A87DDE}"/>
    <cellStyle name="Comma 4 11 2 2 2 2" xfId="4368" xr:uid="{5E1EB764-5DA2-452A-9493-8645F591E44C}"/>
    <cellStyle name="Comma 4 11 2 2 2 2 2" xfId="11019" xr:uid="{AC647956-9C63-49EF-A30A-0E15FA6233B4}"/>
    <cellStyle name="Comma 4 11 2 2 2 2 2 2" xfId="15151" xr:uid="{BE4BF1A0-C9A3-4CBD-B465-93596995A364}"/>
    <cellStyle name="Comma 4 11 2 2 2 2 2 2 2" xfId="42857" xr:uid="{F4B7D8E8-C1E8-4181-BD2D-ED9F03221E09}"/>
    <cellStyle name="Comma 4 11 2 2 2 2 2 3" xfId="38725" xr:uid="{5674E47B-EE85-4FDA-906F-92054396F821}"/>
    <cellStyle name="Comma 4 11 2 2 2 2 3" xfId="15150" xr:uid="{41398790-0635-43E8-8083-93282CE3C1E8}"/>
    <cellStyle name="Comma 4 11 2 2 2 2 3 2" xfId="42856" xr:uid="{2B8302FD-73B2-4A55-A5A1-0043D1785854}"/>
    <cellStyle name="Comma 4 11 2 2 2 2 4" xfId="32139" xr:uid="{0ABF47D5-ACBD-4ED2-BBED-ADB498FFD9CE}"/>
    <cellStyle name="Comma 4 11 2 2 2 3" xfId="8385" xr:uid="{8CB45D6C-6DD6-4EC5-A229-070F34D73F64}"/>
    <cellStyle name="Comma 4 11 2 2 2 3 2" xfId="15152" xr:uid="{B9D1A7AA-24CE-4389-AF7F-0B8B30E0E395}"/>
    <cellStyle name="Comma 4 11 2 2 2 3 2 2" xfId="42858" xr:uid="{10687040-50B3-486F-AB40-226D84B6A6B9}"/>
    <cellStyle name="Comma 4 11 2 2 2 3 3" xfId="36091" xr:uid="{9894CAB2-6B12-489B-A7C1-67086D387017}"/>
    <cellStyle name="Comma 4 11 2 2 2 4" xfId="15149" xr:uid="{A0D0962A-1C51-415A-B2BE-1CCF2644FA7C}"/>
    <cellStyle name="Comma 4 11 2 2 2 4 2" xfId="42855" xr:uid="{FFC53128-4948-4FB4-9B30-4455009C2C69}"/>
    <cellStyle name="Comma 4 11 2 2 2 5" xfId="29505" xr:uid="{208908C1-62E4-4C38-90BB-1FCF2D7C4443}"/>
    <cellStyle name="Comma 4 11 2 2 3" xfId="4178" xr:uid="{D4E7F6D8-9031-4E28-ADCC-691413167553}"/>
    <cellStyle name="Comma 4 11 2 2 3 2" xfId="10829" xr:uid="{28A9EFCE-0649-49E5-B030-D483526AA8AC}"/>
    <cellStyle name="Comma 4 11 2 2 3 2 2" xfId="15154" xr:uid="{CA3C855A-12C6-4790-9842-E33AFE62C0DA}"/>
    <cellStyle name="Comma 4 11 2 2 3 2 2 2" xfId="42860" xr:uid="{76CBD6D7-80BE-4260-823F-8757FE2E016F}"/>
    <cellStyle name="Comma 4 11 2 2 3 2 3" xfId="38535" xr:uid="{35CDF8BA-E420-4D34-AC47-33FAF1BB210A}"/>
    <cellStyle name="Comma 4 11 2 2 3 3" xfId="15153" xr:uid="{23293136-E004-4F91-B121-F508B30F0155}"/>
    <cellStyle name="Comma 4 11 2 2 3 3 2" xfId="42859" xr:uid="{A9E15E00-0B0C-4A86-B2E4-8CB85B5D7279}"/>
    <cellStyle name="Comma 4 11 2 2 3 4" xfId="31949" xr:uid="{AE547D11-5A2D-457D-9E77-07A6C4709F7C}"/>
    <cellStyle name="Comma 4 11 2 2 4" xfId="6828" xr:uid="{EF34880A-A204-408B-9520-43D765683A9C}"/>
    <cellStyle name="Comma 4 11 2 2 4 2" xfId="13461" xr:uid="{D8ACAAA2-B8D4-4AA3-8567-FDECD3949454}"/>
    <cellStyle name="Comma 4 11 2 2 4 2 2" xfId="15156" xr:uid="{8F2C2B4B-8B70-4A21-8D9C-4DBD083813FE}"/>
    <cellStyle name="Comma 4 11 2 2 4 2 2 2" xfId="42862" xr:uid="{1191DECD-4D75-4A64-BFB0-A06764C56FA2}"/>
    <cellStyle name="Comma 4 11 2 2 4 2 3" xfId="41167" xr:uid="{A8BDC7A9-DA66-4FA6-88E2-CFDA7968960C}"/>
    <cellStyle name="Comma 4 11 2 2 4 3" xfId="15155" xr:uid="{2F92C305-5D73-43C7-9893-3F621BA4F1F6}"/>
    <cellStyle name="Comma 4 11 2 2 4 3 2" xfId="42861" xr:uid="{D6E3A75E-50A6-4D89-8386-96F87CFF8B9E}"/>
    <cellStyle name="Comma 4 11 2 2 4 4" xfId="34581" xr:uid="{7B7CA740-166A-4E14-8129-E36648732B45}"/>
    <cellStyle name="Comma 4 11 2 2 5" xfId="8195" xr:uid="{35FDB6F1-EBCC-4684-9F3A-D2530E2ABBFB}"/>
    <cellStyle name="Comma 4 11 2 2 5 2" xfId="15157" xr:uid="{D09F5260-F639-4B56-BEAA-C6746A4CF328}"/>
    <cellStyle name="Comma 4 11 2 2 5 2 2" xfId="42863" xr:uid="{5473E3F0-9E3E-4328-8936-EBD7AC97A11B}"/>
    <cellStyle name="Comma 4 11 2 2 5 3" xfId="35901" xr:uid="{84E68547-45FF-49C2-86D0-D94B5B64F59B}"/>
    <cellStyle name="Comma 4 11 2 2 6" xfId="15148" xr:uid="{EEEC91FC-C96A-440D-A1A0-14FDD345DF55}"/>
    <cellStyle name="Comma 4 11 2 2 6 2" xfId="42854" xr:uid="{3D1D78DC-26E1-40BC-A789-BEB8B56706E6}"/>
    <cellStyle name="Comma 4 11 2 2 7" xfId="27994" xr:uid="{80C26612-E265-4C28-9CE2-21D8D3539FF3}"/>
    <cellStyle name="Comma 4 11 2 2 7 2" xfId="55652" xr:uid="{F05A8C61-A3AE-4ACF-B468-3C95C46033B0}"/>
    <cellStyle name="Comma 4 11 2 2 8" xfId="29315" xr:uid="{941BE85F-E0ED-45D3-AF52-E1A57E7D4DDE}"/>
    <cellStyle name="Comma 4 11 2 3" xfId="1711" xr:uid="{4D089738-16A7-4794-A5EF-E2682A999489}"/>
    <cellStyle name="Comma 4 11 2 3 2" xfId="4367" xr:uid="{D3635088-EA72-45F7-97E1-51AF4AF37DEA}"/>
    <cellStyle name="Comma 4 11 2 3 2 2" xfId="11018" xr:uid="{7351198C-7857-4A0C-AD02-C3F7AAF5FDB1}"/>
    <cellStyle name="Comma 4 11 2 3 2 2 2" xfId="15160" xr:uid="{90D0C5FE-AD71-489C-986F-90BAF3978A14}"/>
    <cellStyle name="Comma 4 11 2 3 2 2 2 2" xfId="42866" xr:uid="{E6D6C63C-0DD7-4B4C-9D4D-A527FF8BBF31}"/>
    <cellStyle name="Comma 4 11 2 3 2 2 3" xfId="38724" xr:uid="{52397C27-9842-4AC5-B2A0-C1C7AA2E5049}"/>
    <cellStyle name="Comma 4 11 2 3 2 3" xfId="15159" xr:uid="{CC34ACCD-8E33-437F-8643-E343F9F2D57D}"/>
    <cellStyle name="Comma 4 11 2 3 2 3 2" xfId="42865" xr:uid="{6CC5902C-0FA0-460E-BBF5-28617F6A673E}"/>
    <cellStyle name="Comma 4 11 2 3 2 4" xfId="32138" xr:uid="{BCB12A9C-5D07-4803-BEEB-026F7A4D4D5D}"/>
    <cellStyle name="Comma 4 11 2 3 3" xfId="8384" xr:uid="{058E4253-C0CD-40CC-83F9-F6B6A66A3526}"/>
    <cellStyle name="Comma 4 11 2 3 3 2" xfId="15161" xr:uid="{70C29B59-E3CE-4AD6-928D-4932E8CCA86A}"/>
    <cellStyle name="Comma 4 11 2 3 3 2 2" xfId="42867" xr:uid="{29BE4BBB-8570-43FE-9CEF-3CD23B0ACAD5}"/>
    <cellStyle name="Comma 4 11 2 3 3 3" xfId="36090" xr:uid="{0DEFBC6C-76D1-43A0-B8B7-F9E2183FCB09}"/>
    <cellStyle name="Comma 4 11 2 3 4" xfId="15158" xr:uid="{CC224317-C708-46B7-8FFD-91047EC19D6E}"/>
    <cellStyle name="Comma 4 11 2 3 4 2" xfId="42864" xr:uid="{EBAF3D3B-4972-4B15-91FA-78A9965B31C5}"/>
    <cellStyle name="Comma 4 11 2 3 5" xfId="29504" xr:uid="{19FE899E-462A-47D9-9820-B3A289CAEA47}"/>
    <cellStyle name="Comma 4 11 2 4" xfId="3522" xr:uid="{E8D648EA-F1AF-435F-9E00-49DF459D1AEB}"/>
    <cellStyle name="Comma 4 11 2 4 2" xfId="10173" xr:uid="{5FB39684-E7CC-4852-B73B-2472E482A222}"/>
    <cellStyle name="Comma 4 11 2 4 2 2" xfId="15163" xr:uid="{F539C785-4007-4485-AE3C-D0628220B29E}"/>
    <cellStyle name="Comma 4 11 2 4 2 2 2" xfId="42869" xr:uid="{53B70445-3742-4B13-9301-10102C5415F0}"/>
    <cellStyle name="Comma 4 11 2 4 2 3" xfId="37879" xr:uid="{AB93E9C5-3A87-4EC7-93E7-01EDDB8E3F7F}"/>
    <cellStyle name="Comma 4 11 2 4 3" xfId="15162" xr:uid="{2B5C531B-42DC-499B-BA41-B3AB5AD53BDB}"/>
    <cellStyle name="Comma 4 11 2 4 3 2" xfId="42868" xr:uid="{990147E8-D782-47FF-8DF9-6E2F7A59E3CB}"/>
    <cellStyle name="Comma 4 11 2 4 4" xfId="31293" xr:uid="{A4C52DC9-0EA8-4EA5-9E99-DC7E7C835B05}"/>
    <cellStyle name="Comma 4 11 2 5" xfId="6172" xr:uid="{2851843B-A367-479F-B7F1-E905C5B94A93}"/>
    <cellStyle name="Comma 4 11 2 5 2" xfId="12805" xr:uid="{9C697B8F-C714-4774-BEF6-F24C79C38920}"/>
    <cellStyle name="Comma 4 11 2 5 2 2" xfId="15165" xr:uid="{6F02B75E-6C08-4F60-BA6F-AA1BB6080A7A}"/>
    <cellStyle name="Comma 4 11 2 5 2 2 2" xfId="42871" xr:uid="{1A58D02D-1DCC-4FA6-8B9F-049C68B5D01E}"/>
    <cellStyle name="Comma 4 11 2 5 2 3" xfId="40511" xr:uid="{C0FF10AD-1542-49BB-90E9-DC25C535DAA1}"/>
    <cellStyle name="Comma 4 11 2 5 3" xfId="15164" xr:uid="{0473301A-2222-4805-8F8D-087731035622}"/>
    <cellStyle name="Comma 4 11 2 5 3 2" xfId="42870" xr:uid="{A02FEAC1-4E68-4ACC-808E-70A94273B46E}"/>
    <cellStyle name="Comma 4 11 2 5 4" xfId="33925" xr:uid="{0F9B80B2-9A8B-42D2-846F-59B4000979D5}"/>
    <cellStyle name="Comma 4 11 2 6" xfId="7539" xr:uid="{F5441533-2BD9-4CB1-B58A-F778C36F782F}"/>
    <cellStyle name="Comma 4 11 2 6 2" xfId="15166" xr:uid="{60549A3B-FDD4-42F8-9E00-858ACF8A8904}"/>
    <cellStyle name="Comma 4 11 2 6 2 2" xfId="42872" xr:uid="{FAD7421B-9F50-4EA6-8C10-0D1631AB9128}"/>
    <cellStyle name="Comma 4 11 2 6 3" xfId="35245" xr:uid="{89564068-9F79-44C5-BA97-DF444402D38D}"/>
    <cellStyle name="Comma 4 11 2 7" xfId="15147" xr:uid="{94CAE085-2EF6-493B-A26B-1966E1142D83}"/>
    <cellStyle name="Comma 4 11 2 7 2" xfId="42853" xr:uid="{9857F9DA-F116-457E-9C05-F700EFACBD57}"/>
    <cellStyle name="Comma 4 11 2 8" xfId="27338" xr:uid="{8D3DF205-4C0A-4C7C-93CB-CCE3477C7B51}"/>
    <cellStyle name="Comma 4 11 2 8 2" xfId="54996" xr:uid="{A2D0E818-B2F1-4F41-8D96-2A8288D6C483}"/>
    <cellStyle name="Comma 4 11 2 9" xfId="28659" xr:uid="{D1993EE8-B101-4921-A01C-2A37F50E3432}"/>
    <cellStyle name="Comma 4 11 3" xfId="1178" xr:uid="{F7BDB4ED-F41E-4775-9A43-3E922733DDF8}"/>
    <cellStyle name="Comma 4 11 3 2" xfId="1713" xr:uid="{EAF1A20D-2C9F-4C54-BDA0-BD767E53C070}"/>
    <cellStyle name="Comma 4 11 3 2 2" xfId="4369" xr:uid="{6ED2630D-4362-44F6-87D2-6179B9DA41EF}"/>
    <cellStyle name="Comma 4 11 3 2 2 2" xfId="11020" xr:uid="{B719FCA5-58A1-4A71-9F0B-DB7FCA6FC756}"/>
    <cellStyle name="Comma 4 11 3 2 2 2 2" xfId="15170" xr:uid="{F674EE68-F3ED-4667-B55C-F989AC7E3AF7}"/>
    <cellStyle name="Comma 4 11 3 2 2 2 2 2" xfId="42876" xr:uid="{93A64369-E77C-42FE-AEA3-6D3EB12B54C9}"/>
    <cellStyle name="Comma 4 11 3 2 2 2 3" xfId="38726" xr:uid="{43C255D3-CD2D-48FE-8D44-35B5DED050A9}"/>
    <cellStyle name="Comma 4 11 3 2 2 3" xfId="15169" xr:uid="{36DB3A69-AD3A-4ABF-98A7-AED84E0A21EB}"/>
    <cellStyle name="Comma 4 11 3 2 2 3 2" xfId="42875" xr:uid="{09E47C73-F8B9-4B84-9D56-AD8E1F5C2CEA}"/>
    <cellStyle name="Comma 4 11 3 2 2 4" xfId="32140" xr:uid="{0022A6E5-2F06-4091-8F2A-712A4AD4D252}"/>
    <cellStyle name="Comma 4 11 3 2 3" xfId="8386" xr:uid="{C854A771-8FFC-4268-8903-980CFDE8E764}"/>
    <cellStyle name="Comma 4 11 3 2 3 2" xfId="15171" xr:uid="{9EA3D4AA-7480-4791-9D4C-8FC5B6535436}"/>
    <cellStyle name="Comma 4 11 3 2 3 2 2" xfId="42877" xr:uid="{C03E3F94-3BF6-48AF-B736-FDA98CDFFAAE}"/>
    <cellStyle name="Comma 4 11 3 2 3 3" xfId="36092" xr:uid="{43B4263F-23E7-41BC-8971-75FE25498247}"/>
    <cellStyle name="Comma 4 11 3 2 4" xfId="15168" xr:uid="{EBEEC1C0-AC99-45CA-B14C-77442E5017F4}"/>
    <cellStyle name="Comma 4 11 3 2 4 2" xfId="42874" xr:uid="{EFB7DD7A-8E95-4A60-9917-27A7E8E15893}"/>
    <cellStyle name="Comma 4 11 3 2 5" xfId="29506" xr:uid="{1E4BC98E-530A-4E4F-A44C-6C4DDCF24740}"/>
    <cellStyle name="Comma 4 11 3 3" xfId="3843" xr:uid="{A4D82746-CCFA-4683-8F2F-491120F00F5F}"/>
    <cellStyle name="Comma 4 11 3 3 2" xfId="10494" xr:uid="{E03E3823-ECA2-4FF4-8B11-BF49C046971D}"/>
    <cellStyle name="Comma 4 11 3 3 2 2" xfId="15173" xr:uid="{692AF5D1-464B-40F1-BAC1-D02F065A242F}"/>
    <cellStyle name="Comma 4 11 3 3 2 2 2" xfId="42879" xr:uid="{D92E8F7E-8760-4E61-9293-A2116E920F8F}"/>
    <cellStyle name="Comma 4 11 3 3 2 3" xfId="38200" xr:uid="{FED2C622-99D8-48AC-843B-68A6A464858B}"/>
    <cellStyle name="Comma 4 11 3 3 3" xfId="15172" xr:uid="{083C4136-6F0A-43CD-8842-5FF5B1FF3EBA}"/>
    <cellStyle name="Comma 4 11 3 3 3 2" xfId="42878" xr:uid="{E663805B-E2B6-4EA1-9FEC-94A3098AFF6B}"/>
    <cellStyle name="Comma 4 11 3 3 4" xfId="31614" xr:uid="{B65D015B-17ED-4654-B98F-A152EFE12975}"/>
    <cellStyle name="Comma 4 11 3 4" xfId="6493" xr:uid="{04AD8B0B-D313-48D0-AC20-37D897395A11}"/>
    <cellStyle name="Comma 4 11 3 4 2" xfId="13126" xr:uid="{BC1DAC79-0154-4F4C-A320-4A2DA39A5270}"/>
    <cellStyle name="Comma 4 11 3 4 2 2" xfId="15175" xr:uid="{A397A669-98B8-46FB-8E3D-88EE88AD1245}"/>
    <cellStyle name="Comma 4 11 3 4 2 2 2" xfId="42881" xr:uid="{6A5C0EC9-E928-4F50-894B-B125B981A58B}"/>
    <cellStyle name="Comma 4 11 3 4 2 3" xfId="40832" xr:uid="{A623E1AC-445D-4AA7-A2D0-A571965CD474}"/>
    <cellStyle name="Comma 4 11 3 4 3" xfId="15174" xr:uid="{74B9D1BB-B747-4E0B-BE0B-A8CBAF0CF797}"/>
    <cellStyle name="Comma 4 11 3 4 3 2" xfId="42880" xr:uid="{6BAA8FF5-D8B5-4945-A2B2-4E196D7B9255}"/>
    <cellStyle name="Comma 4 11 3 4 4" xfId="34246" xr:uid="{6C926A55-0ED6-4442-BE7A-B01DE7E6F5A8}"/>
    <cellStyle name="Comma 4 11 3 5" xfId="7860" xr:uid="{08A69B74-F13A-406A-9DC1-69E79365CDC3}"/>
    <cellStyle name="Comma 4 11 3 5 2" xfId="15176" xr:uid="{FB324A4D-FFC8-4088-B41B-A3A3001DA0CA}"/>
    <cellStyle name="Comma 4 11 3 5 2 2" xfId="42882" xr:uid="{DBB82F57-F3D7-4200-889E-28772D9DC5B2}"/>
    <cellStyle name="Comma 4 11 3 5 3" xfId="35566" xr:uid="{254EFE65-ECB8-48BD-94BD-65F1A77D4900}"/>
    <cellStyle name="Comma 4 11 3 6" xfId="15167" xr:uid="{C7B54384-AF14-4B43-B1AB-8CD96D70BA41}"/>
    <cellStyle name="Comma 4 11 3 6 2" xfId="42873" xr:uid="{63209E20-DC8F-495E-A23A-2AB4329864B9}"/>
    <cellStyle name="Comma 4 11 3 7" xfId="27659" xr:uid="{40F67924-FF00-4D0D-B2A1-08767F958836}"/>
    <cellStyle name="Comma 4 11 3 7 2" xfId="55317" xr:uid="{CD56864E-A3D7-43D2-B1A4-CD508AFA26A2}"/>
    <cellStyle name="Comma 4 11 3 8" xfId="28980" xr:uid="{02C3EE3C-F8BD-406F-AC42-AA052E4EA75D}"/>
    <cellStyle name="Comma 4 11 4" xfId="1710" xr:uid="{23450831-7578-4DD5-A83B-94DA5504E98D}"/>
    <cellStyle name="Comma 4 11 4 2" xfId="4366" xr:uid="{B321FF25-F0A6-4B7C-AA7F-D76346614135}"/>
    <cellStyle name="Comma 4 11 4 2 2" xfId="11017" xr:uid="{976A8D7E-C7C4-49E7-9892-E6C7AEA33D74}"/>
    <cellStyle name="Comma 4 11 4 2 2 2" xfId="15179" xr:uid="{5F4405AC-8282-4C79-868B-33B91367C215}"/>
    <cellStyle name="Comma 4 11 4 2 2 2 2" xfId="42885" xr:uid="{55C1971D-5FEE-42C5-B4AF-3E9F18038725}"/>
    <cellStyle name="Comma 4 11 4 2 2 3" xfId="38723" xr:uid="{E3807150-91BD-4CAE-818B-BC7CE6DB78F8}"/>
    <cellStyle name="Comma 4 11 4 2 3" xfId="15178" xr:uid="{173CFABA-DF92-48D7-82A9-FAA261E26CF1}"/>
    <cellStyle name="Comma 4 11 4 2 3 2" xfId="42884" xr:uid="{F5DFF11F-92E0-4CBD-9EE8-D7B35E534C35}"/>
    <cellStyle name="Comma 4 11 4 2 4" xfId="32137" xr:uid="{07ED13A9-C67A-4800-A400-AC94A4EE37A5}"/>
    <cellStyle name="Comma 4 11 4 3" xfId="8383" xr:uid="{9DDD4F14-BC28-4040-A2B2-821C0509D1C0}"/>
    <cellStyle name="Comma 4 11 4 3 2" xfId="15180" xr:uid="{117A4FB8-A747-4A66-A46E-744BD42CFF51}"/>
    <cellStyle name="Comma 4 11 4 3 2 2" xfId="42886" xr:uid="{6EC8AF59-9A05-4594-8001-80E7CF5DFDD8}"/>
    <cellStyle name="Comma 4 11 4 3 3" xfId="36089" xr:uid="{E3FBE9CB-2845-4798-B727-1630D4857B21}"/>
    <cellStyle name="Comma 4 11 4 4" xfId="15177" xr:uid="{CB228BDF-9401-4960-A039-3D8234E783CD}"/>
    <cellStyle name="Comma 4 11 4 4 2" xfId="42883" xr:uid="{82B702BC-510C-4D38-8E57-907CE4D16556}"/>
    <cellStyle name="Comma 4 11 4 5" xfId="29503" xr:uid="{2EB083F5-F29F-404E-B466-9614E1877023}"/>
    <cellStyle name="Comma 4 11 5" xfId="3187" xr:uid="{8AD31B18-3870-4BD4-A151-58992D7A2A67}"/>
    <cellStyle name="Comma 4 11 5 2" xfId="9838" xr:uid="{3B1899AF-FE33-4646-9BF8-733B11DD5858}"/>
    <cellStyle name="Comma 4 11 5 2 2" xfId="15182" xr:uid="{C4E348EB-F975-43CF-B396-002A500C343E}"/>
    <cellStyle name="Comma 4 11 5 2 2 2" xfId="42888" xr:uid="{9FCDC2AA-4EE4-49F0-A8B9-60B2EE5CCBD7}"/>
    <cellStyle name="Comma 4 11 5 2 3" xfId="37544" xr:uid="{39220D08-2D60-45E9-8E42-1F7864B26996}"/>
    <cellStyle name="Comma 4 11 5 3" xfId="15181" xr:uid="{6FD2E275-3CA2-43B9-8764-57933CC7530F}"/>
    <cellStyle name="Comma 4 11 5 3 2" xfId="42887" xr:uid="{20AC7582-FE2D-4623-9925-F6E4E784DD6F}"/>
    <cellStyle name="Comma 4 11 5 4" xfId="30958" xr:uid="{453BD291-77CF-48FE-91F4-476963FDBA97}"/>
    <cellStyle name="Comma 4 11 6" xfId="5825" xr:uid="{26D37B7D-DD41-47F2-937B-B6DC7A6EED83}"/>
    <cellStyle name="Comma 4 11 6 2" xfId="12458" xr:uid="{EB35AC97-5758-409C-A549-72705F195757}"/>
    <cellStyle name="Comma 4 11 6 2 2" xfId="15184" xr:uid="{8A5E9634-D868-4540-A35D-198E4F167B55}"/>
    <cellStyle name="Comma 4 11 6 2 2 2" xfId="42890" xr:uid="{962843E4-A0A8-4BE3-B656-4EA71C837019}"/>
    <cellStyle name="Comma 4 11 6 2 3" xfId="40164" xr:uid="{623AA8D1-771E-41FF-BB21-F6B1E0DA6578}"/>
    <cellStyle name="Comma 4 11 6 3" xfId="15183" xr:uid="{5AE20109-F1CC-4D53-82D8-4D35F959FB1A}"/>
    <cellStyle name="Comma 4 11 6 3 2" xfId="42889" xr:uid="{C13C0939-E1AD-47CA-85E2-F14A0D80BFCB}"/>
    <cellStyle name="Comma 4 11 6 4" xfId="33578" xr:uid="{FCE220EF-DAA4-405A-8552-730A646BDC26}"/>
    <cellStyle name="Comma 4 11 7" xfId="7204" xr:uid="{A025E2A5-B6C2-4278-BD0B-8C6B99EBCC0F}"/>
    <cellStyle name="Comma 4 11 7 2" xfId="15185" xr:uid="{D70EF00F-3262-4C5C-8929-E7285F69B734}"/>
    <cellStyle name="Comma 4 11 7 2 2" xfId="42891" xr:uid="{EB7ABFC3-6CEB-4D93-87B8-7E9F9301E9D0}"/>
    <cellStyle name="Comma 4 11 7 3" xfId="34910" xr:uid="{18221DA4-C200-4B2C-AA58-6C15D55CC99D}"/>
    <cellStyle name="Comma 4 11 8" xfId="15146" xr:uid="{76494B7B-47D6-443B-B6C8-07CA6554BDAE}"/>
    <cellStyle name="Comma 4 11 8 2" xfId="42852" xr:uid="{18F5D78B-943C-432E-9B1C-58EACC3D7795}"/>
    <cellStyle name="Comma 4 11 9" xfId="26992" xr:uid="{33E48ACF-7B15-4815-8A1C-44E9E6C32260}"/>
    <cellStyle name="Comma 4 11 9 2" xfId="54650" xr:uid="{EA98CC65-461C-429A-BF5D-F5B38F18F810}"/>
    <cellStyle name="Comma 4 12" xfId="575" xr:uid="{5196BB3F-42B3-4C86-B404-3A225A77DE47}"/>
    <cellStyle name="Comma 4 12 2" xfId="1241" xr:uid="{D5DD65A3-CEFA-4B3A-8AED-7F09E8236BEE}"/>
    <cellStyle name="Comma 4 12 2 2" xfId="1715" xr:uid="{BD9994E1-898D-41C0-83E0-CEBE71E425C8}"/>
    <cellStyle name="Comma 4 12 2 2 2" xfId="4371" xr:uid="{B9861FA5-608A-4037-B48D-507F72321CA5}"/>
    <cellStyle name="Comma 4 12 2 2 2 2" xfId="11022" xr:uid="{D9E339F4-440A-46FD-928E-57B2BF4909A9}"/>
    <cellStyle name="Comma 4 12 2 2 2 2 2" xfId="15190" xr:uid="{CF2FD4B7-4051-425B-8374-D93340332CF7}"/>
    <cellStyle name="Comma 4 12 2 2 2 2 2 2" xfId="42896" xr:uid="{D11E6C5D-D661-4DEA-9494-90EE388CDF41}"/>
    <cellStyle name="Comma 4 12 2 2 2 2 3" xfId="38728" xr:uid="{B4009D1F-F89E-40B2-AF89-A3B86FEB2AAC}"/>
    <cellStyle name="Comma 4 12 2 2 2 3" xfId="15189" xr:uid="{D9091B99-F1B0-4E87-8686-03A723DC3C91}"/>
    <cellStyle name="Comma 4 12 2 2 2 3 2" xfId="42895" xr:uid="{C75A9A18-E3FD-4A7D-9E79-C2275727F78C}"/>
    <cellStyle name="Comma 4 12 2 2 2 4" xfId="32142" xr:uid="{443DD104-E0B2-4956-B221-2080CD712074}"/>
    <cellStyle name="Comma 4 12 2 2 3" xfId="8388" xr:uid="{0EDF12D7-AF0A-4A6E-B060-3DAC4368DC81}"/>
    <cellStyle name="Comma 4 12 2 2 3 2" xfId="15191" xr:uid="{4E69CB66-9824-4A24-A250-F2A3245522CD}"/>
    <cellStyle name="Comma 4 12 2 2 3 2 2" xfId="42897" xr:uid="{C6383AE6-98AE-4771-9D31-B3691AB1A8E9}"/>
    <cellStyle name="Comma 4 12 2 2 3 3" xfId="36094" xr:uid="{D1AAD0C2-1704-4AE9-9034-8C012B8BCB55}"/>
    <cellStyle name="Comma 4 12 2 2 4" xfId="15188" xr:uid="{14A0CE78-87C4-47F9-B3EE-EEC3940081E5}"/>
    <cellStyle name="Comma 4 12 2 2 4 2" xfId="42894" xr:uid="{20F9591C-4D16-4783-8F4D-BCF6D0B290B6}"/>
    <cellStyle name="Comma 4 12 2 2 5" xfId="29508" xr:uid="{2785C6F4-9A11-43BA-A1C0-CE88FA4DEA6A}"/>
    <cellStyle name="Comma 4 12 2 3" xfId="3906" xr:uid="{57A7882C-7DDF-4B4E-B6AA-4FDD888E9E67}"/>
    <cellStyle name="Comma 4 12 2 3 2" xfId="10557" xr:uid="{3731FF0F-772B-4710-A523-FBF54F2EA8F0}"/>
    <cellStyle name="Comma 4 12 2 3 2 2" xfId="15193" xr:uid="{7FBAB95D-646F-47EA-AE62-DB9841FFD6F9}"/>
    <cellStyle name="Comma 4 12 2 3 2 2 2" xfId="42899" xr:uid="{F7D0066E-59C5-4EBD-9B0A-8FA958201B87}"/>
    <cellStyle name="Comma 4 12 2 3 2 3" xfId="38263" xr:uid="{3A5A64CB-80B9-483C-B313-D730E20053A6}"/>
    <cellStyle name="Comma 4 12 2 3 3" xfId="15192" xr:uid="{81AFE9C6-4AD5-40BC-B480-99A48FB31B0B}"/>
    <cellStyle name="Comma 4 12 2 3 3 2" xfId="42898" xr:uid="{9799B35C-3609-49D7-A11D-8A587D462B43}"/>
    <cellStyle name="Comma 4 12 2 3 4" xfId="31677" xr:uid="{EF3D4D8C-4A4E-49BF-8F28-0E236DCFE1BB}"/>
    <cellStyle name="Comma 4 12 2 4" xfId="6556" xr:uid="{85C10F75-0915-4A95-B8E5-E13ED29D980F}"/>
    <cellStyle name="Comma 4 12 2 4 2" xfId="13189" xr:uid="{7845B228-3E00-4B49-B13D-C3C3128694AC}"/>
    <cellStyle name="Comma 4 12 2 4 2 2" xfId="15195" xr:uid="{488C5BAB-9DE0-4BD3-90D7-29DDF8BEBBD0}"/>
    <cellStyle name="Comma 4 12 2 4 2 2 2" xfId="42901" xr:uid="{066A19D1-C117-4EC4-B052-7D11D185B2A1}"/>
    <cellStyle name="Comma 4 12 2 4 2 3" xfId="40895" xr:uid="{7C18FD8E-591C-421F-9B7E-F6F286ADBF76}"/>
    <cellStyle name="Comma 4 12 2 4 3" xfId="15194" xr:uid="{9C8FD71C-0B1F-45F0-A3A5-9CD991B60BB4}"/>
    <cellStyle name="Comma 4 12 2 4 3 2" xfId="42900" xr:uid="{D671E758-E0A9-4BA1-9301-0FB929D568C1}"/>
    <cellStyle name="Comma 4 12 2 4 4" xfId="34309" xr:uid="{DE054F8C-8B84-44E2-923C-89DDE5BD16CD}"/>
    <cellStyle name="Comma 4 12 2 5" xfId="7923" xr:uid="{8E1B898E-EEC6-4DA7-B8BE-EAFB14D06FCB}"/>
    <cellStyle name="Comma 4 12 2 5 2" xfId="15196" xr:uid="{C2FE4531-1FA2-44FE-A784-11530A926229}"/>
    <cellStyle name="Comma 4 12 2 5 2 2" xfId="42902" xr:uid="{77B10D5B-FC3B-4170-918B-D96333C6BA3B}"/>
    <cellStyle name="Comma 4 12 2 5 3" xfId="35629" xr:uid="{2D190125-E24E-4489-9B1A-1C71489425CB}"/>
    <cellStyle name="Comma 4 12 2 6" xfId="15187" xr:uid="{ADCB0363-87ED-4B45-AD32-B3B89AE2CD20}"/>
    <cellStyle name="Comma 4 12 2 6 2" xfId="42893" xr:uid="{1C76033E-2DDD-457C-BC4C-C67E835E23A2}"/>
    <cellStyle name="Comma 4 12 2 7" xfId="27722" xr:uid="{92976CFD-B3FF-406B-843C-864305196181}"/>
    <cellStyle name="Comma 4 12 2 7 2" xfId="55380" xr:uid="{D550DE77-90E2-48F7-BFB4-B62798FA9369}"/>
    <cellStyle name="Comma 4 12 2 8" xfId="29043" xr:uid="{F53198D2-1C43-4A33-8C72-1ECF3B0F9A1B}"/>
    <cellStyle name="Comma 4 12 3" xfId="1714" xr:uid="{43D84FC5-2C1E-405C-9274-BB0FE14F0828}"/>
    <cellStyle name="Comma 4 12 3 2" xfId="4370" xr:uid="{7B74BCBF-E9CA-453B-80C0-2187AFB37602}"/>
    <cellStyle name="Comma 4 12 3 2 2" xfId="11021" xr:uid="{D7563879-B820-4EF3-9E7C-CC1ABBEDC748}"/>
    <cellStyle name="Comma 4 12 3 2 2 2" xfId="15199" xr:uid="{AE7F245E-4933-459E-8067-F7136AEF9E60}"/>
    <cellStyle name="Comma 4 12 3 2 2 2 2" xfId="42905" xr:uid="{6BE3A317-7AAC-4C77-A4DE-78D4F4F4E354}"/>
    <cellStyle name="Comma 4 12 3 2 2 3" xfId="38727" xr:uid="{E3EAA3D6-5A85-421F-AAD7-0DA54EC060C9}"/>
    <cellStyle name="Comma 4 12 3 2 3" xfId="15198" xr:uid="{4CB8935C-AF36-4670-A065-DE9171A2F6AC}"/>
    <cellStyle name="Comma 4 12 3 2 3 2" xfId="42904" xr:uid="{E96336CD-1E24-4422-B91C-EF2F4C44DCBB}"/>
    <cellStyle name="Comma 4 12 3 2 4" xfId="32141" xr:uid="{BAA6697D-D9CF-448C-B5E4-F23BDEF2F4EF}"/>
    <cellStyle name="Comma 4 12 3 3" xfId="8387" xr:uid="{919A18BF-E5F6-44ED-8AB8-0F398937A946}"/>
    <cellStyle name="Comma 4 12 3 3 2" xfId="15200" xr:uid="{7B6EDAFB-5F6B-452E-A7E7-1F4740FB8B54}"/>
    <cellStyle name="Comma 4 12 3 3 2 2" xfId="42906" xr:uid="{789A285B-6B10-4B38-BE62-5F6194ECF48B}"/>
    <cellStyle name="Comma 4 12 3 3 3" xfId="36093" xr:uid="{AE7AA494-8540-4FCD-99D7-8EEE6AEDFB2C}"/>
    <cellStyle name="Comma 4 12 3 4" xfId="15197" xr:uid="{04C74D9F-B564-409C-9F3E-3B72E139FA10}"/>
    <cellStyle name="Comma 4 12 3 4 2" xfId="42903" xr:uid="{8B20B407-8180-4211-A03D-492472051338}"/>
    <cellStyle name="Comma 4 12 3 5" xfId="29507" xr:uid="{D0B6416B-2C16-43CD-9486-8351EAB34982}"/>
    <cellStyle name="Comma 4 12 4" xfId="3250" xr:uid="{7F3FA51B-1DA2-4884-9FBE-0E263799A63F}"/>
    <cellStyle name="Comma 4 12 4 2" xfId="9901" xr:uid="{9F3D533F-CD39-439E-B938-E33C8C6622CE}"/>
    <cellStyle name="Comma 4 12 4 2 2" xfId="15202" xr:uid="{CBE5C73A-8C39-4199-9684-26A80CEA7D6B}"/>
    <cellStyle name="Comma 4 12 4 2 2 2" xfId="42908" xr:uid="{E8C53A8E-B08E-4346-BE61-9CC195FB911C}"/>
    <cellStyle name="Comma 4 12 4 2 3" xfId="37607" xr:uid="{421397A6-3908-4605-8252-D108240B24AB}"/>
    <cellStyle name="Comma 4 12 4 3" xfId="15201" xr:uid="{2B087BF1-1A69-4723-8438-BA8C6F279528}"/>
    <cellStyle name="Comma 4 12 4 3 2" xfId="42907" xr:uid="{F51B2C14-A748-4230-AD0C-F133944FE855}"/>
    <cellStyle name="Comma 4 12 4 4" xfId="31021" xr:uid="{69D6C0E2-F686-469E-9BDC-A419B37B3F1A}"/>
    <cellStyle name="Comma 4 12 5" xfId="5900" xr:uid="{183DCDCC-8E24-4F05-BCC8-D3DC15672755}"/>
    <cellStyle name="Comma 4 12 5 2" xfId="12533" xr:uid="{9A0EC00E-006C-4BEE-BBCA-0944475B3CC9}"/>
    <cellStyle name="Comma 4 12 5 2 2" xfId="15204" xr:uid="{5FABE0A0-2C5B-45AB-9ABC-A3114B4AEE0E}"/>
    <cellStyle name="Comma 4 12 5 2 2 2" xfId="42910" xr:uid="{6510FF1E-6667-4FC2-A6F1-D0470E949A8A}"/>
    <cellStyle name="Comma 4 12 5 2 3" xfId="40239" xr:uid="{80130402-6494-46AC-AB63-3E109B6A5E18}"/>
    <cellStyle name="Comma 4 12 5 3" xfId="15203" xr:uid="{4DAFC0F0-FBBA-4A74-96A0-56108D585A6F}"/>
    <cellStyle name="Comma 4 12 5 3 2" xfId="42909" xr:uid="{83AABE8B-1947-4EB2-932B-6E237294DF59}"/>
    <cellStyle name="Comma 4 12 5 4" xfId="33653" xr:uid="{8703AF3C-967D-4EC3-9E3E-FD093B950E8E}"/>
    <cellStyle name="Comma 4 12 6" xfId="7267" xr:uid="{ADC0B35C-940C-4D3E-8391-5620D81CFDEF}"/>
    <cellStyle name="Comma 4 12 6 2" xfId="15205" xr:uid="{65B22F5B-DE25-4913-9CD6-706C350A2FED}"/>
    <cellStyle name="Comma 4 12 6 2 2" xfId="42911" xr:uid="{947CE315-C25A-43DF-B50A-3DBE37355A9C}"/>
    <cellStyle name="Comma 4 12 6 3" xfId="34973" xr:uid="{B063A7C6-29ED-4B20-AB48-3CF7ED7BF4EA}"/>
    <cellStyle name="Comma 4 12 7" xfId="15186" xr:uid="{DD8E1AB3-EB6D-4D3F-B636-F78DCE0861D2}"/>
    <cellStyle name="Comma 4 12 7 2" xfId="42892" xr:uid="{CEC9671E-DCF8-4569-9DFE-19CEDA4DE372}"/>
    <cellStyle name="Comma 4 12 8" xfId="27066" xr:uid="{C1A244E8-D486-4CDE-ADD1-57D7D3081D6E}"/>
    <cellStyle name="Comma 4 12 8 2" xfId="54724" xr:uid="{CD27339A-0A91-49F4-815A-EF761CDC84EA}"/>
    <cellStyle name="Comma 4 12 9" xfId="28387" xr:uid="{5B32B814-688F-4131-B151-08A8D76AFCDB}"/>
    <cellStyle name="Comma 4 13" xfId="905" xr:uid="{2F6BE58C-BDE9-4CBD-B047-19FEC927E5CA}"/>
    <cellStyle name="Comma 4 13 2" xfId="1716" xr:uid="{1C4B357C-ABAA-42B4-AB15-ECDF0CD701E9}"/>
    <cellStyle name="Comma 4 13 2 2" xfId="4372" xr:uid="{281B16C6-C773-46E3-9912-28431235F0EB}"/>
    <cellStyle name="Comma 4 13 2 2 2" xfId="11023" xr:uid="{14F4BBD2-6FDF-44C2-8DAC-9653E5107AD0}"/>
    <cellStyle name="Comma 4 13 2 2 2 2" xfId="15209" xr:uid="{A4BBB9A6-544C-476E-86EC-C15F70D3A25A}"/>
    <cellStyle name="Comma 4 13 2 2 2 2 2" xfId="42915" xr:uid="{38318E0D-E0B7-4F9B-95F1-B162AAF02644}"/>
    <cellStyle name="Comma 4 13 2 2 2 3" xfId="38729" xr:uid="{8637AB49-12DB-4A6C-9CB8-E049C55E67E5}"/>
    <cellStyle name="Comma 4 13 2 2 3" xfId="15208" xr:uid="{DA5CDE72-A4BC-463E-8C66-B78EACE7DC6F}"/>
    <cellStyle name="Comma 4 13 2 2 3 2" xfId="42914" xr:uid="{D1B3DFB5-4653-4D18-BA00-D981B6525E42}"/>
    <cellStyle name="Comma 4 13 2 2 4" xfId="32143" xr:uid="{7063F908-3987-4D3F-99F5-77276EAE59BE}"/>
    <cellStyle name="Comma 4 13 2 3" xfId="8389" xr:uid="{8D0FF17A-FF84-45DE-A6CA-2655BA327A4F}"/>
    <cellStyle name="Comma 4 13 2 3 2" xfId="15210" xr:uid="{174B084B-F79D-4229-8C4C-0AD820E12EAB}"/>
    <cellStyle name="Comma 4 13 2 3 2 2" xfId="42916" xr:uid="{F37628EC-03B5-47DD-83BD-ADBB4F4AE51B}"/>
    <cellStyle name="Comma 4 13 2 3 3" xfId="36095" xr:uid="{63DB5E2D-AB99-4835-BB5D-B3A2E822F8D9}"/>
    <cellStyle name="Comma 4 13 2 4" xfId="15207" xr:uid="{49331B03-6DCB-48BD-8436-92641B7AC2EB}"/>
    <cellStyle name="Comma 4 13 2 4 2" xfId="42913" xr:uid="{AF161CDC-2AB9-45D0-B209-24AD673B29F3}"/>
    <cellStyle name="Comma 4 13 2 5" xfId="29509" xr:uid="{3D70C298-A5FE-4D9D-9935-7F484D060EB0}"/>
    <cellStyle name="Comma 4 13 3" xfId="3570" xr:uid="{64870803-ADF9-43D1-8879-B45B81AFAF63}"/>
    <cellStyle name="Comma 4 13 3 2" xfId="10221" xr:uid="{118F8DEE-311C-4857-AE12-F3F7BC860EAC}"/>
    <cellStyle name="Comma 4 13 3 2 2" xfId="15212" xr:uid="{E3CF4C5A-D54B-4ABC-AC98-1AA6ABFDF2FB}"/>
    <cellStyle name="Comma 4 13 3 2 2 2" xfId="42918" xr:uid="{805FBB6B-9E9C-4C16-A395-E0AB514D7A8C}"/>
    <cellStyle name="Comma 4 13 3 2 3" xfId="37927" xr:uid="{2377147D-C8AD-4982-AF49-945CC897D63E}"/>
    <cellStyle name="Comma 4 13 3 3" xfId="15211" xr:uid="{14D69302-0C21-4131-A9E6-7F658A5ABF11}"/>
    <cellStyle name="Comma 4 13 3 3 2" xfId="42917" xr:uid="{DFCD5B1B-F606-442C-B713-81FEBC0F14FD}"/>
    <cellStyle name="Comma 4 13 3 4" xfId="31341" xr:uid="{6240BC4C-EAED-4C41-9B44-E2146CE49185}"/>
    <cellStyle name="Comma 4 13 4" xfId="6220" xr:uid="{E0170C0A-7208-4D09-B0BA-F773C668AABC}"/>
    <cellStyle name="Comma 4 13 4 2" xfId="12853" xr:uid="{95FBE47E-DF83-4464-9DA5-2A51DE1FBDF3}"/>
    <cellStyle name="Comma 4 13 4 2 2" xfId="15214" xr:uid="{F4CF5FF4-C6B2-4863-AECC-597E3E7CF8CA}"/>
    <cellStyle name="Comma 4 13 4 2 2 2" xfId="42920" xr:uid="{5CBD2437-D42C-45E2-8E2E-158907D3F64A}"/>
    <cellStyle name="Comma 4 13 4 2 3" xfId="40559" xr:uid="{64DCE300-7CAB-4C13-9461-1E67D65377E3}"/>
    <cellStyle name="Comma 4 13 4 3" xfId="15213" xr:uid="{53C7F1F0-1AAC-4EE3-9A1B-708834D60B7D}"/>
    <cellStyle name="Comma 4 13 4 3 2" xfId="42919" xr:uid="{37DC3A80-14B5-446B-8626-EDDD9B5DDE3C}"/>
    <cellStyle name="Comma 4 13 4 4" xfId="33973" xr:uid="{CC564816-712C-4CA8-B805-C27BC428C388}"/>
    <cellStyle name="Comma 4 13 5" xfId="7587" xr:uid="{DD5BD638-3AA7-4347-A822-8E095B71D257}"/>
    <cellStyle name="Comma 4 13 5 2" xfId="15215" xr:uid="{2D5E439C-3AD0-4E83-B5AE-4668B9586AD6}"/>
    <cellStyle name="Comma 4 13 5 2 2" xfId="42921" xr:uid="{DC734033-ACEE-4AE9-A0E6-1FAA61A8186B}"/>
    <cellStyle name="Comma 4 13 5 3" xfId="35293" xr:uid="{06973137-3B43-465A-86B5-0B836F08C6D2}"/>
    <cellStyle name="Comma 4 13 6" xfId="15206" xr:uid="{93B65F0B-1D02-4E58-A7D9-68E0F3427A45}"/>
    <cellStyle name="Comma 4 13 6 2" xfId="42912" xr:uid="{4590BF3B-2A84-46F1-814D-9450049FA27E}"/>
    <cellStyle name="Comma 4 13 7" xfId="27386" xr:uid="{906AB9DB-E067-40F5-977A-8FF7A10302D2}"/>
    <cellStyle name="Comma 4 13 7 2" xfId="55044" xr:uid="{A18EFF6C-DA40-4F85-9A59-5CC086676AF1}"/>
    <cellStyle name="Comma 4 13 8" xfId="28707" xr:uid="{106A3ADE-B1DA-4C19-A536-E6B3A3015175}"/>
    <cellStyle name="Comma 4 14" xfId="1705" xr:uid="{2040A66B-F6FB-4F07-B5B4-1E424DECABA1}"/>
    <cellStyle name="Comma 4 14 2" xfId="4361" xr:uid="{1140683F-4431-43B1-95B6-11538F9CAF7E}"/>
    <cellStyle name="Comma 4 14 2 2" xfId="11012" xr:uid="{4613E619-5898-4ECE-878D-0C971B53A190}"/>
    <cellStyle name="Comma 4 14 2 2 2" xfId="15218" xr:uid="{1769D716-E525-4B22-B654-D19F66B39B02}"/>
    <cellStyle name="Comma 4 14 2 2 2 2" xfId="42924" xr:uid="{13859870-80D3-4ED4-8CE8-51C37659EA15}"/>
    <cellStyle name="Comma 4 14 2 2 3" xfId="38718" xr:uid="{55C01CFC-78C0-44EC-A58C-FCF5A6963059}"/>
    <cellStyle name="Comma 4 14 2 3" xfId="15217" xr:uid="{AE9B8889-D7BC-46EB-A882-426C8B80899D}"/>
    <cellStyle name="Comma 4 14 2 3 2" xfId="42923" xr:uid="{7266ADB7-6A0D-45B3-B0B5-F04BC7E309E5}"/>
    <cellStyle name="Comma 4 14 2 4" xfId="32132" xr:uid="{B6C211BF-4792-4BB6-B1B4-EAB5C708A3BD}"/>
    <cellStyle name="Comma 4 14 3" xfId="8378" xr:uid="{77F90DE8-31E6-4406-8BAA-08257F2BCB90}"/>
    <cellStyle name="Comma 4 14 3 2" xfId="15219" xr:uid="{1BA9A364-66FA-40FE-B071-045D05793F18}"/>
    <cellStyle name="Comma 4 14 3 2 2" xfId="42925" xr:uid="{DC80C274-BD00-472D-8F3A-94578CD5C35E}"/>
    <cellStyle name="Comma 4 14 3 3" xfId="36084" xr:uid="{6653BC27-56DA-4716-9BE4-E4433A8BB17A}"/>
    <cellStyle name="Comma 4 14 4" xfId="15216" xr:uid="{545A90E7-EE6B-47EE-B70C-4626B9ECE3AE}"/>
    <cellStyle name="Comma 4 14 4 2" xfId="42922" xr:uid="{F31FA719-7314-40E1-AE68-BA8215B75F59}"/>
    <cellStyle name="Comma 4 14 5" xfId="29498" xr:uid="{26435DF4-E72E-437C-93B7-4275C4E69CE1}"/>
    <cellStyle name="Comma 4 15" xfId="2913" xr:uid="{837071D2-7FF6-4277-B0EC-1F6A9FBE4DB6}"/>
    <cellStyle name="Comma 4 15 2" xfId="9565" xr:uid="{56B878C6-787F-43F6-A795-CA0D01FE073C}"/>
    <cellStyle name="Comma 4 15 2 2" xfId="15221" xr:uid="{3E0722FB-5E12-49ED-ACCD-B3490EE397A8}"/>
    <cellStyle name="Comma 4 15 2 2 2" xfId="42927" xr:uid="{6584B165-190B-45A8-A74F-EE1F720D9D8D}"/>
    <cellStyle name="Comma 4 15 2 3" xfId="37271" xr:uid="{C1936D87-3371-4643-93FE-8AB73A9F0FC0}"/>
    <cellStyle name="Comma 4 15 3" xfId="15220" xr:uid="{14F9DCFC-AF1B-487B-94D1-99EE0556335A}"/>
    <cellStyle name="Comma 4 15 3 2" xfId="42926" xr:uid="{4D40F253-3BCD-44B7-AFF1-621C7D600017}"/>
    <cellStyle name="Comma 4 15 4" xfId="30685" xr:uid="{137F292D-B621-42F7-A3C0-27C375A8CF44}"/>
    <cellStyle name="Comma 4 16" xfId="5552" xr:uid="{844FDC86-CC24-45DB-8FD9-47ECCDCD3F4F}"/>
    <cellStyle name="Comma 4 16 2" xfId="12185" xr:uid="{D1F9EF0B-9AF6-413F-BBC0-369CAE441528}"/>
    <cellStyle name="Comma 4 16 2 2" xfId="15223" xr:uid="{912CE09F-14F1-4909-994B-F3D488D355DC}"/>
    <cellStyle name="Comma 4 16 2 2 2" xfId="42929" xr:uid="{194A86D8-4371-4DD7-9210-0F4725DDA32D}"/>
    <cellStyle name="Comma 4 16 2 3" xfId="39891" xr:uid="{4E5B0DEE-A3FC-43DE-A52A-754900E8F30E}"/>
    <cellStyle name="Comma 4 16 3" xfId="15222" xr:uid="{C7F4C3F2-BC48-4E26-A9CA-28B5CB847F72}"/>
    <cellStyle name="Comma 4 16 3 2" xfId="42928" xr:uid="{DBB6EABF-343F-4A7C-9224-A0E4D85004AD}"/>
    <cellStyle name="Comma 4 16 4" xfId="33305" xr:uid="{09AAFC20-3844-4E07-8353-02E88F4F4712}"/>
    <cellStyle name="Comma 4 17" xfId="6931" xr:uid="{BBF70713-AFEF-460B-B225-2BE136253EC2}"/>
    <cellStyle name="Comma 4 17 2" xfId="15224" xr:uid="{D7E5F1A5-4606-4260-AF7D-D0F59F4B26A7}"/>
    <cellStyle name="Comma 4 17 2 2" xfId="42930" xr:uid="{3AFBD960-7DCF-48A9-86A4-9FD39D7D1427}"/>
    <cellStyle name="Comma 4 17 3" xfId="34637" xr:uid="{2655EA02-9416-480B-9D60-0ADAA17DA8EF}"/>
    <cellStyle name="Comma 4 18" xfId="15105" xr:uid="{8C2B1D2D-FDFF-4340-8AEA-ACFD85640270}"/>
    <cellStyle name="Comma 4 18 2" xfId="42811" xr:uid="{26B39CAD-5260-4C4C-8701-161D91580A0C}"/>
    <cellStyle name="Comma 4 19" xfId="26719" xr:uid="{A4076A56-4DC1-4F1D-9124-21C2F2B3735F}"/>
    <cellStyle name="Comma 4 19 2" xfId="54377" xr:uid="{F273095E-093B-4F27-BFCA-AC08E69A3E02}"/>
    <cellStyle name="Comma 4 2" xfId="98" xr:uid="{58DEDDD7-3FBB-4927-B08E-8000AD10D445}"/>
    <cellStyle name="Comma 4 2 10" xfId="28058" xr:uid="{878C2E63-3304-49C2-95F9-B8CA61941C3E}"/>
    <cellStyle name="Comma 4 2 2" xfId="580" xr:uid="{A3F675A1-324E-4B41-B80B-FC92AD76C9E3}"/>
    <cellStyle name="Comma 4 2 2 2" xfId="1246" xr:uid="{6780DEFB-69EB-4057-8D95-016783E058A4}"/>
    <cellStyle name="Comma 4 2 2 2 2" xfId="1719" xr:uid="{30039D1E-66F5-4244-9049-9CB26300AD04}"/>
    <cellStyle name="Comma 4 2 2 2 2 2" xfId="4375" xr:uid="{CAE05D1C-0CCE-4E42-B2CD-804FE2955BC2}"/>
    <cellStyle name="Comma 4 2 2 2 2 2 2" xfId="11026" xr:uid="{9CD39D85-2ED2-4B3A-B0D4-097DAD581AC1}"/>
    <cellStyle name="Comma 4 2 2 2 2 2 2 2" xfId="15230" xr:uid="{623D0CF3-1F7B-4EA9-AE45-E8511AC0B896}"/>
    <cellStyle name="Comma 4 2 2 2 2 2 2 2 2" xfId="42936" xr:uid="{3B991CE5-F20D-4D83-98D7-F4C7815A456A}"/>
    <cellStyle name="Comma 4 2 2 2 2 2 2 3" xfId="38732" xr:uid="{01537041-678A-42B9-881C-9B8508BD2271}"/>
    <cellStyle name="Comma 4 2 2 2 2 2 3" xfId="15229" xr:uid="{7D0BFE38-6278-4C72-87D0-C8AD7F4E0412}"/>
    <cellStyle name="Comma 4 2 2 2 2 2 3 2" xfId="42935" xr:uid="{C800F3DB-D8D2-414C-B9E3-927EA5E0BED8}"/>
    <cellStyle name="Comma 4 2 2 2 2 2 4" xfId="32146" xr:uid="{35C71C6E-D1D5-4051-935B-3B0536DC2738}"/>
    <cellStyle name="Comma 4 2 2 2 2 3" xfId="8392" xr:uid="{93C5F7FE-B9AF-4508-948D-43EA01039B59}"/>
    <cellStyle name="Comma 4 2 2 2 2 3 2" xfId="15231" xr:uid="{2852C619-1A29-49CC-B782-6AF9E9AF2F11}"/>
    <cellStyle name="Comma 4 2 2 2 2 3 2 2" xfId="42937" xr:uid="{12C5DCFE-7F2B-45F6-9298-067168A21002}"/>
    <cellStyle name="Comma 4 2 2 2 2 3 3" xfId="36098" xr:uid="{F9A36148-770F-4BD3-93AF-787A6BB83AEC}"/>
    <cellStyle name="Comma 4 2 2 2 2 4" xfId="15228" xr:uid="{3D485024-12E3-4318-8C8C-4E05C7160A0B}"/>
    <cellStyle name="Comma 4 2 2 2 2 4 2" xfId="42934" xr:uid="{7A9B333A-FF4D-4CC4-A331-9A60932869BF}"/>
    <cellStyle name="Comma 4 2 2 2 2 5" xfId="29512" xr:uid="{538048D2-5FE5-4B28-AB5C-684C52580949}"/>
    <cellStyle name="Comma 4 2 2 2 3" xfId="3911" xr:uid="{0364F82A-C540-41F7-ABEA-7B76D1D35F81}"/>
    <cellStyle name="Comma 4 2 2 2 3 2" xfId="10562" xr:uid="{DD345E71-9FF9-46F5-9841-1C3C2B586F21}"/>
    <cellStyle name="Comma 4 2 2 2 3 2 2" xfId="15233" xr:uid="{EC65F05A-6251-4808-8D18-5AD1CB8AD254}"/>
    <cellStyle name="Comma 4 2 2 2 3 2 2 2" xfId="42939" xr:uid="{533D84D8-9DE6-4989-9FFD-F6C8912CFDB2}"/>
    <cellStyle name="Comma 4 2 2 2 3 2 3" xfId="38268" xr:uid="{5C23C79C-1C14-4277-BF6B-16CC5642614B}"/>
    <cellStyle name="Comma 4 2 2 2 3 3" xfId="15232" xr:uid="{95E0AB87-197A-46C9-8C01-EF392022BDA4}"/>
    <cellStyle name="Comma 4 2 2 2 3 3 2" xfId="42938" xr:uid="{E125CFA3-3E46-4A6D-A231-3498978B0116}"/>
    <cellStyle name="Comma 4 2 2 2 3 4" xfId="31682" xr:uid="{A420590C-2592-47BA-AEAF-5FBB6E4820D4}"/>
    <cellStyle name="Comma 4 2 2 2 4" xfId="6561" xr:uid="{7A017B34-AE0E-4891-8A10-7D89CFB8BD2A}"/>
    <cellStyle name="Comma 4 2 2 2 4 2" xfId="13194" xr:uid="{16ED94C8-0868-4897-9771-7FFC2CC3BFE8}"/>
    <cellStyle name="Comma 4 2 2 2 4 2 2" xfId="15235" xr:uid="{0435F6D3-68B4-46C5-93CB-79C3AF05CFB5}"/>
    <cellStyle name="Comma 4 2 2 2 4 2 2 2" xfId="42941" xr:uid="{1DFB3AC9-1993-4939-AE4C-861546A725B2}"/>
    <cellStyle name="Comma 4 2 2 2 4 2 3" xfId="40900" xr:uid="{3AEC42B9-F41C-45DA-B57C-08414D9C7A9E}"/>
    <cellStyle name="Comma 4 2 2 2 4 3" xfId="15234" xr:uid="{66901EC7-6CA0-4AC2-B665-38BC7978E7E5}"/>
    <cellStyle name="Comma 4 2 2 2 4 3 2" xfId="42940" xr:uid="{E2C20597-C866-4736-ADA2-A503C6057728}"/>
    <cellStyle name="Comma 4 2 2 2 4 4" xfId="34314" xr:uid="{0C403DEB-FF9E-4A07-8D6E-48090AA03132}"/>
    <cellStyle name="Comma 4 2 2 2 5" xfId="7928" xr:uid="{990B4472-9D55-428A-A295-C12F4B829598}"/>
    <cellStyle name="Comma 4 2 2 2 5 2" xfId="15236" xr:uid="{55EEC52B-43B4-4600-803C-B092686AA2C9}"/>
    <cellStyle name="Comma 4 2 2 2 5 2 2" xfId="42942" xr:uid="{7E0B8CF1-F918-4397-A5D4-BECC5969C2C7}"/>
    <cellStyle name="Comma 4 2 2 2 5 3" xfId="35634" xr:uid="{54FC2BAC-1D6A-4346-8182-6C25563D97EE}"/>
    <cellStyle name="Comma 4 2 2 2 6" xfId="15227" xr:uid="{ECB61A64-B1ED-4A2B-8807-2B2E4FAB8219}"/>
    <cellStyle name="Comma 4 2 2 2 6 2" xfId="42933" xr:uid="{FEEB4592-B133-4918-BB0A-AABBA816D506}"/>
    <cellStyle name="Comma 4 2 2 2 7" xfId="27727" xr:uid="{17D6528D-8165-48CF-99AB-3B3FE4E978A0}"/>
    <cellStyle name="Comma 4 2 2 2 7 2" xfId="55385" xr:uid="{CA76396C-8CF0-439A-9400-4123746E59E8}"/>
    <cellStyle name="Comma 4 2 2 2 8" xfId="29048" xr:uid="{A319521E-417D-4D5A-8208-11BAD2461FC4}"/>
    <cellStyle name="Comma 4 2 2 3" xfId="1718" xr:uid="{CDC649A9-815D-4D36-9AC4-2D5C00C9B5BC}"/>
    <cellStyle name="Comma 4 2 2 3 2" xfId="4374" xr:uid="{7C04C6C2-B306-4EA7-9265-83793C1A45BA}"/>
    <cellStyle name="Comma 4 2 2 3 2 2" xfId="11025" xr:uid="{BC7D6EDB-D1F5-402C-B30C-3FB0468BC251}"/>
    <cellStyle name="Comma 4 2 2 3 2 2 2" xfId="15239" xr:uid="{E681CC3C-26DF-4DB4-AACF-F3FDCC068E7A}"/>
    <cellStyle name="Comma 4 2 2 3 2 2 2 2" xfId="42945" xr:uid="{2171E709-B724-4055-9D8C-5B0180655B72}"/>
    <cellStyle name="Comma 4 2 2 3 2 2 3" xfId="38731" xr:uid="{51A2A28D-5BDB-4E69-96F8-BEA6811624F6}"/>
    <cellStyle name="Comma 4 2 2 3 2 3" xfId="15238" xr:uid="{D0730C8F-F317-4F11-ABDE-254D7815FD07}"/>
    <cellStyle name="Comma 4 2 2 3 2 3 2" xfId="42944" xr:uid="{16AD8AAF-4EC3-4F22-8003-65DFCB7F6D6E}"/>
    <cellStyle name="Comma 4 2 2 3 2 4" xfId="32145" xr:uid="{7A7FC60A-E618-4CDE-83F5-3B736A3C4204}"/>
    <cellStyle name="Comma 4 2 2 3 3" xfId="8391" xr:uid="{A16DB5FA-2ABE-4BAD-B9D6-CBA968AD7669}"/>
    <cellStyle name="Comma 4 2 2 3 3 2" xfId="15240" xr:uid="{1E0DC215-0875-4E60-A071-23FAA244DE8C}"/>
    <cellStyle name="Comma 4 2 2 3 3 2 2" xfId="42946" xr:uid="{4DC7450F-28D5-4C43-BBC6-ACA61D564CE0}"/>
    <cellStyle name="Comma 4 2 2 3 3 3" xfId="36097" xr:uid="{09565F1C-6173-46D2-90E2-500FA03D901D}"/>
    <cellStyle name="Comma 4 2 2 3 4" xfId="15237" xr:uid="{B0D86E94-444F-4655-90F4-031ADC364424}"/>
    <cellStyle name="Comma 4 2 2 3 4 2" xfId="42943" xr:uid="{12F161AE-0629-47E1-B4EE-7B8046D62B78}"/>
    <cellStyle name="Comma 4 2 2 3 5" xfId="29511" xr:uid="{A05E9BEE-2C1C-4F22-9098-169671495542}"/>
    <cellStyle name="Comma 4 2 2 4" xfId="3255" xr:uid="{1AD3B0DD-AC3A-41AB-A038-E35424905887}"/>
    <cellStyle name="Comma 4 2 2 4 2" xfId="9906" xr:uid="{2859D66E-B11C-446C-BDE6-41BA8234B59D}"/>
    <cellStyle name="Comma 4 2 2 4 2 2" xfId="15242" xr:uid="{E9DDCA78-3AE7-4839-BDAF-E31070100756}"/>
    <cellStyle name="Comma 4 2 2 4 2 2 2" xfId="42948" xr:uid="{4107292B-D443-4D83-B5EC-22D8CB8C0500}"/>
    <cellStyle name="Comma 4 2 2 4 2 3" xfId="37612" xr:uid="{23203D66-24C0-46DD-A2D4-5044673C110F}"/>
    <cellStyle name="Comma 4 2 2 4 3" xfId="15241" xr:uid="{389A099E-D474-48C2-9432-F2C71F471F48}"/>
    <cellStyle name="Comma 4 2 2 4 3 2" xfId="42947" xr:uid="{C5AD198E-D20D-4E47-925D-D6EDD45DD30B}"/>
    <cellStyle name="Comma 4 2 2 4 4" xfId="31026" xr:uid="{202825AF-375E-463B-9D1C-2C34005D78C8}"/>
    <cellStyle name="Comma 4 2 2 5" xfId="5905" xr:uid="{61D12792-FD12-4E7F-8AC3-D4AC8FAFFC5B}"/>
    <cellStyle name="Comma 4 2 2 5 2" xfId="12538" xr:uid="{9334ACB0-4D39-4397-8B61-FB5D3DCA6ABC}"/>
    <cellStyle name="Comma 4 2 2 5 2 2" xfId="15244" xr:uid="{551E5E2B-3449-472F-A7EF-CBFF55EC366A}"/>
    <cellStyle name="Comma 4 2 2 5 2 2 2" xfId="42950" xr:uid="{80AB7501-E881-4F31-ABFC-FC03AB5A4099}"/>
    <cellStyle name="Comma 4 2 2 5 2 3" xfId="40244" xr:uid="{86D5B7A3-A064-48D8-985E-729E881C156C}"/>
    <cellStyle name="Comma 4 2 2 5 3" xfId="15243" xr:uid="{8DD29EE9-508C-4E09-9C51-D02143274B77}"/>
    <cellStyle name="Comma 4 2 2 5 3 2" xfId="42949" xr:uid="{568FD8ED-9867-4A47-86BB-482ADEA69740}"/>
    <cellStyle name="Comma 4 2 2 5 4" xfId="33658" xr:uid="{D742088F-E0EF-419C-9EEA-6610998F3BD8}"/>
    <cellStyle name="Comma 4 2 2 6" xfId="7272" xr:uid="{4DAA4BD9-C638-4021-9BD8-983451FC7698}"/>
    <cellStyle name="Comma 4 2 2 6 2" xfId="15245" xr:uid="{38F4EE13-57DD-4835-BA49-89FFA71CC2C4}"/>
    <cellStyle name="Comma 4 2 2 6 2 2" xfId="42951" xr:uid="{61250088-28C6-4EF8-9A44-B2ED7A66C6BA}"/>
    <cellStyle name="Comma 4 2 2 6 3" xfId="34978" xr:uid="{FF813A6F-9CFA-4F8A-8942-5969875EAAE3}"/>
    <cellStyle name="Comma 4 2 2 7" xfId="15226" xr:uid="{A2B5A3BD-7B5D-4BF8-A2ED-02E371259024}"/>
    <cellStyle name="Comma 4 2 2 7 2" xfId="42932" xr:uid="{73C7B5D6-AE7D-49D2-A0EA-2565AF0634D9}"/>
    <cellStyle name="Comma 4 2 2 8" xfId="27071" xr:uid="{CEC6B61A-846B-4D05-93DA-154A42838931}"/>
    <cellStyle name="Comma 4 2 2 8 2" xfId="54729" xr:uid="{8A050173-46CD-450C-9A68-E90621AEA460}"/>
    <cellStyle name="Comma 4 2 2 9" xfId="28392" xr:uid="{07D06B60-0903-4F4B-88E1-CAD413BFDEAD}"/>
    <cellStyle name="Comma 4 2 3" xfId="911" xr:uid="{F35B9C7B-68AB-4197-A72A-83ADF5B7A4C0}"/>
    <cellStyle name="Comma 4 2 3 2" xfId="1720" xr:uid="{C59D5CCA-2D0C-4E02-BBCF-DD5703EB38B4}"/>
    <cellStyle name="Comma 4 2 3 2 2" xfId="4376" xr:uid="{893DA065-8DB3-4131-9D38-B6E659F17006}"/>
    <cellStyle name="Comma 4 2 3 2 2 2" xfId="11027" xr:uid="{8490E3E1-CF0C-4D0B-920F-D3807166FF00}"/>
    <cellStyle name="Comma 4 2 3 2 2 2 2" xfId="15249" xr:uid="{FD8D9449-980F-417B-AAEF-7C71CD3C9191}"/>
    <cellStyle name="Comma 4 2 3 2 2 2 2 2" xfId="42955" xr:uid="{2D03CF71-BDA4-4BB4-9CE4-B0783019218D}"/>
    <cellStyle name="Comma 4 2 3 2 2 2 3" xfId="38733" xr:uid="{1681E89F-4187-4C89-A98A-486D7FB73A7A}"/>
    <cellStyle name="Comma 4 2 3 2 2 3" xfId="15248" xr:uid="{10D15BF5-98F4-4EF4-9960-76CB9D454085}"/>
    <cellStyle name="Comma 4 2 3 2 2 3 2" xfId="42954" xr:uid="{F410E391-2B6D-458E-9326-BCB897AF6AF2}"/>
    <cellStyle name="Comma 4 2 3 2 2 4" xfId="32147" xr:uid="{70C6263C-151A-40CA-8BB3-0FA10B393730}"/>
    <cellStyle name="Comma 4 2 3 2 3" xfId="8393" xr:uid="{8F77DD2E-1787-49A1-9DFF-FC8FB3F8A3C9}"/>
    <cellStyle name="Comma 4 2 3 2 3 2" xfId="15250" xr:uid="{EC9BF179-A61F-43E1-9AE8-B936E6F5441E}"/>
    <cellStyle name="Comma 4 2 3 2 3 2 2" xfId="42956" xr:uid="{4882BAAE-46E1-44CE-B26B-D4EFE0AC6D32}"/>
    <cellStyle name="Comma 4 2 3 2 3 3" xfId="36099" xr:uid="{0D8C1F7E-CF4D-4EC0-BF56-6261B3D9B720}"/>
    <cellStyle name="Comma 4 2 3 2 4" xfId="15247" xr:uid="{41FFF9F3-61CE-4CFA-B26D-65743AE43EC3}"/>
    <cellStyle name="Comma 4 2 3 2 4 2" xfId="42953" xr:uid="{6DE5CFA5-7C08-45E6-887E-45D1F2769DFB}"/>
    <cellStyle name="Comma 4 2 3 2 5" xfId="29513" xr:uid="{D6777043-B542-4C9A-9363-5D36354C3926}"/>
    <cellStyle name="Comma 4 2 3 3" xfId="3576" xr:uid="{F5ACC35D-6CAD-4592-B55E-2D1240D2EE79}"/>
    <cellStyle name="Comma 4 2 3 3 2" xfId="10227" xr:uid="{F4C9F040-D863-436E-9BC3-5A4C31057D40}"/>
    <cellStyle name="Comma 4 2 3 3 2 2" xfId="15252" xr:uid="{0B07AC34-804B-4701-B643-B49BAC716E34}"/>
    <cellStyle name="Comma 4 2 3 3 2 2 2" xfId="42958" xr:uid="{689C22D1-3049-402C-80C2-37CB243396D2}"/>
    <cellStyle name="Comma 4 2 3 3 2 3" xfId="37933" xr:uid="{A7692022-91E0-4697-8E77-0C74DA579DE7}"/>
    <cellStyle name="Comma 4 2 3 3 3" xfId="15251" xr:uid="{861E4163-BADD-4647-A1AD-FA3D888C7F9A}"/>
    <cellStyle name="Comma 4 2 3 3 3 2" xfId="42957" xr:uid="{298BD4A5-E410-4B79-AA7D-ADBE48B618C3}"/>
    <cellStyle name="Comma 4 2 3 3 4" xfId="31347" xr:uid="{0A00BE5B-2D48-4712-8B3D-E0985B7D4F8B}"/>
    <cellStyle name="Comma 4 2 3 4" xfId="6226" xr:uid="{F833270D-F50F-42A1-9B25-FD5D366746A0}"/>
    <cellStyle name="Comma 4 2 3 4 2" xfId="12859" xr:uid="{A9E86B9D-43AC-4D61-B21F-8E2A1F45967C}"/>
    <cellStyle name="Comma 4 2 3 4 2 2" xfId="15254" xr:uid="{463588FD-F7ED-4F3C-98F1-FA39D3CD47A7}"/>
    <cellStyle name="Comma 4 2 3 4 2 2 2" xfId="42960" xr:uid="{9CFD5372-D4BD-4A07-BF04-9A19D0D14871}"/>
    <cellStyle name="Comma 4 2 3 4 2 3" xfId="40565" xr:uid="{6323C4C4-903A-4EDE-A2D0-FE5E746D8AE6}"/>
    <cellStyle name="Comma 4 2 3 4 3" xfId="15253" xr:uid="{7171A06E-B362-45EA-9136-09B1F77FFA27}"/>
    <cellStyle name="Comma 4 2 3 4 3 2" xfId="42959" xr:uid="{2CDF86F0-EAFA-4D67-A84E-71CC8F482899}"/>
    <cellStyle name="Comma 4 2 3 4 4" xfId="33979" xr:uid="{4DB132B4-B5AF-42D7-BE3B-C9FB6DC8C23E}"/>
    <cellStyle name="Comma 4 2 3 5" xfId="7593" xr:uid="{626B5E3D-D4E4-4772-A15C-CA4E95AB3754}"/>
    <cellStyle name="Comma 4 2 3 5 2" xfId="15255" xr:uid="{AF848F0F-01EF-4C0E-B2AA-FF2210E00DF3}"/>
    <cellStyle name="Comma 4 2 3 5 2 2" xfId="42961" xr:uid="{BF7A9A19-2D10-4458-AAE1-B1938DA2478F}"/>
    <cellStyle name="Comma 4 2 3 5 3" xfId="35299" xr:uid="{B32BDACB-58F0-4ABC-A5F1-15C7E7DAD88C}"/>
    <cellStyle name="Comma 4 2 3 6" xfId="15246" xr:uid="{0791AA10-61AF-4FEA-B2F8-9887E8C3A2A1}"/>
    <cellStyle name="Comma 4 2 3 6 2" xfId="42952" xr:uid="{E9B77851-045E-43AF-B1A9-C4E6B8D74073}"/>
    <cellStyle name="Comma 4 2 3 7" xfId="27392" xr:uid="{ED978175-EF79-4346-84B8-26B19D8B134A}"/>
    <cellStyle name="Comma 4 2 3 7 2" xfId="55050" xr:uid="{6A816732-49B8-4AFD-BDCF-21112D21933E}"/>
    <cellStyle name="Comma 4 2 3 8" xfId="28713" xr:uid="{03DFC78F-D404-4980-8E37-427AD956F78E}"/>
    <cellStyle name="Comma 4 2 4" xfId="1717" xr:uid="{32376FDA-F572-4AE0-ACE6-2DCB1BED1A42}"/>
    <cellStyle name="Comma 4 2 4 2" xfId="4373" xr:uid="{1A2F29F6-3F4A-4C3B-AED9-355A1570B68F}"/>
    <cellStyle name="Comma 4 2 4 2 2" xfId="11024" xr:uid="{301FEE88-1CEC-4B1F-BF54-1C433CE422E0}"/>
    <cellStyle name="Comma 4 2 4 2 2 2" xfId="15258" xr:uid="{15FD968A-C266-490B-A329-7E8FBD87E965}"/>
    <cellStyle name="Comma 4 2 4 2 2 2 2" xfId="42964" xr:uid="{3AACE339-68A4-4794-A632-3B35B4189E97}"/>
    <cellStyle name="Comma 4 2 4 2 2 3" xfId="38730" xr:uid="{D231E5B1-1434-4BE4-8F8A-23F48C43588F}"/>
    <cellStyle name="Comma 4 2 4 2 3" xfId="15257" xr:uid="{ECCD5183-CA0A-4978-99FC-B27A230F622D}"/>
    <cellStyle name="Comma 4 2 4 2 3 2" xfId="42963" xr:uid="{A890303D-A364-4AF2-975C-EBBD5F0E9E74}"/>
    <cellStyle name="Comma 4 2 4 2 4" xfId="32144" xr:uid="{F0A62471-42A2-4BF6-BED3-8FCF66C23816}"/>
    <cellStyle name="Comma 4 2 4 3" xfId="8390" xr:uid="{F7CF79DB-68E9-4C95-B0D7-64F27B8895E8}"/>
    <cellStyle name="Comma 4 2 4 3 2" xfId="15259" xr:uid="{4BB586A9-04CB-480C-8BC1-28B13B52D635}"/>
    <cellStyle name="Comma 4 2 4 3 2 2" xfId="42965" xr:uid="{92F1D130-2C37-4F2B-89B6-34A9530735DD}"/>
    <cellStyle name="Comma 4 2 4 3 3" xfId="36096" xr:uid="{7047BD0F-9F2F-4139-8043-9BDD5D0E6797}"/>
    <cellStyle name="Comma 4 2 4 4" xfId="15256" xr:uid="{04243EB4-0DAB-4373-9E1B-C375B3CC3E1C}"/>
    <cellStyle name="Comma 4 2 4 4 2" xfId="42962" xr:uid="{3D27BFCD-505D-4D4B-8F99-3C11776F37A8}"/>
    <cellStyle name="Comma 4 2 4 5" xfId="29510" xr:uid="{7E73DB2E-E734-4891-954D-DB211F83500B}"/>
    <cellStyle name="Comma 4 2 5" xfId="2919" xr:uid="{9E4664A8-598D-4AB6-978D-B42801D0F98F}"/>
    <cellStyle name="Comma 4 2 5 2" xfId="9571" xr:uid="{E93D86D1-79D4-49E4-BCA8-3AD42C783109}"/>
    <cellStyle name="Comma 4 2 5 2 2" xfId="15261" xr:uid="{F3A09017-F565-45FF-8B9C-DD40EA5BFC73}"/>
    <cellStyle name="Comma 4 2 5 2 2 2" xfId="42967" xr:uid="{3919EF09-4D8A-4DF8-A1D9-66D9F1329B4E}"/>
    <cellStyle name="Comma 4 2 5 2 3" xfId="37277" xr:uid="{515B9545-CDE0-42A3-A09D-311E07DC0350}"/>
    <cellStyle name="Comma 4 2 5 3" xfId="15260" xr:uid="{533F3173-D616-4916-94EF-71946DE0EF87}"/>
    <cellStyle name="Comma 4 2 5 3 2" xfId="42966" xr:uid="{9717A67E-1822-45C1-B3BD-CBB574F7D49E}"/>
    <cellStyle name="Comma 4 2 5 4" xfId="30691" xr:uid="{143A54BB-4652-4294-A460-D76A748EEE95}"/>
    <cellStyle name="Comma 4 2 6" xfId="5558" xr:uid="{B9F5AC48-F6D6-4A87-98F5-30CA0E30BB57}"/>
    <cellStyle name="Comma 4 2 6 2" xfId="12191" xr:uid="{24EE0015-43ED-4865-9A98-024632A317AC}"/>
    <cellStyle name="Comma 4 2 6 2 2" xfId="15263" xr:uid="{59A8A9D9-55E0-4D87-A350-128A5CC21316}"/>
    <cellStyle name="Comma 4 2 6 2 2 2" xfId="42969" xr:uid="{22A4F39A-A6A5-4804-99F7-E97B2F873CDC}"/>
    <cellStyle name="Comma 4 2 6 2 3" xfId="39897" xr:uid="{B4606BD3-E934-4817-9797-440F44502846}"/>
    <cellStyle name="Comma 4 2 6 3" xfId="15262" xr:uid="{1273053E-A6CB-4321-BAA5-DA8E7BFE0759}"/>
    <cellStyle name="Comma 4 2 6 3 2" xfId="42968" xr:uid="{3D931B64-4C75-4114-B70C-9240C6365EAC}"/>
    <cellStyle name="Comma 4 2 6 4" xfId="33311" xr:uid="{E4FDC6B7-468C-48AF-9387-63DBDADC6186}"/>
    <cellStyle name="Comma 4 2 7" xfId="6937" xr:uid="{BE39EDE7-BBAA-4F47-BC32-B394ADD26128}"/>
    <cellStyle name="Comma 4 2 7 2" xfId="15264" xr:uid="{84991233-886B-4AE5-AFA2-B9804EF93055}"/>
    <cellStyle name="Comma 4 2 7 2 2" xfId="42970" xr:uid="{85626F5C-2D67-4370-AE51-C3ED411072A3}"/>
    <cellStyle name="Comma 4 2 7 3" xfId="34643" xr:uid="{A93444E6-43B3-4C69-A352-33D6143C3299}"/>
    <cellStyle name="Comma 4 2 8" xfId="15225" xr:uid="{AC3E86B5-A5FB-4677-89A6-B6CF458F758A}"/>
    <cellStyle name="Comma 4 2 8 2" xfId="42931" xr:uid="{B7A407A2-187F-419D-8B8E-D264C803FDC0}"/>
    <cellStyle name="Comma 4 2 9" xfId="26725" xr:uid="{104DF646-9CD8-44D8-B241-B734E39DF042}"/>
    <cellStyle name="Comma 4 2 9 2" xfId="54383" xr:uid="{334B67E7-5549-4F96-B3E1-8CD761CEE3E3}"/>
    <cellStyle name="Comma 4 20" xfId="28025" xr:uid="{C4941403-D1A9-46B6-AD20-FFAE82B56AE8}"/>
    <cellStyle name="Comma 4 21" xfId="55680" xr:uid="{53C519E3-1E18-41E6-A13B-0FDD51A01DF2}"/>
    <cellStyle name="Comma 4 22" xfId="55700" xr:uid="{83ED1C45-ACAA-47D9-82FB-31894A2F4F99}"/>
    <cellStyle name="Comma 4 3" xfId="117" xr:uid="{4FAB9231-0A53-4DFE-9259-995FDC949B18}"/>
    <cellStyle name="Comma 4 3 10" xfId="28073" xr:uid="{A9C85DA4-424C-41EF-BF9A-9EB2A67A6FF0}"/>
    <cellStyle name="Comma 4 3 2" xfId="596" xr:uid="{40AEABC2-ACE7-4962-B4B2-597813F7486A}"/>
    <cellStyle name="Comma 4 3 2 2" xfId="1262" xr:uid="{3994402A-7C96-4399-A55C-11B13476F388}"/>
    <cellStyle name="Comma 4 3 2 2 2" xfId="1723" xr:uid="{7E24AEFB-FE35-4E09-AAA1-59A0179505AE}"/>
    <cellStyle name="Comma 4 3 2 2 2 2" xfId="4379" xr:uid="{149B1167-1CB8-4937-899F-9F8029E6B9F4}"/>
    <cellStyle name="Comma 4 3 2 2 2 2 2" xfId="11030" xr:uid="{112EEEBF-E717-4182-AAF3-8CF9B6DC7F0C}"/>
    <cellStyle name="Comma 4 3 2 2 2 2 2 2" xfId="15270" xr:uid="{EB86518B-BA90-4E0D-84E7-8DEADC3B887A}"/>
    <cellStyle name="Comma 4 3 2 2 2 2 2 2 2" xfId="42976" xr:uid="{7ACDFDB8-BB9C-4AC4-B8B5-37A870DFE509}"/>
    <cellStyle name="Comma 4 3 2 2 2 2 2 3" xfId="38736" xr:uid="{0B6B615A-03BA-4172-B903-6AE646D925D1}"/>
    <cellStyle name="Comma 4 3 2 2 2 2 3" xfId="15269" xr:uid="{386777D5-E68F-4FB4-BB0C-248DB9B1C2E1}"/>
    <cellStyle name="Comma 4 3 2 2 2 2 3 2" xfId="42975" xr:uid="{40029BD9-F634-4562-9EF0-983C0DED400B}"/>
    <cellStyle name="Comma 4 3 2 2 2 2 4" xfId="32150" xr:uid="{94F4E888-9CBC-4EEC-8E6B-B131A70043D6}"/>
    <cellStyle name="Comma 4 3 2 2 2 3" xfId="8396" xr:uid="{E38E95F0-383E-4C91-ABDC-7287124F576E}"/>
    <cellStyle name="Comma 4 3 2 2 2 3 2" xfId="15271" xr:uid="{E4E0615F-A686-4D12-B522-066CE41EA40D}"/>
    <cellStyle name="Comma 4 3 2 2 2 3 2 2" xfId="42977" xr:uid="{C19836CC-E73D-4428-8DFF-A682F32BA8E4}"/>
    <cellStyle name="Comma 4 3 2 2 2 3 3" xfId="36102" xr:uid="{C6682730-CE81-4C67-A75A-EB30B91887D3}"/>
    <cellStyle name="Comma 4 3 2 2 2 4" xfId="15268" xr:uid="{1FF71FBE-DDE2-40AC-9A83-10A8B68B0CF4}"/>
    <cellStyle name="Comma 4 3 2 2 2 4 2" xfId="42974" xr:uid="{D100CBE2-74EE-485F-B5CE-7CD33D08E79E}"/>
    <cellStyle name="Comma 4 3 2 2 2 5" xfId="29516" xr:uid="{36B93493-2D99-4484-BCD6-0AC4D9DDC86F}"/>
    <cellStyle name="Comma 4 3 2 2 3" xfId="3927" xr:uid="{E5044A0A-AA9B-4505-8ADD-758A3AAB2BEE}"/>
    <cellStyle name="Comma 4 3 2 2 3 2" xfId="10578" xr:uid="{EF411444-F7F0-40A1-9B9F-96319C817433}"/>
    <cellStyle name="Comma 4 3 2 2 3 2 2" xfId="15273" xr:uid="{BF40B3D7-9F8F-473D-9CA9-FCC74C4D2C1E}"/>
    <cellStyle name="Comma 4 3 2 2 3 2 2 2" xfId="42979" xr:uid="{D45EFAF9-C696-4609-9B49-0A7603F7CBA9}"/>
    <cellStyle name="Comma 4 3 2 2 3 2 3" xfId="38284" xr:uid="{645FE6CC-4063-40D9-90FF-9D3E0322DC27}"/>
    <cellStyle name="Comma 4 3 2 2 3 3" xfId="15272" xr:uid="{A8FCC961-3C11-4302-B3A6-05AFB79C57AA}"/>
    <cellStyle name="Comma 4 3 2 2 3 3 2" xfId="42978" xr:uid="{AB5D6ECE-C64F-48C7-A318-F4BDE9306C29}"/>
    <cellStyle name="Comma 4 3 2 2 3 4" xfId="31698" xr:uid="{9BF8C5BC-7936-4F0A-9284-5B91F9BE01DE}"/>
    <cellStyle name="Comma 4 3 2 2 4" xfId="6577" xr:uid="{EBD5D8EA-F9FB-4323-BA4D-F839D828341E}"/>
    <cellStyle name="Comma 4 3 2 2 4 2" xfId="13210" xr:uid="{4E99E1B8-8605-4A8D-AD5C-946E58329920}"/>
    <cellStyle name="Comma 4 3 2 2 4 2 2" xfId="15275" xr:uid="{AC89B9BF-B1F6-4141-90DA-3FE52CEFA6A0}"/>
    <cellStyle name="Comma 4 3 2 2 4 2 2 2" xfId="42981" xr:uid="{F9E2DEC1-4D21-4F0C-912C-3E7115ED20A9}"/>
    <cellStyle name="Comma 4 3 2 2 4 2 3" xfId="40916" xr:uid="{024132E2-5418-4B82-B6F2-65F029C7EC0A}"/>
    <cellStyle name="Comma 4 3 2 2 4 3" xfId="15274" xr:uid="{9307577A-4368-4FE8-BE71-E602795549A9}"/>
    <cellStyle name="Comma 4 3 2 2 4 3 2" xfId="42980" xr:uid="{6A4F5E16-5ACC-421A-91CB-9E426E7C5D6E}"/>
    <cellStyle name="Comma 4 3 2 2 4 4" xfId="34330" xr:uid="{B74E6F61-6CA6-4DEC-95C8-274106845332}"/>
    <cellStyle name="Comma 4 3 2 2 5" xfId="7944" xr:uid="{1586397F-8E23-471C-955A-B460409ADA59}"/>
    <cellStyle name="Comma 4 3 2 2 5 2" xfId="15276" xr:uid="{AC3342E6-D717-4B39-A7D2-E200AC02BFAB}"/>
    <cellStyle name="Comma 4 3 2 2 5 2 2" xfId="42982" xr:uid="{46396B36-F8B3-4712-87B7-EEA6F52540F6}"/>
    <cellStyle name="Comma 4 3 2 2 5 3" xfId="35650" xr:uid="{02EB76D5-58C5-4BBF-A822-E76C7ADF4A45}"/>
    <cellStyle name="Comma 4 3 2 2 6" xfId="15267" xr:uid="{12B31CC2-46A1-45BF-ABDB-10A2C795BFBD}"/>
    <cellStyle name="Comma 4 3 2 2 6 2" xfId="42973" xr:uid="{22A15C47-8B1D-4C60-B277-1103C236BB24}"/>
    <cellStyle name="Comma 4 3 2 2 7" xfId="27743" xr:uid="{E61E7118-9252-43C9-BFD1-7FB2952138AF}"/>
    <cellStyle name="Comma 4 3 2 2 7 2" xfId="55401" xr:uid="{B9387A55-675A-4F96-B7A7-B525E183F680}"/>
    <cellStyle name="Comma 4 3 2 2 8" xfId="29064" xr:uid="{47DD5F83-7C76-44ED-97D8-F7DD33FE56C6}"/>
    <cellStyle name="Comma 4 3 2 3" xfId="1722" xr:uid="{E85CE319-E2BB-4484-BA0A-9099BF552D34}"/>
    <cellStyle name="Comma 4 3 2 3 2" xfId="4378" xr:uid="{95318624-7020-4A93-92EB-32863E4BB364}"/>
    <cellStyle name="Comma 4 3 2 3 2 2" xfId="11029" xr:uid="{BC7E3D39-A927-46C5-9716-FE19FD13760F}"/>
    <cellStyle name="Comma 4 3 2 3 2 2 2" xfId="15279" xr:uid="{5DD5CDFC-B4DE-415A-8949-CFC031D9F0D4}"/>
    <cellStyle name="Comma 4 3 2 3 2 2 2 2" xfId="42985" xr:uid="{F949855A-ADD8-41D0-92B9-6E457505871F}"/>
    <cellStyle name="Comma 4 3 2 3 2 2 3" xfId="38735" xr:uid="{DC460EA2-B145-4F42-B94B-8C4D7B0F9844}"/>
    <cellStyle name="Comma 4 3 2 3 2 3" xfId="15278" xr:uid="{76EDC772-C366-420C-B4FD-92E8BD66E41C}"/>
    <cellStyle name="Comma 4 3 2 3 2 3 2" xfId="42984" xr:uid="{3AA4625D-0816-4D94-96A0-83593394D0CF}"/>
    <cellStyle name="Comma 4 3 2 3 2 4" xfId="32149" xr:uid="{1F839420-E31F-4863-A2D4-08CB6688B5E6}"/>
    <cellStyle name="Comma 4 3 2 3 3" xfId="8395" xr:uid="{1CAA5B93-99AD-455F-A4F5-FB8F06F79FF0}"/>
    <cellStyle name="Comma 4 3 2 3 3 2" xfId="15280" xr:uid="{52857E11-ABEF-4B52-8E1E-649B2E73D803}"/>
    <cellStyle name="Comma 4 3 2 3 3 2 2" xfId="42986" xr:uid="{A78AE3AE-B1DE-4CBD-A11A-2A761CB5D5D2}"/>
    <cellStyle name="Comma 4 3 2 3 3 3" xfId="36101" xr:uid="{95F1C775-2526-49B8-96E4-930D74EFAEDA}"/>
    <cellStyle name="Comma 4 3 2 3 4" xfId="15277" xr:uid="{DF09763E-0B04-43D7-9E55-81D5DE472CCF}"/>
    <cellStyle name="Comma 4 3 2 3 4 2" xfId="42983" xr:uid="{699F8E73-05A8-441A-BBD7-E4C0C5E8C0EB}"/>
    <cellStyle name="Comma 4 3 2 3 5" xfId="29515" xr:uid="{C44D5089-5167-4FBF-82C0-E6807D886C5A}"/>
    <cellStyle name="Comma 4 3 2 4" xfId="3271" xr:uid="{F2094305-4F4D-4EA9-A98C-7D71A6BBA1E3}"/>
    <cellStyle name="Comma 4 3 2 4 2" xfId="9922" xr:uid="{ABCC6FF1-165E-46CC-8FDB-B9114FA1F1C8}"/>
    <cellStyle name="Comma 4 3 2 4 2 2" xfId="15282" xr:uid="{814B27E6-5B83-4240-A13C-7E4A845C9E64}"/>
    <cellStyle name="Comma 4 3 2 4 2 2 2" xfId="42988" xr:uid="{4AFE861C-7823-46A6-9EBF-3403A696098C}"/>
    <cellStyle name="Comma 4 3 2 4 2 3" xfId="37628" xr:uid="{652A6360-EA85-44DA-B6D8-259DADDA84E1}"/>
    <cellStyle name="Comma 4 3 2 4 3" xfId="15281" xr:uid="{DAB3809E-BD24-41F5-AAC8-2FED56D78E2B}"/>
    <cellStyle name="Comma 4 3 2 4 3 2" xfId="42987" xr:uid="{B1D83F78-B355-4EB1-A5B3-1353635DEECC}"/>
    <cellStyle name="Comma 4 3 2 4 4" xfId="31042" xr:uid="{D0585373-11E4-4F7F-9A78-B33C45FBD8A7}"/>
    <cellStyle name="Comma 4 3 2 5" xfId="5921" xr:uid="{4C61A9C0-95A7-4647-AAD4-145244927023}"/>
    <cellStyle name="Comma 4 3 2 5 2" xfId="12554" xr:uid="{E5592120-9387-4575-A91C-4A5A2A48A4BE}"/>
    <cellStyle name="Comma 4 3 2 5 2 2" xfId="15284" xr:uid="{10F4D0D5-C1EF-4EA8-B3DE-5ADBFC864D3A}"/>
    <cellStyle name="Comma 4 3 2 5 2 2 2" xfId="42990" xr:uid="{D8334910-5142-4FB5-8E7D-30CD0F8F0B30}"/>
    <cellStyle name="Comma 4 3 2 5 2 3" xfId="40260" xr:uid="{DB5D744B-BD4C-445E-8F77-224F22C63DB5}"/>
    <cellStyle name="Comma 4 3 2 5 3" xfId="15283" xr:uid="{0368C2E5-6056-4334-ADD4-28C1020F272E}"/>
    <cellStyle name="Comma 4 3 2 5 3 2" xfId="42989" xr:uid="{36F2F53D-F5A7-4F1E-85B7-BE07F5C7E71A}"/>
    <cellStyle name="Comma 4 3 2 5 4" xfId="33674" xr:uid="{FE4A3998-2EF3-48CF-BC69-0FFC5D42997D}"/>
    <cellStyle name="Comma 4 3 2 6" xfId="7288" xr:uid="{D53106BD-0722-4A9F-A1FE-6A5200F4162C}"/>
    <cellStyle name="Comma 4 3 2 6 2" xfId="15285" xr:uid="{50A2016F-7525-461C-8E5A-F0C693A6623D}"/>
    <cellStyle name="Comma 4 3 2 6 2 2" xfId="42991" xr:uid="{42E3D30E-CC48-4D04-8A38-FC322622E5F7}"/>
    <cellStyle name="Comma 4 3 2 6 3" xfId="34994" xr:uid="{CD710231-D9B4-4CE6-B376-39E6A6329F06}"/>
    <cellStyle name="Comma 4 3 2 7" xfId="15266" xr:uid="{FD839223-99B3-4BCE-947C-06D99C154B10}"/>
    <cellStyle name="Comma 4 3 2 7 2" xfId="42972" xr:uid="{00180B1F-4A99-4D63-AC85-5299F2BC5705}"/>
    <cellStyle name="Comma 4 3 2 8" xfId="27087" xr:uid="{8C615613-C0C5-4FEA-96EA-8AB59F3F8830}"/>
    <cellStyle name="Comma 4 3 2 8 2" xfId="54745" xr:uid="{7BFB268E-F3BC-427B-B6ED-6AE5326C6550}"/>
    <cellStyle name="Comma 4 3 2 9" xfId="28408" xr:uid="{7478AF9C-A59C-4B08-8242-4EB760EF2974}"/>
    <cellStyle name="Comma 4 3 3" xfId="927" xr:uid="{3D957705-0C33-44F6-A1EA-EF3594D61182}"/>
    <cellStyle name="Comma 4 3 3 2" xfId="1724" xr:uid="{9D34FE52-021F-4E9F-A7C9-DEE125DF8AAF}"/>
    <cellStyle name="Comma 4 3 3 2 2" xfId="4380" xr:uid="{70E60A5C-3241-49BE-B2B9-847EFF974235}"/>
    <cellStyle name="Comma 4 3 3 2 2 2" xfId="11031" xr:uid="{CC566D35-9674-496B-AA76-5399A7DA398F}"/>
    <cellStyle name="Comma 4 3 3 2 2 2 2" xfId="15289" xr:uid="{91155E39-D5F4-41B6-A231-B6F082C622BD}"/>
    <cellStyle name="Comma 4 3 3 2 2 2 2 2" xfId="42995" xr:uid="{88E102C0-0E99-468B-8F9A-BEE5D3A791E0}"/>
    <cellStyle name="Comma 4 3 3 2 2 2 3" xfId="38737" xr:uid="{0E8F12F2-0ABF-472C-B295-19B03CC60961}"/>
    <cellStyle name="Comma 4 3 3 2 2 3" xfId="15288" xr:uid="{02E1F497-1C2C-4DA1-B063-CBA1907C2174}"/>
    <cellStyle name="Comma 4 3 3 2 2 3 2" xfId="42994" xr:uid="{72AC33F2-8946-49AE-9142-BB354107EC12}"/>
    <cellStyle name="Comma 4 3 3 2 2 4" xfId="32151" xr:uid="{3294129E-438D-4571-98FB-DFDA398FF06C}"/>
    <cellStyle name="Comma 4 3 3 2 3" xfId="8397" xr:uid="{4E2DDEB6-ACC9-4071-B882-6EBB7E7373BB}"/>
    <cellStyle name="Comma 4 3 3 2 3 2" xfId="15290" xr:uid="{54B396E1-E079-4341-9A9A-18BEA7F8B36F}"/>
    <cellStyle name="Comma 4 3 3 2 3 2 2" xfId="42996" xr:uid="{F21BBF6B-D9EC-4685-BFAF-D26467E81A4A}"/>
    <cellStyle name="Comma 4 3 3 2 3 3" xfId="36103" xr:uid="{649EDE12-7E83-434C-A54F-B77A88009C74}"/>
    <cellStyle name="Comma 4 3 3 2 4" xfId="15287" xr:uid="{426D4365-4C8D-452D-A42F-E208130E7912}"/>
    <cellStyle name="Comma 4 3 3 2 4 2" xfId="42993" xr:uid="{8B67BA12-B4A8-43BD-951A-6D5798952EA1}"/>
    <cellStyle name="Comma 4 3 3 2 5" xfId="29517" xr:uid="{ECCE004B-79A1-41B2-88A1-1166B5D7CE5F}"/>
    <cellStyle name="Comma 4 3 3 3" xfId="3592" xr:uid="{245AD1A8-1122-421B-AD45-CFD946295DE9}"/>
    <cellStyle name="Comma 4 3 3 3 2" xfId="10243" xr:uid="{0EABEE61-78B7-45B1-9071-057C5E5FC1EE}"/>
    <cellStyle name="Comma 4 3 3 3 2 2" xfId="15292" xr:uid="{373CC0EC-26D6-4C76-8910-038C2204648D}"/>
    <cellStyle name="Comma 4 3 3 3 2 2 2" xfId="42998" xr:uid="{5D7FBCF6-1CE4-4BD7-BB62-B77C9E776280}"/>
    <cellStyle name="Comma 4 3 3 3 2 3" xfId="37949" xr:uid="{3161C731-8F9F-452A-97F0-F2A1B67F18F1}"/>
    <cellStyle name="Comma 4 3 3 3 3" xfId="15291" xr:uid="{F932CE72-1C5B-4D50-9C20-397D614BCC82}"/>
    <cellStyle name="Comma 4 3 3 3 3 2" xfId="42997" xr:uid="{E5E90843-8777-4952-B333-350D79F52524}"/>
    <cellStyle name="Comma 4 3 3 3 4" xfId="31363" xr:uid="{46F9695D-142C-439C-90C4-2AD6C257D8F3}"/>
    <cellStyle name="Comma 4 3 3 4" xfId="6242" xr:uid="{E5D7F121-A8B3-4543-97D6-54006D91A238}"/>
    <cellStyle name="Comma 4 3 3 4 2" xfId="12875" xr:uid="{4BCC927E-6500-442E-8CD6-908EA47FB4E2}"/>
    <cellStyle name="Comma 4 3 3 4 2 2" xfId="15294" xr:uid="{A96C18E5-7848-4E53-A620-7B895F8C5EBC}"/>
    <cellStyle name="Comma 4 3 3 4 2 2 2" xfId="43000" xr:uid="{6DCF8591-7E48-44A5-9FCE-D5E8452D9A04}"/>
    <cellStyle name="Comma 4 3 3 4 2 3" xfId="40581" xr:uid="{9A3BBAA4-6B82-4ED5-90FC-9058A6F94779}"/>
    <cellStyle name="Comma 4 3 3 4 3" xfId="15293" xr:uid="{36B93187-C37F-4810-9726-8C0447CC6D08}"/>
    <cellStyle name="Comma 4 3 3 4 3 2" xfId="42999" xr:uid="{6B9BB9CC-B570-4E55-9994-17C1DA2BE192}"/>
    <cellStyle name="Comma 4 3 3 4 4" xfId="33995" xr:uid="{DCD4F482-686E-4780-B0FE-7E17A38C12B5}"/>
    <cellStyle name="Comma 4 3 3 5" xfId="7609" xr:uid="{E6D07151-8DB5-43E0-8496-A6CF6C101458}"/>
    <cellStyle name="Comma 4 3 3 5 2" xfId="15295" xr:uid="{F6314668-A048-4B60-880B-BC8E83FBFEA9}"/>
    <cellStyle name="Comma 4 3 3 5 2 2" xfId="43001" xr:uid="{1CC05CC9-276C-42C4-B758-2D525937D7EC}"/>
    <cellStyle name="Comma 4 3 3 5 3" xfId="35315" xr:uid="{B6402172-4FF0-48C8-B100-E699C94016B1}"/>
    <cellStyle name="Comma 4 3 3 6" xfId="15286" xr:uid="{04CBC1BA-C87A-40DA-8812-26B758502B24}"/>
    <cellStyle name="Comma 4 3 3 6 2" xfId="42992" xr:uid="{98803AA1-19B5-4CBC-823B-D1F181F531D5}"/>
    <cellStyle name="Comma 4 3 3 7" xfId="27408" xr:uid="{E47CED82-A7EA-42BB-A770-072F087849DE}"/>
    <cellStyle name="Comma 4 3 3 7 2" xfId="55066" xr:uid="{49E69F97-1281-44A0-AC8C-DAF4D5CE2D37}"/>
    <cellStyle name="Comma 4 3 3 8" xfId="28729" xr:uid="{9EF9C28A-AD3E-4CD4-916A-AFA87D71BC12}"/>
    <cellStyle name="Comma 4 3 4" xfId="1721" xr:uid="{1FD10C27-A551-4106-9F6B-B43BBDADF3DA}"/>
    <cellStyle name="Comma 4 3 4 2" xfId="4377" xr:uid="{CDA3450A-5D06-49A0-A1FC-FC2909B67315}"/>
    <cellStyle name="Comma 4 3 4 2 2" xfId="11028" xr:uid="{1C3C9E43-96BD-4EEB-98D2-30E1647A29B6}"/>
    <cellStyle name="Comma 4 3 4 2 2 2" xfId="15298" xr:uid="{D0CBE328-FB14-44D7-A9A8-0C0D602B7F82}"/>
    <cellStyle name="Comma 4 3 4 2 2 2 2" xfId="43004" xr:uid="{07900A06-A7FA-464C-955A-516B9395DDE7}"/>
    <cellStyle name="Comma 4 3 4 2 2 3" xfId="38734" xr:uid="{80C2CC43-480F-40E1-8A1F-5A3430589C33}"/>
    <cellStyle name="Comma 4 3 4 2 3" xfId="15297" xr:uid="{3F105B0E-0A9F-42EB-B879-3D2393A4B4E2}"/>
    <cellStyle name="Comma 4 3 4 2 3 2" xfId="43003" xr:uid="{691A970C-8BAD-4048-9A92-51ABDA87E56A}"/>
    <cellStyle name="Comma 4 3 4 2 4" xfId="32148" xr:uid="{DDC7F75F-C352-47E3-BF6B-A66DD826D1D4}"/>
    <cellStyle name="Comma 4 3 4 3" xfId="8394" xr:uid="{FF25653D-B48F-440A-A3FD-9D914D48C404}"/>
    <cellStyle name="Comma 4 3 4 3 2" xfId="15299" xr:uid="{77D00577-A07C-4D64-98A7-239906942954}"/>
    <cellStyle name="Comma 4 3 4 3 2 2" xfId="43005" xr:uid="{A38D5D00-A73E-4D0E-8E50-5F25CEE7CF47}"/>
    <cellStyle name="Comma 4 3 4 3 3" xfId="36100" xr:uid="{D441C5A6-4C80-4557-AF36-0D3D2E26B90B}"/>
    <cellStyle name="Comma 4 3 4 4" xfId="15296" xr:uid="{6E99D0C8-32B3-441C-9935-5C13E60D3BD1}"/>
    <cellStyle name="Comma 4 3 4 4 2" xfId="43002" xr:uid="{C4DE9FAE-70D4-4DDC-9A7D-4F2505005FF2}"/>
    <cellStyle name="Comma 4 3 4 5" xfId="29514" xr:uid="{C21AF7FE-F901-4571-A864-65B45B589283}"/>
    <cellStyle name="Comma 4 3 5" xfId="2935" xr:uid="{724FA7CA-4D39-45A2-8668-A872F84B9FB1}"/>
    <cellStyle name="Comma 4 3 5 2" xfId="9587" xr:uid="{82A7FCF4-8CD7-461C-BF55-BBC370B61D3E}"/>
    <cellStyle name="Comma 4 3 5 2 2" xfId="15301" xr:uid="{B65C9585-A44C-4BD6-AF03-B329D9701BEE}"/>
    <cellStyle name="Comma 4 3 5 2 2 2" xfId="43007" xr:uid="{C33DA9E5-4372-41D0-9F72-D191069F75FA}"/>
    <cellStyle name="Comma 4 3 5 2 3" xfId="37293" xr:uid="{7B43AEAC-F092-4799-899C-2AB5C846135D}"/>
    <cellStyle name="Comma 4 3 5 3" xfId="15300" xr:uid="{EE0671D9-6EAE-45B1-981C-B7CD19397863}"/>
    <cellStyle name="Comma 4 3 5 3 2" xfId="43006" xr:uid="{26F32FE9-CCD0-4C39-9977-6D33A8811AE1}"/>
    <cellStyle name="Comma 4 3 5 4" xfId="30707" xr:uid="{A28C2392-F0EF-469A-92A2-BD4F53B3A31C}"/>
    <cellStyle name="Comma 4 3 6" xfId="5574" xr:uid="{FEAB3E2B-C02E-4B27-BE58-722E40EA7217}"/>
    <cellStyle name="Comma 4 3 6 2" xfId="12207" xr:uid="{FDB78177-F8E0-4388-B910-6A646099A946}"/>
    <cellStyle name="Comma 4 3 6 2 2" xfId="15303" xr:uid="{38AD2851-277E-4197-B2D1-5C50656DA088}"/>
    <cellStyle name="Comma 4 3 6 2 2 2" xfId="43009" xr:uid="{A31A69C8-5C80-4965-98B7-2DA3715E94FA}"/>
    <cellStyle name="Comma 4 3 6 2 3" xfId="39913" xr:uid="{558C05E3-249F-4878-ADBA-7F266254AC5A}"/>
    <cellStyle name="Comma 4 3 6 3" xfId="15302" xr:uid="{C0E497AD-CFD9-4A20-9734-3A8C0D44FC2B}"/>
    <cellStyle name="Comma 4 3 6 3 2" xfId="43008" xr:uid="{AF208EDC-4DBD-4F4A-A02F-850E8FDFE174}"/>
    <cellStyle name="Comma 4 3 6 4" xfId="33327" xr:uid="{3638F213-8082-4F85-9B7C-7561612DE7B4}"/>
    <cellStyle name="Comma 4 3 7" xfId="6953" xr:uid="{1213A2E8-1A4F-419D-85EE-9E02DB089FF7}"/>
    <cellStyle name="Comma 4 3 7 2" xfId="15304" xr:uid="{9A363D26-24DF-4801-87E8-96F7989C4028}"/>
    <cellStyle name="Comma 4 3 7 2 2" xfId="43010" xr:uid="{BD9FEB4F-8044-48C4-9E4B-A4DAB3EF5848}"/>
    <cellStyle name="Comma 4 3 7 3" xfId="34659" xr:uid="{592F511A-AEBA-4B92-A16E-C94E78CCC1AE}"/>
    <cellStyle name="Comma 4 3 8" xfId="15265" xr:uid="{519416D8-93AD-49D1-BB68-8D6CDA7487C4}"/>
    <cellStyle name="Comma 4 3 8 2" xfId="42971" xr:uid="{9F672269-A726-459E-B858-5D32494CAB82}"/>
    <cellStyle name="Comma 4 3 9" xfId="26741" xr:uid="{96A31DF2-A0DA-4684-BCEC-3855BD932966}"/>
    <cellStyle name="Comma 4 3 9 2" xfId="54399" xr:uid="{6D368E3F-3B4E-4D1D-B76A-AC388E073A3B}"/>
    <cellStyle name="Comma 4 4" xfId="153" xr:uid="{B26A7F89-053E-4933-AD26-3497590138A1}"/>
    <cellStyle name="Comma 4 4 10" xfId="28104" xr:uid="{A46BEC2B-1B3A-4855-82A3-C5592E5E8E87}"/>
    <cellStyle name="Comma 4 4 2" xfId="627" xr:uid="{18037210-A227-4F3E-AA95-46A2E2BB1EBA}"/>
    <cellStyle name="Comma 4 4 2 2" xfId="1293" xr:uid="{83DC32C4-B7A1-453B-8030-81E3799E3678}"/>
    <cellStyle name="Comma 4 4 2 2 2" xfId="1727" xr:uid="{054A9D07-411C-49D0-AC08-47E432A24639}"/>
    <cellStyle name="Comma 4 4 2 2 2 2" xfId="4383" xr:uid="{AAAC6912-175E-4F51-ADA9-C9A6B753FCDF}"/>
    <cellStyle name="Comma 4 4 2 2 2 2 2" xfId="11034" xr:uid="{3ECD4343-C00C-47E3-896F-D3E133014131}"/>
    <cellStyle name="Comma 4 4 2 2 2 2 2 2" xfId="15310" xr:uid="{194D9961-6502-46A6-AB0A-6EC8953C8D25}"/>
    <cellStyle name="Comma 4 4 2 2 2 2 2 2 2" xfId="43016" xr:uid="{2E641F96-08A9-48AD-860E-B33EFEBA8117}"/>
    <cellStyle name="Comma 4 4 2 2 2 2 2 3" xfId="38740" xr:uid="{35AE6FAF-600C-4F33-9A4F-8BC45CA59ADF}"/>
    <cellStyle name="Comma 4 4 2 2 2 2 3" xfId="15309" xr:uid="{42F189D9-25AA-485C-8FEF-00CFD9D5B639}"/>
    <cellStyle name="Comma 4 4 2 2 2 2 3 2" xfId="43015" xr:uid="{8DDE9170-16B6-499F-A9B1-B32683FAB837}"/>
    <cellStyle name="Comma 4 4 2 2 2 2 4" xfId="32154" xr:uid="{31F9E65C-4E03-4FAB-B8B1-A4D9FC556BF2}"/>
    <cellStyle name="Comma 4 4 2 2 2 3" xfId="8400" xr:uid="{6C9BD85A-1713-4F24-84F1-AFDC77A611B7}"/>
    <cellStyle name="Comma 4 4 2 2 2 3 2" xfId="15311" xr:uid="{5591A62E-3BE9-4EF4-96C5-20D4905441AF}"/>
    <cellStyle name="Comma 4 4 2 2 2 3 2 2" xfId="43017" xr:uid="{27945524-9D31-4408-9D32-71DF93224131}"/>
    <cellStyle name="Comma 4 4 2 2 2 3 3" xfId="36106" xr:uid="{26C0334F-DFAF-46F8-9DCF-FA32BBC33B63}"/>
    <cellStyle name="Comma 4 4 2 2 2 4" xfId="15308" xr:uid="{153F5086-F5C6-4BC8-A985-B28CD5FEB720}"/>
    <cellStyle name="Comma 4 4 2 2 2 4 2" xfId="43014" xr:uid="{4E7F32D7-C20D-453C-90EE-803C058760C4}"/>
    <cellStyle name="Comma 4 4 2 2 2 5" xfId="29520" xr:uid="{D29D7BDE-58AB-4F75-949B-0DC62846EC2C}"/>
    <cellStyle name="Comma 4 4 2 2 3" xfId="3958" xr:uid="{FC1E35E4-159E-49EA-A59D-C0F05F2CDA8D}"/>
    <cellStyle name="Comma 4 4 2 2 3 2" xfId="10609" xr:uid="{F640938B-7625-4324-B733-66D624810459}"/>
    <cellStyle name="Comma 4 4 2 2 3 2 2" xfId="15313" xr:uid="{41DDC842-D15E-4605-B956-B4F4BE6835F6}"/>
    <cellStyle name="Comma 4 4 2 2 3 2 2 2" xfId="43019" xr:uid="{4B5BC1A9-7E9E-4487-8D41-9D2E23319D47}"/>
    <cellStyle name="Comma 4 4 2 2 3 2 3" xfId="38315" xr:uid="{33968C31-D2A7-4AD6-95CA-DE9F2682DB75}"/>
    <cellStyle name="Comma 4 4 2 2 3 3" xfId="15312" xr:uid="{493A4DF1-CA0F-4E46-9E0D-EA87D6559A44}"/>
    <cellStyle name="Comma 4 4 2 2 3 3 2" xfId="43018" xr:uid="{0FD2FB1E-9C1D-48AA-84CC-40EF7967FF81}"/>
    <cellStyle name="Comma 4 4 2 2 3 4" xfId="31729" xr:uid="{8C093E19-E172-4F63-8F4A-D60C59A00440}"/>
    <cellStyle name="Comma 4 4 2 2 4" xfId="6608" xr:uid="{BB0C9987-BA81-4D8F-8D4D-29EDC49B664D}"/>
    <cellStyle name="Comma 4 4 2 2 4 2" xfId="13241" xr:uid="{E87BEBB7-ACBD-451F-BB54-7C44BADC3D92}"/>
    <cellStyle name="Comma 4 4 2 2 4 2 2" xfId="15315" xr:uid="{911369FB-17EE-479E-B0B9-9E3917741554}"/>
    <cellStyle name="Comma 4 4 2 2 4 2 2 2" xfId="43021" xr:uid="{B3092F96-0E5B-4774-B84A-C697574B71FA}"/>
    <cellStyle name="Comma 4 4 2 2 4 2 3" xfId="40947" xr:uid="{897CAA81-9983-4BE7-8B6D-41058CF7F49B}"/>
    <cellStyle name="Comma 4 4 2 2 4 3" xfId="15314" xr:uid="{52B9E97F-FF89-429C-B973-B6FC1ED38133}"/>
    <cellStyle name="Comma 4 4 2 2 4 3 2" xfId="43020" xr:uid="{193AEC68-19B8-49DE-8ED5-0A1ABE41A8F0}"/>
    <cellStyle name="Comma 4 4 2 2 4 4" xfId="34361" xr:uid="{75BBF48C-84E9-42ED-BDE5-22E012E87354}"/>
    <cellStyle name="Comma 4 4 2 2 5" xfId="7975" xr:uid="{343D31B3-79EC-443A-9559-1B974EDAE5E6}"/>
    <cellStyle name="Comma 4 4 2 2 5 2" xfId="15316" xr:uid="{D3A7AC1F-AD30-49D1-95BB-D7B22BC33182}"/>
    <cellStyle name="Comma 4 4 2 2 5 2 2" xfId="43022" xr:uid="{94509748-D11C-4A75-A64C-2AD59F50153A}"/>
    <cellStyle name="Comma 4 4 2 2 5 3" xfId="35681" xr:uid="{02F42CFE-AB54-4C82-9998-7D246293493A}"/>
    <cellStyle name="Comma 4 4 2 2 6" xfId="15307" xr:uid="{D3DF7EB7-431C-4A74-BAA1-5D7E324A116F}"/>
    <cellStyle name="Comma 4 4 2 2 6 2" xfId="43013" xr:uid="{25D9E82E-1C2E-4C25-80ED-70B0930C8C98}"/>
    <cellStyle name="Comma 4 4 2 2 7" xfId="27774" xr:uid="{A4AF3058-C576-4E6B-AC17-26FE98AC203E}"/>
    <cellStyle name="Comma 4 4 2 2 7 2" xfId="55432" xr:uid="{C4C2D21B-656A-4648-994F-2DDDD09F0F09}"/>
    <cellStyle name="Comma 4 4 2 2 8" xfId="29095" xr:uid="{9EB13421-16E2-4899-BC44-EE8422949A72}"/>
    <cellStyle name="Comma 4 4 2 3" xfId="1726" xr:uid="{D1E995DF-392B-45A9-908F-CF271612A6AC}"/>
    <cellStyle name="Comma 4 4 2 3 2" xfId="4382" xr:uid="{E2206FB6-8608-4D01-A757-5963E4DA62A7}"/>
    <cellStyle name="Comma 4 4 2 3 2 2" xfId="11033" xr:uid="{B420FE1F-37E5-450B-B2D9-0755DC6E495D}"/>
    <cellStyle name="Comma 4 4 2 3 2 2 2" xfId="15319" xr:uid="{3D7A424F-8495-4B96-A0F5-E1EFBE04FCD7}"/>
    <cellStyle name="Comma 4 4 2 3 2 2 2 2" xfId="43025" xr:uid="{AFD41D89-F1C1-4CAE-8EE2-2FC44C727DD7}"/>
    <cellStyle name="Comma 4 4 2 3 2 2 3" xfId="38739" xr:uid="{89628EEF-D21A-4EC1-A4EB-25E581A66F86}"/>
    <cellStyle name="Comma 4 4 2 3 2 3" xfId="15318" xr:uid="{74F201CB-46CF-424F-BA28-EA9157398169}"/>
    <cellStyle name="Comma 4 4 2 3 2 3 2" xfId="43024" xr:uid="{51D95298-CDB5-45AF-8349-B5C49B5E175E}"/>
    <cellStyle name="Comma 4 4 2 3 2 4" xfId="32153" xr:uid="{7B628FB8-CB02-4FFD-BB9C-EBFE4F69C4B3}"/>
    <cellStyle name="Comma 4 4 2 3 3" xfId="8399" xr:uid="{828CDF02-7EC8-417D-A210-7317F2FB8D09}"/>
    <cellStyle name="Comma 4 4 2 3 3 2" xfId="15320" xr:uid="{A2F88BD5-C023-4E95-A68E-BB6C37FB6314}"/>
    <cellStyle name="Comma 4 4 2 3 3 2 2" xfId="43026" xr:uid="{CA40DDC7-4762-449B-ACDB-9C7F35545CEF}"/>
    <cellStyle name="Comma 4 4 2 3 3 3" xfId="36105" xr:uid="{0B08495D-6B79-4631-AE08-E4DA57EA2C1D}"/>
    <cellStyle name="Comma 4 4 2 3 4" xfId="15317" xr:uid="{B5DDECFC-7304-4EF0-9DA6-2854BFA4B0FA}"/>
    <cellStyle name="Comma 4 4 2 3 4 2" xfId="43023" xr:uid="{ED86F12F-5784-43EF-BED9-F6CDD66B51FB}"/>
    <cellStyle name="Comma 4 4 2 3 5" xfId="29519" xr:uid="{E65F83B2-DF7E-49BF-B3B5-A978CBA7588A}"/>
    <cellStyle name="Comma 4 4 2 4" xfId="3302" xr:uid="{57D60DAE-C578-41EC-9C65-7CB44D1F6B09}"/>
    <cellStyle name="Comma 4 4 2 4 2" xfId="9953" xr:uid="{4C803A7C-4A86-4E88-8FF6-CF40857ED881}"/>
    <cellStyle name="Comma 4 4 2 4 2 2" xfId="15322" xr:uid="{B3D15658-AA54-4465-9F20-2A4A8C9E3465}"/>
    <cellStyle name="Comma 4 4 2 4 2 2 2" xfId="43028" xr:uid="{5F971718-72DD-4B21-A31B-E66D52D46922}"/>
    <cellStyle name="Comma 4 4 2 4 2 3" xfId="37659" xr:uid="{DD120A76-3DFC-4578-AFF1-27923F7E586D}"/>
    <cellStyle name="Comma 4 4 2 4 3" xfId="15321" xr:uid="{46850623-44FE-402A-992E-488876B4D2DB}"/>
    <cellStyle name="Comma 4 4 2 4 3 2" xfId="43027" xr:uid="{3B17B3D6-1B24-4DA6-856F-046A626E6969}"/>
    <cellStyle name="Comma 4 4 2 4 4" xfId="31073" xr:uid="{B6CD1DC0-6769-4E2D-B334-0271E9F30CD8}"/>
    <cellStyle name="Comma 4 4 2 5" xfId="5952" xr:uid="{3AB10E00-9FEC-4894-9E8F-DB3045C0DE78}"/>
    <cellStyle name="Comma 4 4 2 5 2" xfId="12585" xr:uid="{F0259958-3127-45D1-B077-BCCEED312CE3}"/>
    <cellStyle name="Comma 4 4 2 5 2 2" xfId="15324" xr:uid="{4EB0A0C5-230A-4F11-A884-39D83126129C}"/>
    <cellStyle name="Comma 4 4 2 5 2 2 2" xfId="43030" xr:uid="{6B0FB876-8F1E-45DA-B6C1-6C49B9966391}"/>
    <cellStyle name="Comma 4 4 2 5 2 3" xfId="40291" xr:uid="{9E0EC8F6-A61C-46A3-8C5E-9FB5EF75341D}"/>
    <cellStyle name="Comma 4 4 2 5 3" xfId="15323" xr:uid="{89C77444-5AF3-4291-BD58-D2D96CD3789F}"/>
    <cellStyle name="Comma 4 4 2 5 3 2" xfId="43029" xr:uid="{7E1D6347-34C8-4323-B83B-808E08D38C64}"/>
    <cellStyle name="Comma 4 4 2 5 4" xfId="33705" xr:uid="{79B6555F-B375-423B-B812-791C6B76B781}"/>
    <cellStyle name="Comma 4 4 2 6" xfId="7319" xr:uid="{E9C1EB36-ACFC-4444-B52B-106E966275BB}"/>
    <cellStyle name="Comma 4 4 2 6 2" xfId="15325" xr:uid="{F4C36002-EE23-45A5-9BC1-79AD226B8B44}"/>
    <cellStyle name="Comma 4 4 2 6 2 2" xfId="43031" xr:uid="{FF306CDD-8D47-4F92-A328-3273D223597B}"/>
    <cellStyle name="Comma 4 4 2 6 3" xfId="35025" xr:uid="{7F370DD2-DBAE-4758-8354-D716C9F84B52}"/>
    <cellStyle name="Comma 4 4 2 7" xfId="15306" xr:uid="{EA4967B1-E849-4237-A265-2F2183BFC57A}"/>
    <cellStyle name="Comma 4 4 2 7 2" xfId="43012" xr:uid="{9AC1E2B3-5510-426A-8592-9018D285E8A4}"/>
    <cellStyle name="Comma 4 4 2 8" xfId="27118" xr:uid="{44BF2B51-807B-41F3-A25B-4B17A4813107}"/>
    <cellStyle name="Comma 4 4 2 8 2" xfId="54776" xr:uid="{A1ADEB60-BCA5-4ED3-84AB-96E04E579E4A}"/>
    <cellStyle name="Comma 4 4 2 9" xfId="28439" xr:uid="{1CBC836A-B153-4C71-B6DC-915B35B72C27}"/>
    <cellStyle name="Comma 4 4 3" xfId="958" xr:uid="{7498AE17-2D19-4524-B074-B4520761C323}"/>
    <cellStyle name="Comma 4 4 3 2" xfId="1728" xr:uid="{C0966907-29E5-4614-990E-1774E15E5883}"/>
    <cellStyle name="Comma 4 4 3 2 2" xfId="4384" xr:uid="{3B7508A3-A657-4E78-9941-2E6DD9331172}"/>
    <cellStyle name="Comma 4 4 3 2 2 2" xfId="11035" xr:uid="{7A51A2A8-3922-45E8-B58C-909BC2D98BF3}"/>
    <cellStyle name="Comma 4 4 3 2 2 2 2" xfId="15329" xr:uid="{3E9D74A0-00D7-4662-AD2C-BE51D10D4CE2}"/>
    <cellStyle name="Comma 4 4 3 2 2 2 2 2" xfId="43035" xr:uid="{1866EBBC-BEB2-402A-9E40-7E7C8679F88F}"/>
    <cellStyle name="Comma 4 4 3 2 2 2 3" xfId="38741" xr:uid="{496F5A6D-C00E-4BF8-8955-B8AD2FCEDEAA}"/>
    <cellStyle name="Comma 4 4 3 2 2 3" xfId="15328" xr:uid="{18A8B14E-8495-4885-9896-856397F25226}"/>
    <cellStyle name="Comma 4 4 3 2 2 3 2" xfId="43034" xr:uid="{E53B0FEB-3006-4299-88E8-923941C335E5}"/>
    <cellStyle name="Comma 4 4 3 2 2 4" xfId="32155" xr:uid="{ED08560E-BDAB-4D94-B69F-AE7983C5269C}"/>
    <cellStyle name="Comma 4 4 3 2 3" xfId="8401" xr:uid="{35D4DC63-047F-4078-972E-B0FF154D5899}"/>
    <cellStyle name="Comma 4 4 3 2 3 2" xfId="15330" xr:uid="{A39B5D43-69A3-4D0A-863C-D3B87E716C5C}"/>
    <cellStyle name="Comma 4 4 3 2 3 2 2" xfId="43036" xr:uid="{80CAFB59-0D9C-4EC2-89E2-C0977F2A1EC4}"/>
    <cellStyle name="Comma 4 4 3 2 3 3" xfId="36107" xr:uid="{860CE340-11FD-4B29-AD57-E7EFE4399959}"/>
    <cellStyle name="Comma 4 4 3 2 4" xfId="15327" xr:uid="{8CDA8DB3-1AC7-4426-B0D8-95ED5469BFD1}"/>
    <cellStyle name="Comma 4 4 3 2 4 2" xfId="43033" xr:uid="{5902FEBA-4407-4F81-AC5B-ECFD582BC6AF}"/>
    <cellStyle name="Comma 4 4 3 2 5" xfId="29521" xr:uid="{17791BB0-51FD-4684-A343-CC45F0F83968}"/>
    <cellStyle name="Comma 4 4 3 3" xfId="3623" xr:uid="{D0C0C5B3-BF40-44E7-AFCF-3CD988461876}"/>
    <cellStyle name="Comma 4 4 3 3 2" xfId="10274" xr:uid="{D22918D1-EA33-4FF0-8A49-46371BAE58C8}"/>
    <cellStyle name="Comma 4 4 3 3 2 2" xfId="15332" xr:uid="{4097AF25-C5E5-4D91-8EA6-3ED9AB22D7B9}"/>
    <cellStyle name="Comma 4 4 3 3 2 2 2" xfId="43038" xr:uid="{83CDC2F9-E517-4B49-A04F-6DC2EDA5F48E}"/>
    <cellStyle name="Comma 4 4 3 3 2 3" xfId="37980" xr:uid="{95E86B9E-1DBB-4AE1-BCCD-83BF8C827AF3}"/>
    <cellStyle name="Comma 4 4 3 3 3" xfId="15331" xr:uid="{64EE2CDF-62B4-425E-A00C-8D9ACC77DA87}"/>
    <cellStyle name="Comma 4 4 3 3 3 2" xfId="43037" xr:uid="{DAF62F7D-12AA-495A-B380-B382BB125FCB}"/>
    <cellStyle name="Comma 4 4 3 3 4" xfId="31394" xr:uid="{774E2BCA-76E8-4096-B038-A42C104ED69C}"/>
    <cellStyle name="Comma 4 4 3 4" xfId="6273" xr:uid="{51A5187C-CEAB-4CA2-8268-3ADE16EFE8D7}"/>
    <cellStyle name="Comma 4 4 3 4 2" xfId="12906" xr:uid="{84DCDFFC-83DF-4B61-BD85-7AD66444639F}"/>
    <cellStyle name="Comma 4 4 3 4 2 2" xfId="15334" xr:uid="{1BE01D5F-5329-4F69-AF81-DAD52678A7EC}"/>
    <cellStyle name="Comma 4 4 3 4 2 2 2" xfId="43040" xr:uid="{F5491E95-5183-47EC-8230-C3EE0DC7582A}"/>
    <cellStyle name="Comma 4 4 3 4 2 3" xfId="40612" xr:uid="{B9257B55-5FF3-4A59-A862-269210643A51}"/>
    <cellStyle name="Comma 4 4 3 4 3" xfId="15333" xr:uid="{55A339DC-12C4-4597-973C-C8DB76067DC9}"/>
    <cellStyle name="Comma 4 4 3 4 3 2" xfId="43039" xr:uid="{79A347D1-CE44-452F-B4B3-A590145FB8B0}"/>
    <cellStyle name="Comma 4 4 3 4 4" xfId="34026" xr:uid="{BDDC9719-10A2-4A59-BA23-046F72E709AC}"/>
    <cellStyle name="Comma 4 4 3 5" xfId="7640" xr:uid="{CDD5729E-7ACD-4E0C-BC48-04405F203DAA}"/>
    <cellStyle name="Comma 4 4 3 5 2" xfId="15335" xr:uid="{BBEACF43-400F-440B-96BD-094643CF2937}"/>
    <cellStyle name="Comma 4 4 3 5 2 2" xfId="43041" xr:uid="{8CE6B9CD-1E53-407D-8DD1-782840045E53}"/>
    <cellStyle name="Comma 4 4 3 5 3" xfId="35346" xr:uid="{DEAC512D-7669-4D5F-A49C-5855C0E87DEB}"/>
    <cellStyle name="Comma 4 4 3 6" xfId="15326" xr:uid="{1E9073F9-F725-48BE-BC12-388EF09CC295}"/>
    <cellStyle name="Comma 4 4 3 6 2" xfId="43032" xr:uid="{57FD3DA1-0140-43CA-A070-5EE2DE2625B7}"/>
    <cellStyle name="Comma 4 4 3 7" xfId="27439" xr:uid="{FC6CC4E2-E540-491C-8D46-928A12ABE51D}"/>
    <cellStyle name="Comma 4 4 3 7 2" xfId="55097" xr:uid="{2932DC49-AA12-48EF-AF4C-12F26D897850}"/>
    <cellStyle name="Comma 4 4 3 8" xfId="28760" xr:uid="{E0D60783-D26B-4C7C-B104-0BCF04B2C675}"/>
    <cellStyle name="Comma 4 4 4" xfId="1725" xr:uid="{EFCD9155-281F-4B69-8B7D-6971F447AE69}"/>
    <cellStyle name="Comma 4 4 4 2" xfId="4381" xr:uid="{FE55BCAA-2B49-4384-9FEC-FCE8D06F09FA}"/>
    <cellStyle name="Comma 4 4 4 2 2" xfId="11032" xr:uid="{871C5636-1609-4713-AB0C-11BB2E48B9A3}"/>
    <cellStyle name="Comma 4 4 4 2 2 2" xfId="15338" xr:uid="{5FEF4DD6-99E9-46E7-91B5-48D4CFD8DDA4}"/>
    <cellStyle name="Comma 4 4 4 2 2 2 2" xfId="43044" xr:uid="{C59C7D46-8C15-41A2-8758-762EA2FECEE9}"/>
    <cellStyle name="Comma 4 4 4 2 2 3" xfId="38738" xr:uid="{F6E9DDA7-A520-49CD-8019-FC488161ECD4}"/>
    <cellStyle name="Comma 4 4 4 2 3" xfId="15337" xr:uid="{646EF178-24DC-437F-BA2F-D1F09D7A83BD}"/>
    <cellStyle name="Comma 4 4 4 2 3 2" xfId="43043" xr:uid="{A3FE3E19-FCCA-4956-8CEF-FFA19814684D}"/>
    <cellStyle name="Comma 4 4 4 2 4" xfId="32152" xr:uid="{7227E416-6677-4548-83D8-AD76FB805815}"/>
    <cellStyle name="Comma 4 4 4 3" xfId="8398" xr:uid="{84393A2A-D672-460E-88C5-538780E0511E}"/>
    <cellStyle name="Comma 4 4 4 3 2" xfId="15339" xr:uid="{032D567B-F21D-4803-B4F7-40D2F5904B47}"/>
    <cellStyle name="Comma 4 4 4 3 2 2" xfId="43045" xr:uid="{C9ABDEC1-B5C7-4FE4-BAA2-3EA78F21D2E1}"/>
    <cellStyle name="Comma 4 4 4 3 3" xfId="36104" xr:uid="{94512F4B-14EA-4F9E-B50D-9E200A72F5AF}"/>
    <cellStyle name="Comma 4 4 4 4" xfId="15336" xr:uid="{1CDE31B3-B16A-46D7-BAAF-FE13B274DB07}"/>
    <cellStyle name="Comma 4 4 4 4 2" xfId="43042" xr:uid="{0053B100-87F1-4A7E-BD12-2773F8854977}"/>
    <cellStyle name="Comma 4 4 4 5" xfId="29518" xr:uid="{3324A54F-9505-41E8-ABF3-904DCC29F86E}"/>
    <cellStyle name="Comma 4 4 5" xfId="2966" xr:uid="{87743072-364C-49B3-B3A7-6618F613987F}"/>
    <cellStyle name="Comma 4 4 5 2" xfId="9618" xr:uid="{11B1E8DC-A30D-45AC-A300-081D9D62FE7A}"/>
    <cellStyle name="Comma 4 4 5 2 2" xfId="15341" xr:uid="{8AA6CE2F-2D89-40C7-807B-B17B8AD86295}"/>
    <cellStyle name="Comma 4 4 5 2 2 2" xfId="43047" xr:uid="{1E40AA04-C4D2-4C5D-B061-D774E74E01B3}"/>
    <cellStyle name="Comma 4 4 5 2 3" xfId="37324" xr:uid="{D1041503-19F1-493F-BA6C-533117AB2360}"/>
    <cellStyle name="Comma 4 4 5 3" xfId="15340" xr:uid="{B9730F9A-F903-4F27-B365-5EBB3112F160}"/>
    <cellStyle name="Comma 4 4 5 3 2" xfId="43046" xr:uid="{13DCD5AE-A503-42CC-A9B8-C9B58D922FAA}"/>
    <cellStyle name="Comma 4 4 5 4" xfId="30738" xr:uid="{605DDF3B-E714-4A96-8D28-C25CF6118453}"/>
    <cellStyle name="Comma 4 4 6" xfId="5605" xr:uid="{A49201D5-91C7-4372-9BFF-824DC4352D2F}"/>
    <cellStyle name="Comma 4 4 6 2" xfId="12238" xr:uid="{135D1318-7C96-4C97-86B7-CB9A6D917042}"/>
    <cellStyle name="Comma 4 4 6 2 2" xfId="15343" xr:uid="{23BCC06E-60EF-4DC6-BFD0-57B091080F98}"/>
    <cellStyle name="Comma 4 4 6 2 2 2" xfId="43049" xr:uid="{CF90CBFC-219C-43E0-9ADA-36B54F9EB014}"/>
    <cellStyle name="Comma 4 4 6 2 3" xfId="39944" xr:uid="{8474EABF-A670-4BB8-B9E0-B00DF9E34CD9}"/>
    <cellStyle name="Comma 4 4 6 3" xfId="15342" xr:uid="{880E5526-5D88-425C-A579-1591FA3C1188}"/>
    <cellStyle name="Comma 4 4 6 3 2" xfId="43048" xr:uid="{E61E1AA9-D417-49C3-AACE-179D3C174012}"/>
    <cellStyle name="Comma 4 4 6 4" xfId="33358" xr:uid="{400D9349-6517-47C4-9A79-7A8541B30F25}"/>
    <cellStyle name="Comma 4 4 7" xfId="6984" xr:uid="{6D3F83BB-B184-4259-BB13-4649CDA971EB}"/>
    <cellStyle name="Comma 4 4 7 2" xfId="15344" xr:uid="{5FE1E3B5-8A4E-4682-AAE1-9A013E2C5015}"/>
    <cellStyle name="Comma 4 4 7 2 2" xfId="43050" xr:uid="{24568C3D-958C-4531-BC9C-2CFE7568C88F}"/>
    <cellStyle name="Comma 4 4 7 3" xfId="34690" xr:uid="{224806B1-934A-4619-A62E-51F3DEFAE5EF}"/>
    <cellStyle name="Comma 4 4 8" xfId="15305" xr:uid="{40E2CF2D-0870-4F49-AA8A-95A987248776}"/>
    <cellStyle name="Comma 4 4 8 2" xfId="43011" xr:uid="{D6A1C3F3-63E5-4F9E-AAED-C2CA36FD2BAF}"/>
    <cellStyle name="Comma 4 4 9" xfId="26772" xr:uid="{6AC7BADE-1C73-4129-A451-1042AF4DD69C}"/>
    <cellStyle name="Comma 4 4 9 2" xfId="54430" xr:uid="{731AC7C4-C49E-44C6-A0D5-CA7A6467821B}"/>
    <cellStyle name="Comma 4 5" xfId="187" xr:uid="{D7B926D5-5298-415F-B6E9-81C1D74F84F8}"/>
    <cellStyle name="Comma 4 5 10" xfId="28132" xr:uid="{19CB537A-A392-448E-83A9-BF234B3B3582}"/>
    <cellStyle name="Comma 4 5 2" xfId="655" xr:uid="{3D5F49B8-4545-419F-8D9D-587AFACE1BA5}"/>
    <cellStyle name="Comma 4 5 2 2" xfId="1321" xr:uid="{DE72D922-B5C9-4AC8-B3B2-FDB2A10CBE38}"/>
    <cellStyle name="Comma 4 5 2 2 2" xfId="1731" xr:uid="{E6D2976B-A5EB-44E9-B1F8-06B9B49A0401}"/>
    <cellStyle name="Comma 4 5 2 2 2 2" xfId="4387" xr:uid="{F914252E-07C0-41BC-A0A5-DBBEA64F22BF}"/>
    <cellStyle name="Comma 4 5 2 2 2 2 2" xfId="11038" xr:uid="{187027A4-2616-4F49-9B8F-F565DF7412CF}"/>
    <cellStyle name="Comma 4 5 2 2 2 2 2 2" xfId="15350" xr:uid="{5FF1F12C-FDD7-4436-959B-2A9E1DBDEAC1}"/>
    <cellStyle name="Comma 4 5 2 2 2 2 2 2 2" xfId="43056" xr:uid="{30F8FD91-962B-42DA-8A69-0DFF5274F3A3}"/>
    <cellStyle name="Comma 4 5 2 2 2 2 2 3" xfId="38744" xr:uid="{3F910C88-B8CE-468C-B038-7CB8768446F9}"/>
    <cellStyle name="Comma 4 5 2 2 2 2 3" xfId="15349" xr:uid="{092AA057-1390-4952-B45F-AC011E92D944}"/>
    <cellStyle name="Comma 4 5 2 2 2 2 3 2" xfId="43055" xr:uid="{02E9065D-7092-4C91-A0F0-063FAA4537BD}"/>
    <cellStyle name="Comma 4 5 2 2 2 2 4" xfId="32158" xr:uid="{A561C8B7-4F90-4D43-92A9-F0C558FD24EC}"/>
    <cellStyle name="Comma 4 5 2 2 2 3" xfId="8404" xr:uid="{7F808A33-83B7-4429-954D-F84105FBD0A5}"/>
    <cellStyle name="Comma 4 5 2 2 2 3 2" xfId="15351" xr:uid="{49729E54-773E-4D36-8462-7B143F72DF5A}"/>
    <cellStyle name="Comma 4 5 2 2 2 3 2 2" xfId="43057" xr:uid="{01A6E338-0933-4828-970A-E0CA83D2737C}"/>
    <cellStyle name="Comma 4 5 2 2 2 3 3" xfId="36110" xr:uid="{D7592FF0-E0E8-4E6B-81C9-EBD6BA29C28E}"/>
    <cellStyle name="Comma 4 5 2 2 2 4" xfId="15348" xr:uid="{1307B763-0A7E-4098-83E8-FBA123E16356}"/>
    <cellStyle name="Comma 4 5 2 2 2 4 2" xfId="43054" xr:uid="{1980714A-C197-48AF-9F1F-B9540577C1E8}"/>
    <cellStyle name="Comma 4 5 2 2 2 5" xfId="29524" xr:uid="{4655D8E8-072E-40A6-A490-3D8DFB990F6E}"/>
    <cellStyle name="Comma 4 5 2 2 3" xfId="3986" xr:uid="{A9E16589-0F54-42DE-89E2-94FCB22EBE99}"/>
    <cellStyle name="Comma 4 5 2 2 3 2" xfId="10637" xr:uid="{EB1E9C55-D4D0-4430-A08E-3AF3CB468634}"/>
    <cellStyle name="Comma 4 5 2 2 3 2 2" xfId="15353" xr:uid="{721AE599-4DCD-45E5-A0A6-639BD782879F}"/>
    <cellStyle name="Comma 4 5 2 2 3 2 2 2" xfId="43059" xr:uid="{A64C8E8E-4021-481D-99E1-E15AB51DF337}"/>
    <cellStyle name="Comma 4 5 2 2 3 2 3" xfId="38343" xr:uid="{B43FAA75-111D-4864-8E55-CCCB79FCEAB2}"/>
    <cellStyle name="Comma 4 5 2 2 3 3" xfId="15352" xr:uid="{FAC7380D-AA2B-4C72-AFDD-F5D6F0089F24}"/>
    <cellStyle name="Comma 4 5 2 2 3 3 2" xfId="43058" xr:uid="{F5597DD8-B9C9-4594-8973-46718D9509B8}"/>
    <cellStyle name="Comma 4 5 2 2 3 4" xfId="31757" xr:uid="{E3A59AE1-9CC0-4D7F-965C-AD111E492FA2}"/>
    <cellStyle name="Comma 4 5 2 2 4" xfId="6636" xr:uid="{AE0D8D6D-5354-48E8-ABCF-B519787528D8}"/>
    <cellStyle name="Comma 4 5 2 2 4 2" xfId="13269" xr:uid="{569C6FAC-E13C-482F-9EE0-E54D1D6BF347}"/>
    <cellStyle name="Comma 4 5 2 2 4 2 2" xfId="15355" xr:uid="{8639F7B1-46E8-468B-BFDF-20D1789A8CEF}"/>
    <cellStyle name="Comma 4 5 2 2 4 2 2 2" xfId="43061" xr:uid="{B151FFB3-168D-48DA-817F-DF3F1EEAE8A1}"/>
    <cellStyle name="Comma 4 5 2 2 4 2 3" xfId="40975" xr:uid="{63B3BFD7-F15A-4348-807A-5CA55567B186}"/>
    <cellStyle name="Comma 4 5 2 2 4 3" xfId="15354" xr:uid="{9E116804-7B58-41E5-A5C6-2681493E7F7F}"/>
    <cellStyle name="Comma 4 5 2 2 4 3 2" xfId="43060" xr:uid="{33423889-6183-4A5D-BBFC-00B6412284E6}"/>
    <cellStyle name="Comma 4 5 2 2 4 4" xfId="34389" xr:uid="{9868C00B-C238-4202-8070-409BD7AD103A}"/>
    <cellStyle name="Comma 4 5 2 2 5" xfId="8003" xr:uid="{E8308BCF-690E-4B08-97DD-D0E2A5C935C4}"/>
    <cellStyle name="Comma 4 5 2 2 5 2" xfId="15356" xr:uid="{A9F0AB1D-E84C-4C18-9A4E-16F9AAAA4D50}"/>
    <cellStyle name="Comma 4 5 2 2 5 2 2" xfId="43062" xr:uid="{BB05860E-B1C5-419B-AAB6-7346783E307E}"/>
    <cellStyle name="Comma 4 5 2 2 5 3" xfId="35709" xr:uid="{9BD82855-D86F-4CEB-9DAE-3281F69F0CF6}"/>
    <cellStyle name="Comma 4 5 2 2 6" xfId="15347" xr:uid="{CFC98C31-EE9F-4731-8881-EC30E48286B8}"/>
    <cellStyle name="Comma 4 5 2 2 6 2" xfId="43053" xr:uid="{A34C4AD6-8042-4468-88E2-B858A000ECB1}"/>
    <cellStyle name="Comma 4 5 2 2 7" xfId="27802" xr:uid="{A192E978-F50D-467E-838C-EE715FBAE6EF}"/>
    <cellStyle name="Comma 4 5 2 2 7 2" xfId="55460" xr:uid="{B321CEF5-14E4-4910-92FD-63C6B5F0B6BA}"/>
    <cellStyle name="Comma 4 5 2 2 8" xfId="29123" xr:uid="{C69ED61B-D09E-4235-BEA8-F278B5D57A46}"/>
    <cellStyle name="Comma 4 5 2 3" xfId="1730" xr:uid="{97CA1AAF-244C-4230-A562-EB94F5B929BC}"/>
    <cellStyle name="Comma 4 5 2 3 2" xfId="4386" xr:uid="{87093902-D01E-4B40-8B4B-F15EAEEB5B44}"/>
    <cellStyle name="Comma 4 5 2 3 2 2" xfId="11037" xr:uid="{CA65EE79-EDDC-49F7-8A7D-81132A7F691F}"/>
    <cellStyle name="Comma 4 5 2 3 2 2 2" xfId="15359" xr:uid="{825A4910-1663-468E-87C7-1773699ADBA9}"/>
    <cellStyle name="Comma 4 5 2 3 2 2 2 2" xfId="43065" xr:uid="{22735078-4C22-4C42-B545-83DBD492C98F}"/>
    <cellStyle name="Comma 4 5 2 3 2 2 3" xfId="38743" xr:uid="{7E49E198-48EE-4396-81D8-EB1C007D5E76}"/>
    <cellStyle name="Comma 4 5 2 3 2 3" xfId="15358" xr:uid="{E18842E9-D697-4621-AB27-9120B598D4DF}"/>
    <cellStyle name="Comma 4 5 2 3 2 3 2" xfId="43064" xr:uid="{23B448C8-7783-41BB-B3B0-26DE69419CDD}"/>
    <cellStyle name="Comma 4 5 2 3 2 4" xfId="32157" xr:uid="{D09FC69E-42E1-4182-824B-78C9CC2B2628}"/>
    <cellStyle name="Comma 4 5 2 3 3" xfId="8403" xr:uid="{0152829B-7C84-48CD-8DAA-495CCD255769}"/>
    <cellStyle name="Comma 4 5 2 3 3 2" xfId="15360" xr:uid="{C371298B-7A69-41F2-8F3F-C7F285D3C838}"/>
    <cellStyle name="Comma 4 5 2 3 3 2 2" xfId="43066" xr:uid="{C414399B-4E38-4B2F-9A2D-23A7F6A90A14}"/>
    <cellStyle name="Comma 4 5 2 3 3 3" xfId="36109" xr:uid="{304965CA-C672-46DA-AB13-DA7DB9DDA609}"/>
    <cellStyle name="Comma 4 5 2 3 4" xfId="15357" xr:uid="{5F06C8C7-4AC0-4727-A393-66B608623C0D}"/>
    <cellStyle name="Comma 4 5 2 3 4 2" xfId="43063" xr:uid="{619F997F-E70B-4F87-B359-E9BF12F2A172}"/>
    <cellStyle name="Comma 4 5 2 3 5" xfId="29523" xr:uid="{D5597501-E117-4E81-8FE5-665EB03100B8}"/>
    <cellStyle name="Comma 4 5 2 4" xfId="3330" xr:uid="{DB8B37E5-8D82-40E6-ADF1-57610650C7F1}"/>
    <cellStyle name="Comma 4 5 2 4 2" xfId="9981" xr:uid="{583E223B-800D-4A99-882B-129D03BFD68F}"/>
    <cellStyle name="Comma 4 5 2 4 2 2" xfId="15362" xr:uid="{D981D42C-1D3F-450A-B425-F17292B2AA70}"/>
    <cellStyle name="Comma 4 5 2 4 2 2 2" xfId="43068" xr:uid="{5305BC94-767F-4E5B-8EF3-2C20DE9991E1}"/>
    <cellStyle name="Comma 4 5 2 4 2 3" xfId="37687" xr:uid="{FA0140E4-2675-40D0-9DFE-F7105C9B7858}"/>
    <cellStyle name="Comma 4 5 2 4 3" xfId="15361" xr:uid="{F1FD3560-73BA-4D08-ACA3-EAD6B7B4284B}"/>
    <cellStyle name="Comma 4 5 2 4 3 2" xfId="43067" xr:uid="{71A36B6C-9D3B-406B-B747-8EB94310DB11}"/>
    <cellStyle name="Comma 4 5 2 4 4" xfId="31101" xr:uid="{DBA68C23-D640-4047-ABA5-BAA30CEAED86}"/>
    <cellStyle name="Comma 4 5 2 5" xfId="5980" xr:uid="{BBC5E4FE-459F-4D53-907B-5B98E956A3F6}"/>
    <cellStyle name="Comma 4 5 2 5 2" xfId="12613" xr:uid="{D75A0E75-EA8C-4F94-ABAB-BC9952562B55}"/>
    <cellStyle name="Comma 4 5 2 5 2 2" xfId="15364" xr:uid="{5DF6396E-7AEB-4F6B-B3DC-68AF3057BBAF}"/>
    <cellStyle name="Comma 4 5 2 5 2 2 2" xfId="43070" xr:uid="{7101B8B8-4B2B-4718-9A68-07AED14BD529}"/>
    <cellStyle name="Comma 4 5 2 5 2 3" xfId="40319" xr:uid="{33D801DF-A951-444B-9101-2CBDE1C3EE8F}"/>
    <cellStyle name="Comma 4 5 2 5 3" xfId="15363" xr:uid="{48CAA550-9048-478C-A233-D331F4E04F68}"/>
    <cellStyle name="Comma 4 5 2 5 3 2" xfId="43069" xr:uid="{E0DFC5DB-84EF-462E-9E32-7DA48276CB64}"/>
    <cellStyle name="Comma 4 5 2 5 4" xfId="33733" xr:uid="{97E9289B-4F20-490E-93B5-3B0AA265A238}"/>
    <cellStyle name="Comma 4 5 2 6" xfId="7347" xr:uid="{A73054DF-1945-4854-8117-B8BCEF54DD71}"/>
    <cellStyle name="Comma 4 5 2 6 2" xfId="15365" xr:uid="{503111DB-908A-4147-91EB-0BD75551E5C8}"/>
    <cellStyle name="Comma 4 5 2 6 2 2" xfId="43071" xr:uid="{CB44B23F-4E4B-4681-B8E6-C8F785648916}"/>
    <cellStyle name="Comma 4 5 2 6 3" xfId="35053" xr:uid="{94AEEC0D-7C9F-41A3-9B8B-50BA7D745AC6}"/>
    <cellStyle name="Comma 4 5 2 7" xfId="15346" xr:uid="{EDAE8087-B529-47C1-A621-B8B479BB8CF9}"/>
    <cellStyle name="Comma 4 5 2 7 2" xfId="43052" xr:uid="{92610E94-2AE5-49A7-A45D-1E440A13D45D}"/>
    <cellStyle name="Comma 4 5 2 8" xfId="27146" xr:uid="{336B0096-3E84-4121-BA06-3FCB0BB33BED}"/>
    <cellStyle name="Comma 4 5 2 8 2" xfId="54804" xr:uid="{9214A043-CEBD-4EF0-84E5-31F583D3CE8F}"/>
    <cellStyle name="Comma 4 5 2 9" xfId="28467" xr:uid="{6D895337-589C-46E7-A2E0-DF39D31AB5DC}"/>
    <cellStyle name="Comma 4 5 3" xfId="986" xr:uid="{C6524BC6-0EE1-4694-A958-A930227DF33C}"/>
    <cellStyle name="Comma 4 5 3 2" xfId="1732" xr:uid="{896A5ED7-6EE7-46A6-BD02-A70572ACDADF}"/>
    <cellStyle name="Comma 4 5 3 2 2" xfId="4388" xr:uid="{211476B2-E8C4-41D9-A24E-FFBA393A494F}"/>
    <cellStyle name="Comma 4 5 3 2 2 2" xfId="11039" xr:uid="{F82620B2-029F-41AE-AA14-EE6896C3DC6D}"/>
    <cellStyle name="Comma 4 5 3 2 2 2 2" xfId="15369" xr:uid="{05C83359-B989-470D-A077-1B0EB663BCA7}"/>
    <cellStyle name="Comma 4 5 3 2 2 2 2 2" xfId="43075" xr:uid="{655F3892-E40B-4F31-9466-86494CECD12E}"/>
    <cellStyle name="Comma 4 5 3 2 2 2 3" xfId="38745" xr:uid="{47EAF8AE-591E-4E9C-B6A0-FB9D6D7D7DE3}"/>
    <cellStyle name="Comma 4 5 3 2 2 3" xfId="15368" xr:uid="{658E97DB-CF74-4A9B-966A-7D048DD3898F}"/>
    <cellStyle name="Comma 4 5 3 2 2 3 2" xfId="43074" xr:uid="{C0351A01-2A6C-4EC9-B7D7-C7B5F7EE4BA5}"/>
    <cellStyle name="Comma 4 5 3 2 2 4" xfId="32159" xr:uid="{3134C9C7-3A03-449D-931A-AAB5582A08CD}"/>
    <cellStyle name="Comma 4 5 3 2 3" xfId="8405" xr:uid="{7871E938-0FBD-4C3E-BBFE-580E66C5401E}"/>
    <cellStyle name="Comma 4 5 3 2 3 2" xfId="15370" xr:uid="{ADCB4FDB-780D-4765-9FDE-3AA2FD2DBF93}"/>
    <cellStyle name="Comma 4 5 3 2 3 2 2" xfId="43076" xr:uid="{4272EAE7-2614-4F1D-975C-2086F420AA4D}"/>
    <cellStyle name="Comma 4 5 3 2 3 3" xfId="36111" xr:uid="{0EC7D564-B928-4A4D-AFD8-235EB9616813}"/>
    <cellStyle name="Comma 4 5 3 2 4" xfId="15367" xr:uid="{FED058BF-6C95-4344-B825-1622A2B5CC78}"/>
    <cellStyle name="Comma 4 5 3 2 4 2" xfId="43073" xr:uid="{A53821DF-CAD0-41BB-BC09-D94EFE6027A5}"/>
    <cellStyle name="Comma 4 5 3 2 5" xfId="29525" xr:uid="{6449F6AF-0F79-4092-8C24-A00D36A49227}"/>
    <cellStyle name="Comma 4 5 3 3" xfId="3651" xr:uid="{A1BE46D3-2269-4502-BB7E-4B2771C4876B}"/>
    <cellStyle name="Comma 4 5 3 3 2" xfId="10302" xr:uid="{91BA03BA-0B30-4821-9061-4CA741EA1AFD}"/>
    <cellStyle name="Comma 4 5 3 3 2 2" xfId="15372" xr:uid="{493B68EA-FE60-4C63-91F6-D4C299C83B08}"/>
    <cellStyle name="Comma 4 5 3 3 2 2 2" xfId="43078" xr:uid="{10A13DBD-BEA1-4841-BC6F-28D6EB8B9B14}"/>
    <cellStyle name="Comma 4 5 3 3 2 3" xfId="38008" xr:uid="{8B8FC156-9C8F-46C4-8D65-19D36BF4F35C}"/>
    <cellStyle name="Comma 4 5 3 3 3" xfId="15371" xr:uid="{58A7C3D5-9A74-43AA-A903-FF639A4E2EE1}"/>
    <cellStyle name="Comma 4 5 3 3 3 2" xfId="43077" xr:uid="{2BE27EF5-65C0-4630-8A52-F71B96CFD4B6}"/>
    <cellStyle name="Comma 4 5 3 3 4" xfId="31422" xr:uid="{F5145D0C-DC83-43C6-B9A2-94DAC0F69126}"/>
    <cellStyle name="Comma 4 5 3 4" xfId="6301" xr:uid="{37F86955-8CF1-4E75-BC58-E86D23510FB9}"/>
    <cellStyle name="Comma 4 5 3 4 2" xfId="12934" xr:uid="{5B0F3F47-1CC9-4967-8A41-FF3D7B92B381}"/>
    <cellStyle name="Comma 4 5 3 4 2 2" xfId="15374" xr:uid="{080121C6-61BA-4BFD-BD70-B51703FD7E70}"/>
    <cellStyle name="Comma 4 5 3 4 2 2 2" xfId="43080" xr:uid="{4E4B0466-4108-48E6-8B5A-9A1FCB74C2E3}"/>
    <cellStyle name="Comma 4 5 3 4 2 3" xfId="40640" xr:uid="{DE1A92DF-EB95-4A5E-9CC4-C585699D4FFC}"/>
    <cellStyle name="Comma 4 5 3 4 3" xfId="15373" xr:uid="{E8722852-899E-455A-BD66-C68B4ADA959F}"/>
    <cellStyle name="Comma 4 5 3 4 3 2" xfId="43079" xr:uid="{41778E3F-31CB-4E6B-BB43-A0458C2529E4}"/>
    <cellStyle name="Comma 4 5 3 4 4" xfId="34054" xr:uid="{1ACAC6FF-39F5-4CDF-92DD-C0EE900F0F9D}"/>
    <cellStyle name="Comma 4 5 3 5" xfId="7668" xr:uid="{D60A08BB-27C6-4F98-9B66-7DFDB6C41993}"/>
    <cellStyle name="Comma 4 5 3 5 2" xfId="15375" xr:uid="{CB3FADEE-C850-457B-8C78-CBFE28CFEC52}"/>
    <cellStyle name="Comma 4 5 3 5 2 2" xfId="43081" xr:uid="{F135F97D-D8C4-4B9C-BEDB-65AD7A4C41EB}"/>
    <cellStyle name="Comma 4 5 3 5 3" xfId="35374" xr:uid="{B402CD8E-234B-4A7A-9062-80CE95D1DE63}"/>
    <cellStyle name="Comma 4 5 3 6" xfId="15366" xr:uid="{090F0D50-3BE2-454D-93F3-14ABF5F76B63}"/>
    <cellStyle name="Comma 4 5 3 6 2" xfId="43072" xr:uid="{9D255BCD-7210-40C6-B967-BBF3E5E78F48}"/>
    <cellStyle name="Comma 4 5 3 7" xfId="27467" xr:uid="{6E24F899-E85C-4AFE-B6DA-651FA72F849F}"/>
    <cellStyle name="Comma 4 5 3 7 2" xfId="55125" xr:uid="{B6571EB5-8BB9-4D75-B12C-903BE23B0C3D}"/>
    <cellStyle name="Comma 4 5 3 8" xfId="28788" xr:uid="{C98172A3-0091-441D-A7B5-100B5A2A9105}"/>
    <cellStyle name="Comma 4 5 4" xfId="1729" xr:uid="{93A2B07E-447C-49AA-8173-A0FD5FB0C47C}"/>
    <cellStyle name="Comma 4 5 4 2" xfId="4385" xr:uid="{59479F9F-42AB-415E-A45D-BC1C87F9C9AD}"/>
    <cellStyle name="Comma 4 5 4 2 2" xfId="11036" xr:uid="{F9601C2A-9C74-493F-86C3-DA7797A786A8}"/>
    <cellStyle name="Comma 4 5 4 2 2 2" xfId="15378" xr:uid="{5E554D14-F16C-4005-B8C8-813C1737E68E}"/>
    <cellStyle name="Comma 4 5 4 2 2 2 2" xfId="43084" xr:uid="{AA9B6D43-C394-45CA-A8A9-ECE774189064}"/>
    <cellStyle name="Comma 4 5 4 2 2 3" xfId="38742" xr:uid="{C5329F70-1F72-4D50-AF16-6113E4EBA226}"/>
    <cellStyle name="Comma 4 5 4 2 3" xfId="15377" xr:uid="{3B438E83-70CA-444A-98C5-8D6244DA2520}"/>
    <cellStyle name="Comma 4 5 4 2 3 2" xfId="43083" xr:uid="{37711CBE-DF99-401A-8FCB-6EFF308B7353}"/>
    <cellStyle name="Comma 4 5 4 2 4" xfId="32156" xr:uid="{AAC8412A-ED4E-491C-98F4-AA533DB027F7}"/>
    <cellStyle name="Comma 4 5 4 3" xfId="8402" xr:uid="{2719E147-7978-4407-AA65-04DD52ADA80E}"/>
    <cellStyle name="Comma 4 5 4 3 2" xfId="15379" xr:uid="{E63B3C4B-D1ED-4723-A1DC-5C3DD12A60F0}"/>
    <cellStyle name="Comma 4 5 4 3 2 2" xfId="43085" xr:uid="{1395BE77-655F-4DF2-A6CA-A79C30EFB406}"/>
    <cellStyle name="Comma 4 5 4 3 3" xfId="36108" xr:uid="{4274BD87-BE41-46FD-842F-483EEAA97E7F}"/>
    <cellStyle name="Comma 4 5 4 4" xfId="15376" xr:uid="{20EF2F18-8C94-4791-AB67-7819844A6F9E}"/>
    <cellStyle name="Comma 4 5 4 4 2" xfId="43082" xr:uid="{2AB1D578-0FC5-4ED4-A95F-F60DE64F2FE4}"/>
    <cellStyle name="Comma 4 5 4 5" xfId="29522" xr:uid="{0C6AB20E-A2EB-475E-B6D0-85923A8A99D0}"/>
    <cellStyle name="Comma 4 5 5" xfId="2994" xr:uid="{BD36E852-9C5E-47C0-859C-DB9BA1ED88BB}"/>
    <cellStyle name="Comma 4 5 5 2" xfId="9646" xr:uid="{66ABC391-5625-4CF2-92AB-1D9DE5891DD1}"/>
    <cellStyle name="Comma 4 5 5 2 2" xfId="15381" xr:uid="{FE737D66-B5E2-4A28-9364-A76B553E15D8}"/>
    <cellStyle name="Comma 4 5 5 2 2 2" xfId="43087" xr:uid="{B92618BF-4E26-42A3-8820-472180493B90}"/>
    <cellStyle name="Comma 4 5 5 2 3" xfId="37352" xr:uid="{9FE50647-4CF5-4FD0-A6DC-23EA40AC9358}"/>
    <cellStyle name="Comma 4 5 5 3" xfId="15380" xr:uid="{E820E3D5-C40B-4559-9A1F-2866E4A29A72}"/>
    <cellStyle name="Comma 4 5 5 3 2" xfId="43086" xr:uid="{5A3730BE-C848-4D5A-9DD4-A51AD2A8E93A}"/>
    <cellStyle name="Comma 4 5 5 4" xfId="30766" xr:uid="{1FFF2FCF-41C8-479A-9131-D73160019182}"/>
    <cellStyle name="Comma 4 5 6" xfId="5633" xr:uid="{BE559CBC-21A4-4F61-AAF9-F877FADF522A}"/>
    <cellStyle name="Comma 4 5 6 2" xfId="12266" xr:uid="{8533553F-06DB-4652-B21C-5BB4EC47E41E}"/>
    <cellStyle name="Comma 4 5 6 2 2" xfId="15383" xr:uid="{ECFD3750-2B1C-4110-B2E9-1FB93BC2FA19}"/>
    <cellStyle name="Comma 4 5 6 2 2 2" xfId="43089" xr:uid="{9EEB08B3-7DC8-449C-A20D-A9C499B962F2}"/>
    <cellStyle name="Comma 4 5 6 2 3" xfId="39972" xr:uid="{4DA5347C-7ED4-4AD6-8CED-D717ED159D4C}"/>
    <cellStyle name="Comma 4 5 6 3" xfId="15382" xr:uid="{14D16822-F240-4FE3-A42C-09E697978499}"/>
    <cellStyle name="Comma 4 5 6 3 2" xfId="43088" xr:uid="{0DC6D507-C461-45A3-9D21-1E44AB585DA1}"/>
    <cellStyle name="Comma 4 5 6 4" xfId="33386" xr:uid="{B1CA637F-9164-4AEC-BA9D-55553492BE2F}"/>
    <cellStyle name="Comma 4 5 7" xfId="7012" xr:uid="{81EEBB9C-9079-4557-BAE1-C4ECB9EC9BCD}"/>
    <cellStyle name="Comma 4 5 7 2" xfId="15384" xr:uid="{5573345A-DBB1-494B-908F-080495E64861}"/>
    <cellStyle name="Comma 4 5 7 2 2" xfId="43090" xr:uid="{1E42C20E-05CE-4D60-8F90-503CA0480493}"/>
    <cellStyle name="Comma 4 5 7 3" xfId="34718" xr:uid="{054E337A-9C2A-40CB-9199-A246032418CB}"/>
    <cellStyle name="Comma 4 5 8" xfId="15345" xr:uid="{07BCB27B-91FF-472D-9974-5AABB553B5C2}"/>
    <cellStyle name="Comma 4 5 8 2" xfId="43051" xr:uid="{01472731-1102-4FB4-8F95-31546DBAF016}"/>
    <cellStyle name="Comma 4 5 9" xfId="26800" xr:uid="{E54AF3F4-3932-4191-9B9C-AEDA8BC29D78}"/>
    <cellStyle name="Comma 4 5 9 2" xfId="54458" xr:uid="{FADB98DA-0A1C-4208-8F75-9F673C48F654}"/>
    <cellStyle name="Comma 4 6" xfId="221" xr:uid="{5EA4FDC1-2F6A-44C5-A2EF-073D48A21473}"/>
    <cellStyle name="Comma 4 6 10" xfId="28160" xr:uid="{A97C189D-9DF5-49F0-99DD-E120DAA4E2E4}"/>
    <cellStyle name="Comma 4 6 2" xfId="683" xr:uid="{2AD28EC2-3F29-4313-B19E-45013E7417D7}"/>
    <cellStyle name="Comma 4 6 2 2" xfId="1349" xr:uid="{53C9891E-36D8-421D-94FF-C0C36AD79867}"/>
    <cellStyle name="Comma 4 6 2 2 2" xfId="1735" xr:uid="{458A5B8D-E4FC-44B9-AB12-2EDD78CD8E75}"/>
    <cellStyle name="Comma 4 6 2 2 2 2" xfId="4391" xr:uid="{DADFB466-0F75-4084-8641-12CB925C45D0}"/>
    <cellStyle name="Comma 4 6 2 2 2 2 2" xfId="11042" xr:uid="{43F181D5-BDB5-4366-BC8C-DC0EEA9835C4}"/>
    <cellStyle name="Comma 4 6 2 2 2 2 2 2" xfId="15390" xr:uid="{98432548-8AF5-4030-B240-EDB4D0F472F6}"/>
    <cellStyle name="Comma 4 6 2 2 2 2 2 2 2" xfId="43096" xr:uid="{82C83AF1-C76F-4EEC-9B44-A2CB17F40877}"/>
    <cellStyle name="Comma 4 6 2 2 2 2 2 3" xfId="38748" xr:uid="{DC358696-2A52-4B17-AE9E-92DC5A4761EE}"/>
    <cellStyle name="Comma 4 6 2 2 2 2 3" xfId="15389" xr:uid="{1EBB2132-0F68-40B0-A0A3-D24F432AAADA}"/>
    <cellStyle name="Comma 4 6 2 2 2 2 3 2" xfId="43095" xr:uid="{BAE18CE1-8849-4CDB-B2B1-95797368AC6D}"/>
    <cellStyle name="Comma 4 6 2 2 2 2 4" xfId="32162" xr:uid="{43EDEE69-7108-4095-9181-A746018BDC27}"/>
    <cellStyle name="Comma 4 6 2 2 2 3" xfId="8408" xr:uid="{6CBD800E-25BB-4E6E-81AD-2534BAD7C077}"/>
    <cellStyle name="Comma 4 6 2 2 2 3 2" xfId="15391" xr:uid="{F7C7508E-4738-4619-8A17-9A16671F2431}"/>
    <cellStyle name="Comma 4 6 2 2 2 3 2 2" xfId="43097" xr:uid="{D0F53F4F-A5B4-40A7-B29F-1D0463C9B62F}"/>
    <cellStyle name="Comma 4 6 2 2 2 3 3" xfId="36114" xr:uid="{C32288F5-6324-4737-A491-765230DE8C22}"/>
    <cellStyle name="Comma 4 6 2 2 2 4" xfId="15388" xr:uid="{E8A64CC2-0218-4DD5-9A65-C7AAF6733975}"/>
    <cellStyle name="Comma 4 6 2 2 2 4 2" xfId="43094" xr:uid="{FCDB0D91-A253-4F1C-926D-F2EFB25901F9}"/>
    <cellStyle name="Comma 4 6 2 2 2 5" xfId="29528" xr:uid="{7ADF6647-0CC7-4FBC-B5A3-2192FAE04C30}"/>
    <cellStyle name="Comma 4 6 2 2 3" xfId="4014" xr:uid="{8B293877-E1ED-4EE1-8140-5CD607ABC711}"/>
    <cellStyle name="Comma 4 6 2 2 3 2" xfId="10665" xr:uid="{B89F2055-06F2-4B76-A00D-4ED66E95AD31}"/>
    <cellStyle name="Comma 4 6 2 2 3 2 2" xfId="15393" xr:uid="{819DE70B-210D-466B-AD24-3BED3398B897}"/>
    <cellStyle name="Comma 4 6 2 2 3 2 2 2" xfId="43099" xr:uid="{25B35B2B-90E7-41F6-A19E-629EAF557120}"/>
    <cellStyle name="Comma 4 6 2 2 3 2 3" xfId="38371" xr:uid="{7B69B584-AE2D-4119-A683-A324DA79CF17}"/>
    <cellStyle name="Comma 4 6 2 2 3 3" xfId="15392" xr:uid="{33EAEB51-6493-403E-98CD-081D76116229}"/>
    <cellStyle name="Comma 4 6 2 2 3 3 2" xfId="43098" xr:uid="{24E310EF-CD2F-4EF5-A217-157158B9842E}"/>
    <cellStyle name="Comma 4 6 2 2 3 4" xfId="31785" xr:uid="{4A93B418-4806-44EE-B364-23B61BB80874}"/>
    <cellStyle name="Comma 4 6 2 2 4" xfId="6664" xr:uid="{BF11F7C6-C205-4861-A1D9-C7AFDED6DEB5}"/>
    <cellStyle name="Comma 4 6 2 2 4 2" xfId="13297" xr:uid="{6F4B6CA8-E0C3-4F73-80F5-C1CBA70F913A}"/>
    <cellStyle name="Comma 4 6 2 2 4 2 2" xfId="15395" xr:uid="{BE5304C9-5136-441C-8363-5169B2E1A7BF}"/>
    <cellStyle name="Comma 4 6 2 2 4 2 2 2" xfId="43101" xr:uid="{FE457959-E0DF-46C9-9E05-5AF07D25D75D}"/>
    <cellStyle name="Comma 4 6 2 2 4 2 3" xfId="41003" xr:uid="{46EA3143-8BAB-4DA6-9B15-F49AC1A0FEB3}"/>
    <cellStyle name="Comma 4 6 2 2 4 3" xfId="15394" xr:uid="{D55E66CD-AF78-4D52-908A-BA84EF3FD4E2}"/>
    <cellStyle name="Comma 4 6 2 2 4 3 2" xfId="43100" xr:uid="{CC97183A-DD0B-4241-B4EC-410BD62A60D1}"/>
    <cellStyle name="Comma 4 6 2 2 4 4" xfId="34417" xr:uid="{292C2FF0-F1F2-483E-A3C4-E32CCA39F6A2}"/>
    <cellStyle name="Comma 4 6 2 2 5" xfId="8031" xr:uid="{24546F59-4ABD-4923-8129-0E867DDC503A}"/>
    <cellStyle name="Comma 4 6 2 2 5 2" xfId="15396" xr:uid="{C2D1600C-0B20-4A22-9DDA-C94076450366}"/>
    <cellStyle name="Comma 4 6 2 2 5 2 2" xfId="43102" xr:uid="{EF88E8F6-E83B-4FA3-A409-9AC30AE7329A}"/>
    <cellStyle name="Comma 4 6 2 2 5 3" xfId="35737" xr:uid="{71F8F9E8-9A0E-4ADD-8A09-F0707650CD6B}"/>
    <cellStyle name="Comma 4 6 2 2 6" xfId="15387" xr:uid="{E2AD31DB-F8C2-4ED5-A602-3E229B101333}"/>
    <cellStyle name="Comma 4 6 2 2 6 2" xfId="43093" xr:uid="{7DDFBCD7-DA91-45D4-B9BB-89FDA0AF8AFD}"/>
    <cellStyle name="Comma 4 6 2 2 7" xfId="27830" xr:uid="{1A84DE65-C8D9-433E-860F-C844783A97DD}"/>
    <cellStyle name="Comma 4 6 2 2 7 2" xfId="55488" xr:uid="{34ADE4C9-4539-41C5-8857-8BB3A55BA4FB}"/>
    <cellStyle name="Comma 4 6 2 2 8" xfId="29151" xr:uid="{E8E564CB-675A-4BDD-BB21-10AE4401744C}"/>
    <cellStyle name="Comma 4 6 2 3" xfId="1734" xr:uid="{02DD1249-1273-4E6D-B7CA-2CE38E1B3B3E}"/>
    <cellStyle name="Comma 4 6 2 3 2" xfId="4390" xr:uid="{248E2DF0-E06D-4510-97B9-9C2A73435BED}"/>
    <cellStyle name="Comma 4 6 2 3 2 2" xfId="11041" xr:uid="{785ADA7B-BE84-44D7-B59C-DCECD53A2794}"/>
    <cellStyle name="Comma 4 6 2 3 2 2 2" xfId="15399" xr:uid="{90660DA8-6709-43C0-ABF2-7365E40CC2C1}"/>
    <cellStyle name="Comma 4 6 2 3 2 2 2 2" xfId="43105" xr:uid="{B4A007F6-25CE-4EF2-A4AC-DCA8EAC8E967}"/>
    <cellStyle name="Comma 4 6 2 3 2 2 3" xfId="38747" xr:uid="{739700D5-CA95-490B-BD6D-93C1C3B13E4E}"/>
    <cellStyle name="Comma 4 6 2 3 2 3" xfId="15398" xr:uid="{3247D06E-8A38-4956-AA9E-05D2F26C22EA}"/>
    <cellStyle name="Comma 4 6 2 3 2 3 2" xfId="43104" xr:uid="{24647451-C218-45C4-8643-AD137ED64592}"/>
    <cellStyle name="Comma 4 6 2 3 2 4" xfId="32161" xr:uid="{063DD426-FAC4-475F-A44E-41BD305885EE}"/>
    <cellStyle name="Comma 4 6 2 3 3" xfId="8407" xr:uid="{34660636-BEC7-4DA9-A67A-F2CB29C3DF1E}"/>
    <cellStyle name="Comma 4 6 2 3 3 2" xfId="15400" xr:uid="{63F14460-FE78-4B8E-A0B5-B783455CA7B7}"/>
    <cellStyle name="Comma 4 6 2 3 3 2 2" xfId="43106" xr:uid="{7A53E0FD-DC0A-44F0-B8F0-538F0DAA535A}"/>
    <cellStyle name="Comma 4 6 2 3 3 3" xfId="36113" xr:uid="{66FC4BF5-CC26-4064-9177-B55E031FC34E}"/>
    <cellStyle name="Comma 4 6 2 3 4" xfId="15397" xr:uid="{24AF0CDF-4F17-4313-872A-E1476828C030}"/>
    <cellStyle name="Comma 4 6 2 3 4 2" xfId="43103" xr:uid="{3555D500-CC50-482C-A85D-EBB738910F5F}"/>
    <cellStyle name="Comma 4 6 2 3 5" xfId="29527" xr:uid="{81D1B87B-7C2E-4F9D-89E4-A96A1812E08C}"/>
    <cellStyle name="Comma 4 6 2 4" xfId="3358" xr:uid="{E207C779-AD7F-4EA7-AA98-EAD6EF373E84}"/>
    <cellStyle name="Comma 4 6 2 4 2" xfId="10009" xr:uid="{D007BF49-8B12-4A29-AC4D-D79231197685}"/>
    <cellStyle name="Comma 4 6 2 4 2 2" xfId="15402" xr:uid="{CE596522-0FAE-4E6B-B7FF-AABEB6A40EB0}"/>
    <cellStyle name="Comma 4 6 2 4 2 2 2" xfId="43108" xr:uid="{FA6B5885-F9E5-42CE-980C-A2C8D17A7927}"/>
    <cellStyle name="Comma 4 6 2 4 2 3" xfId="37715" xr:uid="{F8A2D411-F807-437A-A186-C2BA40FD74D6}"/>
    <cellStyle name="Comma 4 6 2 4 3" xfId="15401" xr:uid="{A79C9C1D-74B6-4501-9C2F-67C254B29A25}"/>
    <cellStyle name="Comma 4 6 2 4 3 2" xfId="43107" xr:uid="{67856889-D335-4D19-92F3-578E7998F18B}"/>
    <cellStyle name="Comma 4 6 2 4 4" xfId="31129" xr:uid="{9997E3FA-20C5-47DB-9099-BCD0ED5414A5}"/>
    <cellStyle name="Comma 4 6 2 5" xfId="6008" xr:uid="{9260F891-65B6-47EF-8E26-6DEF6E591919}"/>
    <cellStyle name="Comma 4 6 2 5 2" xfId="12641" xr:uid="{E3B05EBB-E219-42C9-B507-AE0DF1F017FC}"/>
    <cellStyle name="Comma 4 6 2 5 2 2" xfId="15404" xr:uid="{38E690DF-FE3C-46B7-BF2D-ABBB36FD8272}"/>
    <cellStyle name="Comma 4 6 2 5 2 2 2" xfId="43110" xr:uid="{134694AA-C1DF-40FA-B9C9-1677A244879D}"/>
    <cellStyle name="Comma 4 6 2 5 2 3" xfId="40347" xr:uid="{716308EC-98C2-4E7D-B8F6-42C240405B9B}"/>
    <cellStyle name="Comma 4 6 2 5 3" xfId="15403" xr:uid="{845F570C-A9AA-42E4-AC23-5A935AA83B03}"/>
    <cellStyle name="Comma 4 6 2 5 3 2" xfId="43109" xr:uid="{404F0244-B5FC-4F8E-84FB-D3C946D35A70}"/>
    <cellStyle name="Comma 4 6 2 5 4" xfId="33761" xr:uid="{759EA83D-0323-4170-861D-F01F7E3896C2}"/>
    <cellStyle name="Comma 4 6 2 6" xfId="7375" xr:uid="{A7445EC4-87D5-48A7-9DEE-EB8B2E5A3F25}"/>
    <cellStyle name="Comma 4 6 2 6 2" xfId="15405" xr:uid="{2440F3BB-53E9-4936-908A-193D2CB5A8CB}"/>
    <cellStyle name="Comma 4 6 2 6 2 2" xfId="43111" xr:uid="{9A6AE4B4-AD33-4B93-B9A6-838922B4E0A3}"/>
    <cellStyle name="Comma 4 6 2 6 3" xfId="35081" xr:uid="{1376247A-F7B7-4C82-ADAC-EABC23CAF85C}"/>
    <cellStyle name="Comma 4 6 2 7" xfId="15386" xr:uid="{8C953DC8-5743-429A-AA4F-1E4FAD516BE5}"/>
    <cellStyle name="Comma 4 6 2 7 2" xfId="43092" xr:uid="{5111F76C-7E4E-4BA8-AA7F-F682E9423715}"/>
    <cellStyle name="Comma 4 6 2 8" xfId="27174" xr:uid="{5438C12E-870C-4375-A424-D985ACFE5602}"/>
    <cellStyle name="Comma 4 6 2 8 2" xfId="54832" xr:uid="{97001900-96A3-4C9F-8174-7FCE37D0A691}"/>
    <cellStyle name="Comma 4 6 2 9" xfId="28495" xr:uid="{C7CFFE85-F521-4522-B05A-9ED9EBB5C26F}"/>
    <cellStyle name="Comma 4 6 3" xfId="1014" xr:uid="{EB321BAC-42EA-444A-A8F8-9952196D60A7}"/>
    <cellStyle name="Comma 4 6 3 2" xfId="1736" xr:uid="{CF10075E-9820-47A6-83B2-657FE5A77961}"/>
    <cellStyle name="Comma 4 6 3 2 2" xfId="4392" xr:uid="{13CBA00C-7BB2-4A13-8FD8-159E7674C338}"/>
    <cellStyle name="Comma 4 6 3 2 2 2" xfId="11043" xr:uid="{824EA80C-3538-4AAE-8C19-B7DF78260750}"/>
    <cellStyle name="Comma 4 6 3 2 2 2 2" xfId="15409" xr:uid="{58970790-8B32-476D-A8DF-CE100A632246}"/>
    <cellStyle name="Comma 4 6 3 2 2 2 2 2" xfId="43115" xr:uid="{C8A71996-52F6-451A-ACB2-4F89DD8E5DBC}"/>
    <cellStyle name="Comma 4 6 3 2 2 2 3" xfId="38749" xr:uid="{A594EAC3-20C8-4B71-82DD-428E4CB87346}"/>
    <cellStyle name="Comma 4 6 3 2 2 3" xfId="15408" xr:uid="{D16F6C2B-D8C2-4042-B703-E1DEE62A0EF2}"/>
    <cellStyle name="Comma 4 6 3 2 2 3 2" xfId="43114" xr:uid="{FDA1D1E8-DE2B-4719-83B0-4F003D9070A1}"/>
    <cellStyle name="Comma 4 6 3 2 2 4" xfId="32163" xr:uid="{03EF12B8-F4E4-4B6A-A2F5-43D5E6F96930}"/>
    <cellStyle name="Comma 4 6 3 2 3" xfId="8409" xr:uid="{053A0DCA-DF30-4942-9F2B-A3C9F764C40D}"/>
    <cellStyle name="Comma 4 6 3 2 3 2" xfId="15410" xr:uid="{E0D4E936-F980-49BE-8DC6-4C903FC03B1C}"/>
    <cellStyle name="Comma 4 6 3 2 3 2 2" xfId="43116" xr:uid="{73B78822-83C3-479D-89E1-3A66B9D35475}"/>
    <cellStyle name="Comma 4 6 3 2 3 3" xfId="36115" xr:uid="{A15A375B-1523-404D-9558-7E9221434369}"/>
    <cellStyle name="Comma 4 6 3 2 4" xfId="15407" xr:uid="{07DF6524-8A08-4D3D-A7CA-19E77855E3DD}"/>
    <cellStyle name="Comma 4 6 3 2 4 2" xfId="43113" xr:uid="{C365A784-C349-47DA-8FF7-F1CCE51BC745}"/>
    <cellStyle name="Comma 4 6 3 2 5" xfId="29529" xr:uid="{8D51B386-96E1-4ABE-9A8E-AEC41BBBEAA0}"/>
    <cellStyle name="Comma 4 6 3 3" xfId="3679" xr:uid="{6B21EEC2-D91D-4B5C-8150-39E4344FCAA2}"/>
    <cellStyle name="Comma 4 6 3 3 2" xfId="10330" xr:uid="{99867F9E-B99B-4AB2-A083-FD1E5DE7FA71}"/>
    <cellStyle name="Comma 4 6 3 3 2 2" xfId="15412" xr:uid="{417FEFA1-39AB-4D49-B205-55644993DAD4}"/>
    <cellStyle name="Comma 4 6 3 3 2 2 2" xfId="43118" xr:uid="{12307686-E79D-459E-BBC6-E1BC543C9A84}"/>
    <cellStyle name="Comma 4 6 3 3 2 3" xfId="38036" xr:uid="{3B79622E-DA53-40ED-8BF2-EC4FEB19B738}"/>
    <cellStyle name="Comma 4 6 3 3 3" xfId="15411" xr:uid="{589E35F6-4EE0-4DB1-889F-F1AC9D6CAA5D}"/>
    <cellStyle name="Comma 4 6 3 3 3 2" xfId="43117" xr:uid="{D38D39BE-591A-4F4A-BE63-99BB945E67CA}"/>
    <cellStyle name="Comma 4 6 3 3 4" xfId="31450" xr:uid="{1F1F4BA9-1886-4B2B-AC07-3BDD115CF52C}"/>
    <cellStyle name="Comma 4 6 3 4" xfId="6329" xr:uid="{9794A6C5-0420-40F3-A097-6BB9F045AC5D}"/>
    <cellStyle name="Comma 4 6 3 4 2" xfId="12962" xr:uid="{CCDFC0B7-1D2D-418A-B943-820B6CE29EE9}"/>
    <cellStyle name="Comma 4 6 3 4 2 2" xfId="15414" xr:uid="{55431A2B-2094-4451-9400-371675A06978}"/>
    <cellStyle name="Comma 4 6 3 4 2 2 2" xfId="43120" xr:uid="{D0575049-7298-49F5-BD6A-B8C5D2ACD76F}"/>
    <cellStyle name="Comma 4 6 3 4 2 3" xfId="40668" xr:uid="{E7F34A7E-8544-412E-B6FB-8AB9E3924893}"/>
    <cellStyle name="Comma 4 6 3 4 3" xfId="15413" xr:uid="{6BFB2B11-0779-4144-BA2E-952E221D3398}"/>
    <cellStyle name="Comma 4 6 3 4 3 2" xfId="43119" xr:uid="{B9382C66-0D99-4A63-8156-22F340EF88F6}"/>
    <cellStyle name="Comma 4 6 3 4 4" xfId="34082" xr:uid="{CC77E11F-CCD3-4275-B1E3-8584D1D35AAF}"/>
    <cellStyle name="Comma 4 6 3 5" xfId="7696" xr:uid="{639E6F73-A7B5-4AAD-B761-57796766140B}"/>
    <cellStyle name="Comma 4 6 3 5 2" xfId="15415" xr:uid="{9326D44A-75CE-4C5B-87DF-0660EFB02B46}"/>
    <cellStyle name="Comma 4 6 3 5 2 2" xfId="43121" xr:uid="{3532EAB3-BC13-4659-934A-FF6461241F62}"/>
    <cellStyle name="Comma 4 6 3 5 3" xfId="35402" xr:uid="{DDB7CF05-BF4B-4A23-A84C-7A434E534380}"/>
    <cellStyle name="Comma 4 6 3 6" xfId="15406" xr:uid="{1F4F23D8-9B7A-4C3B-83E4-3CCC1A46DA5E}"/>
    <cellStyle name="Comma 4 6 3 6 2" xfId="43112" xr:uid="{083E2DB1-289A-409D-9D7A-755E69D2C2E9}"/>
    <cellStyle name="Comma 4 6 3 7" xfId="27495" xr:uid="{8328BA45-2032-46A4-9170-0D6F971C6F56}"/>
    <cellStyle name="Comma 4 6 3 7 2" xfId="55153" xr:uid="{71544A7C-5B37-45C3-AAA6-D5E5A53EC75B}"/>
    <cellStyle name="Comma 4 6 3 8" xfId="28816" xr:uid="{D687922C-0BD4-4E1F-BF94-17B89FB2837D}"/>
    <cellStyle name="Comma 4 6 4" xfId="1733" xr:uid="{4D5AF2D8-C18E-4926-9A6C-077D0F3E7A33}"/>
    <cellStyle name="Comma 4 6 4 2" xfId="4389" xr:uid="{741491CE-CD3E-4ADF-9B18-0817B8E50DF0}"/>
    <cellStyle name="Comma 4 6 4 2 2" xfId="11040" xr:uid="{FBD482DA-5FAA-4360-B687-66EF5458EE9C}"/>
    <cellStyle name="Comma 4 6 4 2 2 2" xfId="15418" xr:uid="{4D5EB211-8D3D-47E0-A234-2DDAD38B06DF}"/>
    <cellStyle name="Comma 4 6 4 2 2 2 2" xfId="43124" xr:uid="{D83F55B5-A848-451E-AE3D-57CCBE2C31F7}"/>
    <cellStyle name="Comma 4 6 4 2 2 3" xfId="38746" xr:uid="{4820AD7E-AD2D-4DB9-BBD3-C63CFDF5AA5C}"/>
    <cellStyle name="Comma 4 6 4 2 3" xfId="15417" xr:uid="{2E1919DA-8BD0-4128-8545-A51A8D16C762}"/>
    <cellStyle name="Comma 4 6 4 2 3 2" xfId="43123" xr:uid="{5AF30BBC-6BEF-49CB-AE6F-060870B0A3F6}"/>
    <cellStyle name="Comma 4 6 4 2 4" xfId="32160" xr:uid="{D7383EBD-DEFE-4545-A909-9E9248917B22}"/>
    <cellStyle name="Comma 4 6 4 3" xfId="8406" xr:uid="{47F7F680-25AE-457B-9A93-F0509E9142B4}"/>
    <cellStyle name="Comma 4 6 4 3 2" xfId="15419" xr:uid="{816685EC-2DA6-4979-A749-ED86C1AF2672}"/>
    <cellStyle name="Comma 4 6 4 3 2 2" xfId="43125" xr:uid="{DA5B8DC6-772A-489D-B531-1A4C12154E01}"/>
    <cellStyle name="Comma 4 6 4 3 3" xfId="36112" xr:uid="{4944B6E3-642C-4779-AA19-FB1085FF62A6}"/>
    <cellStyle name="Comma 4 6 4 4" xfId="15416" xr:uid="{5041286B-004C-44E4-A3F2-320D4F7799BD}"/>
    <cellStyle name="Comma 4 6 4 4 2" xfId="43122" xr:uid="{33C3F45E-2747-4383-B5FD-6C341B37FEF6}"/>
    <cellStyle name="Comma 4 6 4 5" xfId="29526" xr:uid="{B233BD89-2F00-4D11-95B2-089F7891245C}"/>
    <cellStyle name="Comma 4 6 5" xfId="3022" xr:uid="{4E8CFF99-3B2E-4A97-BC3C-ACC4F112468A}"/>
    <cellStyle name="Comma 4 6 5 2" xfId="9674" xr:uid="{360DDAE2-9BA7-4597-A2AD-E025E92477F7}"/>
    <cellStyle name="Comma 4 6 5 2 2" xfId="15421" xr:uid="{D45F8779-5C83-4F44-8D1A-B4621E5ECDCF}"/>
    <cellStyle name="Comma 4 6 5 2 2 2" xfId="43127" xr:uid="{4E35A4D5-8167-4E5D-B07B-E68CC2910A24}"/>
    <cellStyle name="Comma 4 6 5 2 3" xfId="37380" xr:uid="{ACD4CF4C-AC61-42A7-9DCF-8D6130B5D1B0}"/>
    <cellStyle name="Comma 4 6 5 3" xfId="15420" xr:uid="{789281BA-198D-4E69-B593-B3F7AD7C5E9A}"/>
    <cellStyle name="Comma 4 6 5 3 2" xfId="43126" xr:uid="{3F7A747A-413D-45C1-89C7-49A1C56BBF17}"/>
    <cellStyle name="Comma 4 6 5 4" xfId="30794" xr:uid="{6011D606-65FF-4787-82DC-0F2D0AB264F1}"/>
    <cellStyle name="Comma 4 6 6" xfId="5661" xr:uid="{A047FEF8-B929-48CE-8199-E03806EC23EA}"/>
    <cellStyle name="Comma 4 6 6 2" xfId="12294" xr:uid="{CE391486-9299-4B03-B4DA-8F4F5EA24F70}"/>
    <cellStyle name="Comma 4 6 6 2 2" xfId="15423" xr:uid="{EDC8CD19-9121-4711-8F7D-5636CA67EC91}"/>
    <cellStyle name="Comma 4 6 6 2 2 2" xfId="43129" xr:uid="{F7AB95FE-15D4-4042-B325-65DC94E29FA2}"/>
    <cellStyle name="Comma 4 6 6 2 3" xfId="40000" xr:uid="{4F7EBD72-0DF2-46EC-A452-71000C9887C5}"/>
    <cellStyle name="Comma 4 6 6 3" xfId="15422" xr:uid="{595C7432-1216-47D0-ACE2-1111C5924A00}"/>
    <cellStyle name="Comma 4 6 6 3 2" xfId="43128" xr:uid="{A888EBF0-9A15-4575-8597-1823F5C0113A}"/>
    <cellStyle name="Comma 4 6 6 4" xfId="33414" xr:uid="{D0FEA3D5-240B-4DB6-9E67-8F56E60F2AED}"/>
    <cellStyle name="Comma 4 6 7" xfId="7040" xr:uid="{1044FD5B-19A7-4BEE-B093-6770DE68E7F4}"/>
    <cellStyle name="Comma 4 6 7 2" xfId="15424" xr:uid="{9EA9B37C-07D0-4720-8539-AA48216704DD}"/>
    <cellStyle name="Comma 4 6 7 2 2" xfId="43130" xr:uid="{FC852171-0A14-4BD5-B213-CE2115516095}"/>
    <cellStyle name="Comma 4 6 7 3" xfId="34746" xr:uid="{D43792FA-13A5-43F1-8C83-8D7639F40B77}"/>
    <cellStyle name="Comma 4 6 8" xfId="15385" xr:uid="{DE9142CC-3F7C-491F-B834-2D2BB2673AB3}"/>
    <cellStyle name="Comma 4 6 8 2" xfId="43091" xr:uid="{D7745C8B-044D-4580-B24D-DD8BAA939481}"/>
    <cellStyle name="Comma 4 6 9" xfId="26828" xr:uid="{C55C035E-5520-412A-82B1-EFAA7A6D5122}"/>
    <cellStyle name="Comma 4 6 9 2" xfId="54486" xr:uid="{B3FE1D83-046C-4BC7-84D7-D580BBC56A14}"/>
    <cellStyle name="Comma 4 7" xfId="301" xr:uid="{A9E32CB5-D379-4960-8906-30E1D00634F1}"/>
    <cellStyle name="Comma 4 7 10" xfId="28227" xr:uid="{DD941A04-CE4C-47A5-A836-697789B80411}"/>
    <cellStyle name="Comma 4 7 2" xfId="750" xr:uid="{1C03DCA6-61C6-4C04-A5A7-7CF878592C8E}"/>
    <cellStyle name="Comma 4 7 2 2" xfId="1416" xr:uid="{FF4DA95B-3A2C-4CF4-B2F7-15853DD5121C}"/>
    <cellStyle name="Comma 4 7 2 2 2" xfId="1739" xr:uid="{BB8EFBF6-8612-4ACD-9D98-D18206DA9CC9}"/>
    <cellStyle name="Comma 4 7 2 2 2 2" xfId="4395" xr:uid="{2ABA82D8-11BB-454F-8E3A-11D04BB31DB0}"/>
    <cellStyle name="Comma 4 7 2 2 2 2 2" xfId="11046" xr:uid="{897AA09E-369A-4719-AB9E-55475A5D4AC5}"/>
    <cellStyle name="Comma 4 7 2 2 2 2 2 2" xfId="15430" xr:uid="{7FD8A3DE-B961-4080-92B8-4C1158972CE0}"/>
    <cellStyle name="Comma 4 7 2 2 2 2 2 2 2" xfId="43136" xr:uid="{A3460192-81F1-4D78-9C61-67B019998E34}"/>
    <cellStyle name="Comma 4 7 2 2 2 2 2 3" xfId="38752" xr:uid="{D857F424-7C6E-4B28-96C5-670D079BCD49}"/>
    <cellStyle name="Comma 4 7 2 2 2 2 3" xfId="15429" xr:uid="{F438B586-7B87-4819-BC44-40A1A68EF194}"/>
    <cellStyle name="Comma 4 7 2 2 2 2 3 2" xfId="43135" xr:uid="{FE5BAD4D-F170-4013-8784-72413E21F310}"/>
    <cellStyle name="Comma 4 7 2 2 2 2 4" xfId="32166" xr:uid="{E1B67267-E891-4DE3-B534-8F62A37ADE2A}"/>
    <cellStyle name="Comma 4 7 2 2 2 3" xfId="8412" xr:uid="{90953585-3E62-4B22-8DE8-CE3B34F2C911}"/>
    <cellStyle name="Comma 4 7 2 2 2 3 2" xfId="15431" xr:uid="{4683E21C-8EE8-4ED2-ABB6-1A88164738EB}"/>
    <cellStyle name="Comma 4 7 2 2 2 3 2 2" xfId="43137" xr:uid="{CB331782-CF0F-41A6-9C05-D0BF6C06BC8B}"/>
    <cellStyle name="Comma 4 7 2 2 2 3 3" xfId="36118" xr:uid="{24C02951-1455-4D9A-85A4-9A575307540F}"/>
    <cellStyle name="Comma 4 7 2 2 2 4" xfId="15428" xr:uid="{191E416B-4353-4EE1-899B-06DA8456BF12}"/>
    <cellStyle name="Comma 4 7 2 2 2 4 2" xfId="43134" xr:uid="{2871F61F-CD7D-4064-A18D-D155E05E74F9}"/>
    <cellStyle name="Comma 4 7 2 2 2 5" xfId="29532" xr:uid="{8B8F185A-6819-4D0C-8901-2784696E61E0}"/>
    <cellStyle name="Comma 4 7 2 2 3" xfId="4081" xr:uid="{873243A3-FEB6-4D9E-B231-0D6590F1C0E4}"/>
    <cellStyle name="Comma 4 7 2 2 3 2" xfId="10732" xr:uid="{0CAFF2D8-231F-4BEC-9536-FF38ABDEFA7F}"/>
    <cellStyle name="Comma 4 7 2 2 3 2 2" xfId="15433" xr:uid="{ACAF7DCB-DAAE-44C1-BCB4-3367CB2EE68A}"/>
    <cellStyle name="Comma 4 7 2 2 3 2 2 2" xfId="43139" xr:uid="{935A5992-935D-4222-A87C-46F0072CD2FD}"/>
    <cellStyle name="Comma 4 7 2 2 3 2 3" xfId="38438" xr:uid="{DA4CB371-882B-4208-9D18-A85AA67224D7}"/>
    <cellStyle name="Comma 4 7 2 2 3 3" xfId="15432" xr:uid="{D5F18F0A-0B53-4697-82A6-7BC1967841CE}"/>
    <cellStyle name="Comma 4 7 2 2 3 3 2" xfId="43138" xr:uid="{48A1B1DF-A3F7-4810-959F-5B73BFE21CFA}"/>
    <cellStyle name="Comma 4 7 2 2 3 4" xfId="31852" xr:uid="{994C0977-5B58-40CA-BDD7-EBBCB9D7BA1A}"/>
    <cellStyle name="Comma 4 7 2 2 4" xfId="6731" xr:uid="{CB70F4AD-11AB-47D7-87A6-0A6C22523F9A}"/>
    <cellStyle name="Comma 4 7 2 2 4 2" xfId="13364" xr:uid="{278A8438-3D1B-4796-82EE-E298A1E3FD4B}"/>
    <cellStyle name="Comma 4 7 2 2 4 2 2" xfId="15435" xr:uid="{6E2B3D04-CB37-442F-A207-BDFFC79691A3}"/>
    <cellStyle name="Comma 4 7 2 2 4 2 2 2" xfId="43141" xr:uid="{A5F58915-61BA-4868-9C92-738AF4BC7C1E}"/>
    <cellStyle name="Comma 4 7 2 2 4 2 3" xfId="41070" xr:uid="{E2FC4452-BE2F-4C5E-AE41-9FF774E3659F}"/>
    <cellStyle name="Comma 4 7 2 2 4 3" xfId="15434" xr:uid="{77AD9A4C-A1B3-4134-B8F0-0E035E66463B}"/>
    <cellStyle name="Comma 4 7 2 2 4 3 2" xfId="43140" xr:uid="{C2B3F416-E081-46F3-BD05-2138DFC793F5}"/>
    <cellStyle name="Comma 4 7 2 2 4 4" xfId="34484" xr:uid="{AB6CCA06-5AE4-48A2-8783-9C3D10588EB2}"/>
    <cellStyle name="Comma 4 7 2 2 5" xfId="8098" xr:uid="{6865D3EC-ECAA-419C-9118-6768AAB1DDF5}"/>
    <cellStyle name="Comma 4 7 2 2 5 2" xfId="15436" xr:uid="{642CA595-B565-4E0A-9D4B-94F7F321742B}"/>
    <cellStyle name="Comma 4 7 2 2 5 2 2" xfId="43142" xr:uid="{5B02C1F9-9E83-47C3-8E1D-43B58A709CC6}"/>
    <cellStyle name="Comma 4 7 2 2 5 3" xfId="35804" xr:uid="{94F90406-FC1E-4BBF-8F56-91C10FF89C86}"/>
    <cellStyle name="Comma 4 7 2 2 6" xfId="15427" xr:uid="{D8E08EDA-CB6D-4A31-9386-CE7BA3D0E227}"/>
    <cellStyle name="Comma 4 7 2 2 6 2" xfId="43133" xr:uid="{A565C265-4CF4-4AFB-9CE3-5C54B5AA97C7}"/>
    <cellStyle name="Comma 4 7 2 2 7" xfId="27897" xr:uid="{BD47CD48-A0C3-4D95-BA27-E2962082322D}"/>
    <cellStyle name="Comma 4 7 2 2 7 2" xfId="55555" xr:uid="{057289FF-E588-41C0-8DC9-085491567F9B}"/>
    <cellStyle name="Comma 4 7 2 2 8" xfId="29218" xr:uid="{5B790E45-BB9E-4CA7-BE95-8F51E398C082}"/>
    <cellStyle name="Comma 4 7 2 3" xfId="1738" xr:uid="{5C158A9A-40AF-4B43-89E8-2E3B0264C522}"/>
    <cellStyle name="Comma 4 7 2 3 2" xfId="4394" xr:uid="{7E972105-958E-4057-83F8-B8B9F6EBA3A5}"/>
    <cellStyle name="Comma 4 7 2 3 2 2" xfId="11045" xr:uid="{34D8A907-8610-4C58-A389-6A5477DDF41F}"/>
    <cellStyle name="Comma 4 7 2 3 2 2 2" xfId="15439" xr:uid="{0AE90A71-DC6B-4B53-B31B-B6B6DCDEA930}"/>
    <cellStyle name="Comma 4 7 2 3 2 2 2 2" xfId="43145" xr:uid="{976977C1-B9C1-4133-98E9-A2C0F356CF2B}"/>
    <cellStyle name="Comma 4 7 2 3 2 2 3" xfId="38751" xr:uid="{36C9F04B-42AF-41D6-81E7-307DCF7A74B6}"/>
    <cellStyle name="Comma 4 7 2 3 2 3" xfId="15438" xr:uid="{2A5D3E18-9484-40A1-9173-4B7D3A2A7538}"/>
    <cellStyle name="Comma 4 7 2 3 2 3 2" xfId="43144" xr:uid="{EB1161A0-A5FE-42F3-B458-F39F8B60B8B8}"/>
    <cellStyle name="Comma 4 7 2 3 2 4" xfId="32165" xr:uid="{9967B863-941B-4482-B60E-7A4F5D26794C}"/>
    <cellStyle name="Comma 4 7 2 3 3" xfId="8411" xr:uid="{2DBEE710-0F8D-4848-95FB-C0EDECA832F8}"/>
    <cellStyle name="Comma 4 7 2 3 3 2" xfId="15440" xr:uid="{6F9A9F07-2420-4DB9-9AFC-B107C1D97E00}"/>
    <cellStyle name="Comma 4 7 2 3 3 2 2" xfId="43146" xr:uid="{DAF37A1B-1A90-4674-AA16-B40A8958E6CA}"/>
    <cellStyle name="Comma 4 7 2 3 3 3" xfId="36117" xr:uid="{4E29756F-181F-4726-9CE4-E5C04979D87B}"/>
    <cellStyle name="Comma 4 7 2 3 4" xfId="15437" xr:uid="{944F6736-06E1-459C-B8CD-8077A683A11C}"/>
    <cellStyle name="Comma 4 7 2 3 4 2" xfId="43143" xr:uid="{9957E10A-F9EB-4E1F-A612-F1330BB56613}"/>
    <cellStyle name="Comma 4 7 2 3 5" xfId="29531" xr:uid="{168F5E87-B4A2-4545-9B09-CB84570A1D1D}"/>
    <cellStyle name="Comma 4 7 2 4" xfId="3425" xr:uid="{A40D031B-86CE-4F1B-8214-A67EB5BDC5B5}"/>
    <cellStyle name="Comma 4 7 2 4 2" xfId="10076" xr:uid="{C0F766CE-09B2-40A7-8476-DF0A98F2E73D}"/>
    <cellStyle name="Comma 4 7 2 4 2 2" xfId="15442" xr:uid="{DD2A0B5E-37B5-4674-A4E2-DCAEE05DBA13}"/>
    <cellStyle name="Comma 4 7 2 4 2 2 2" xfId="43148" xr:uid="{D68D441F-DAA0-4EE5-B7C5-914DB112C8A6}"/>
    <cellStyle name="Comma 4 7 2 4 2 3" xfId="37782" xr:uid="{7669D96A-71BE-4B82-947E-B7F39205786F}"/>
    <cellStyle name="Comma 4 7 2 4 3" xfId="15441" xr:uid="{217AC326-844E-4752-901B-8AD35B4C7A60}"/>
    <cellStyle name="Comma 4 7 2 4 3 2" xfId="43147" xr:uid="{200E5DFE-AEAC-40C6-A302-898A34AD527D}"/>
    <cellStyle name="Comma 4 7 2 4 4" xfId="31196" xr:uid="{1D2B1AE8-D246-4EF8-8586-3300979D9999}"/>
    <cellStyle name="Comma 4 7 2 5" xfId="6075" xr:uid="{7CCEA294-C6A7-4BE6-AD59-70AF8AE023FD}"/>
    <cellStyle name="Comma 4 7 2 5 2" xfId="12708" xr:uid="{ED848BE2-9F44-4AEC-9F39-D63EFB9873B9}"/>
    <cellStyle name="Comma 4 7 2 5 2 2" xfId="15444" xr:uid="{C2B07AE1-F384-47B0-96D5-E718DE20F215}"/>
    <cellStyle name="Comma 4 7 2 5 2 2 2" xfId="43150" xr:uid="{3A1C031B-D0A5-4C09-88D0-F638EBAAD6A3}"/>
    <cellStyle name="Comma 4 7 2 5 2 3" xfId="40414" xr:uid="{1D84F388-EFDC-4E25-8C7E-AAE190A33031}"/>
    <cellStyle name="Comma 4 7 2 5 3" xfId="15443" xr:uid="{4079178A-6796-409D-AFAC-CF6D762DCF3E}"/>
    <cellStyle name="Comma 4 7 2 5 3 2" xfId="43149" xr:uid="{7CE0E8A0-045C-4732-9250-94CA1CFFA889}"/>
    <cellStyle name="Comma 4 7 2 5 4" xfId="33828" xr:uid="{472FC4F0-E0C6-4CE5-AEB2-588C884CA5AE}"/>
    <cellStyle name="Comma 4 7 2 6" xfId="7442" xr:uid="{A17CE2FE-6E66-4BA2-8B46-BA40460570E7}"/>
    <cellStyle name="Comma 4 7 2 6 2" xfId="15445" xr:uid="{9CF8818A-88DE-40C1-9084-7C0481660775}"/>
    <cellStyle name="Comma 4 7 2 6 2 2" xfId="43151" xr:uid="{E62C0423-5AE0-43D5-9994-5C95E659C4CD}"/>
    <cellStyle name="Comma 4 7 2 6 3" xfId="35148" xr:uid="{CE7CE0AE-A98A-4FE0-8FB2-967B06C4E282}"/>
    <cellStyle name="Comma 4 7 2 7" xfId="15426" xr:uid="{B2EB2041-32D7-4C91-BFF2-EEAD882ACB53}"/>
    <cellStyle name="Comma 4 7 2 7 2" xfId="43132" xr:uid="{D49198FC-7C76-4EC8-A5C3-7FA3E79DD10E}"/>
    <cellStyle name="Comma 4 7 2 8" xfId="27241" xr:uid="{31A3743D-C27C-4B05-8D64-7A1D23EC9E19}"/>
    <cellStyle name="Comma 4 7 2 8 2" xfId="54899" xr:uid="{CB272699-12D7-44E2-9FA1-FD7D163DD417}"/>
    <cellStyle name="Comma 4 7 2 9" xfId="28562" xr:uid="{471E700B-4468-4F60-A466-FDD81BAE9880}"/>
    <cellStyle name="Comma 4 7 3" xfId="1081" xr:uid="{DA9CA9BD-32FD-4193-93CA-CED733782D60}"/>
    <cellStyle name="Comma 4 7 3 2" xfId="1740" xr:uid="{4782D2E7-948A-4DD1-9341-715B558F8D4D}"/>
    <cellStyle name="Comma 4 7 3 2 2" xfId="4396" xr:uid="{FBE0E252-68EE-4AE8-93A1-C80EBCF13946}"/>
    <cellStyle name="Comma 4 7 3 2 2 2" xfId="11047" xr:uid="{6CEDFDB5-2438-46F5-BF55-F8B91BCDBF06}"/>
    <cellStyle name="Comma 4 7 3 2 2 2 2" xfId="15449" xr:uid="{0453F204-D52E-486C-A1BF-58FCBB6A9B05}"/>
    <cellStyle name="Comma 4 7 3 2 2 2 2 2" xfId="43155" xr:uid="{364797E8-4CE6-408C-AC34-D1D3E72FBAE5}"/>
    <cellStyle name="Comma 4 7 3 2 2 2 3" xfId="38753" xr:uid="{BFAD6DDE-A6A1-4D08-90A1-0296A0C12DB8}"/>
    <cellStyle name="Comma 4 7 3 2 2 3" xfId="15448" xr:uid="{C00DB71B-326C-49C2-91FD-3107E4EC4BE7}"/>
    <cellStyle name="Comma 4 7 3 2 2 3 2" xfId="43154" xr:uid="{B386B5E1-1F23-476E-B8FA-010FA30FF946}"/>
    <cellStyle name="Comma 4 7 3 2 2 4" xfId="32167" xr:uid="{FA58027F-F68F-43DB-940E-BF1EDB21EA74}"/>
    <cellStyle name="Comma 4 7 3 2 3" xfId="8413" xr:uid="{6FE334D8-0E62-4F47-B3B0-E54FEC8EBB54}"/>
    <cellStyle name="Comma 4 7 3 2 3 2" xfId="15450" xr:uid="{1FE9990D-98B1-4CC9-8163-7A055896BD93}"/>
    <cellStyle name="Comma 4 7 3 2 3 2 2" xfId="43156" xr:uid="{A5E33A83-4A9A-47BB-879D-4016AA68F237}"/>
    <cellStyle name="Comma 4 7 3 2 3 3" xfId="36119" xr:uid="{62F2DA1E-6830-44CE-9835-7A8E7ECE6245}"/>
    <cellStyle name="Comma 4 7 3 2 4" xfId="15447" xr:uid="{00DE8792-EEC5-4525-A512-CBFE052DA6BB}"/>
    <cellStyle name="Comma 4 7 3 2 4 2" xfId="43153" xr:uid="{E1D711C5-17FA-479F-B80D-33A000F82A74}"/>
    <cellStyle name="Comma 4 7 3 2 5" xfId="29533" xr:uid="{FFCDE440-9FD7-4CC2-A2B9-E0C8972EFD72}"/>
    <cellStyle name="Comma 4 7 3 3" xfId="3746" xr:uid="{6D2A3BE3-6228-4CF7-B898-AC1AA5D72D27}"/>
    <cellStyle name="Comma 4 7 3 3 2" xfId="10397" xr:uid="{5B8CBB5A-99AA-4765-80A0-3D87896C5C88}"/>
    <cellStyle name="Comma 4 7 3 3 2 2" xfId="15452" xr:uid="{E9A466BE-6DE9-4933-A3EE-76D35D25C1E5}"/>
    <cellStyle name="Comma 4 7 3 3 2 2 2" xfId="43158" xr:uid="{46893A7B-E1BB-45B6-B1A1-CF1B56762ED7}"/>
    <cellStyle name="Comma 4 7 3 3 2 3" xfId="38103" xr:uid="{42B26B70-8FEC-4ADE-B30E-06B3C0918E00}"/>
    <cellStyle name="Comma 4 7 3 3 3" xfId="15451" xr:uid="{B565DA0E-9502-49BA-A7EE-A870AA378FC6}"/>
    <cellStyle name="Comma 4 7 3 3 3 2" xfId="43157" xr:uid="{F0CC5932-64F1-482D-8750-3D4272877325}"/>
    <cellStyle name="Comma 4 7 3 3 4" xfId="31517" xr:uid="{359A1796-B062-4B7C-9DB4-001FFF2428D4}"/>
    <cellStyle name="Comma 4 7 3 4" xfId="6396" xr:uid="{DFA1D4CC-52B5-4A2D-9B8B-EE181D24F6AA}"/>
    <cellStyle name="Comma 4 7 3 4 2" xfId="13029" xr:uid="{AAE8096B-0B20-4C6F-AA5F-016065930B3A}"/>
    <cellStyle name="Comma 4 7 3 4 2 2" xfId="15454" xr:uid="{53F29545-C962-4375-A24E-444047978B80}"/>
    <cellStyle name="Comma 4 7 3 4 2 2 2" xfId="43160" xr:uid="{5A7C484D-5D16-4F6C-AD91-D31FD231F27F}"/>
    <cellStyle name="Comma 4 7 3 4 2 3" xfId="40735" xr:uid="{71CAF631-E4A4-40F1-AAAB-D3F087CC7059}"/>
    <cellStyle name="Comma 4 7 3 4 3" xfId="15453" xr:uid="{80E7E34A-D2BF-4878-AB07-DBA0C9FB019E}"/>
    <cellStyle name="Comma 4 7 3 4 3 2" xfId="43159" xr:uid="{E4F5F24E-AF56-47A5-8B91-3EAF6DE807E5}"/>
    <cellStyle name="Comma 4 7 3 4 4" xfId="34149" xr:uid="{D7C19E33-0206-43B3-B7FA-B1CDD40F7272}"/>
    <cellStyle name="Comma 4 7 3 5" xfId="7763" xr:uid="{ED7C3844-4B93-4497-951E-B2854016F57C}"/>
    <cellStyle name="Comma 4 7 3 5 2" xfId="15455" xr:uid="{5C53E9B4-5691-4AF9-844D-4820EC2FE138}"/>
    <cellStyle name="Comma 4 7 3 5 2 2" xfId="43161" xr:uid="{D57FBA95-7B01-41CA-BFD7-463D33178465}"/>
    <cellStyle name="Comma 4 7 3 5 3" xfId="35469" xr:uid="{4430233C-8CA2-40E9-AF72-5F8BABFF4F48}"/>
    <cellStyle name="Comma 4 7 3 6" xfId="15446" xr:uid="{3765B15B-E056-4F83-A021-F0D0CFF728C4}"/>
    <cellStyle name="Comma 4 7 3 6 2" xfId="43152" xr:uid="{34479476-AF36-494F-B064-608254E9F9C2}"/>
    <cellStyle name="Comma 4 7 3 7" xfId="27562" xr:uid="{DA39D304-2B43-4340-B18F-C33CEE158DBE}"/>
    <cellStyle name="Comma 4 7 3 7 2" xfId="55220" xr:uid="{15802F36-F400-49A7-86D6-E7CA182E19CE}"/>
    <cellStyle name="Comma 4 7 3 8" xfId="28883" xr:uid="{249CA107-995B-4641-B48F-EDA900F2996D}"/>
    <cellStyle name="Comma 4 7 4" xfId="1737" xr:uid="{F51F9885-5DC5-4731-9A37-69E4BBA1B1D3}"/>
    <cellStyle name="Comma 4 7 4 2" xfId="4393" xr:uid="{182AC2B3-2547-455C-88E1-E5BF74525BCF}"/>
    <cellStyle name="Comma 4 7 4 2 2" xfId="11044" xr:uid="{9E0BDD3B-0647-47FE-984F-71DB1A2ECA27}"/>
    <cellStyle name="Comma 4 7 4 2 2 2" xfId="15458" xr:uid="{6D3DF9CA-CCFA-4D82-A69C-DC7A554792CE}"/>
    <cellStyle name="Comma 4 7 4 2 2 2 2" xfId="43164" xr:uid="{80DBF163-6F63-4018-8EB2-F98E0EB7B82E}"/>
    <cellStyle name="Comma 4 7 4 2 2 3" xfId="38750" xr:uid="{6DF88E17-32E6-4B55-B226-EA59495DAE35}"/>
    <cellStyle name="Comma 4 7 4 2 3" xfId="15457" xr:uid="{B8A03ED8-33A1-48CD-B43D-6A530923B3B0}"/>
    <cellStyle name="Comma 4 7 4 2 3 2" xfId="43163" xr:uid="{08C4D49F-5067-4E9D-AA2C-EC13EAD2589F}"/>
    <cellStyle name="Comma 4 7 4 2 4" xfId="32164" xr:uid="{1CBE31F0-89CA-4D52-9747-2B176125E179}"/>
    <cellStyle name="Comma 4 7 4 3" xfId="8410" xr:uid="{C54C2A2F-DC4F-4159-BB78-4C9E22DEA183}"/>
    <cellStyle name="Comma 4 7 4 3 2" xfId="15459" xr:uid="{0DDEEEF0-D63F-4507-9DC1-D9629C40B819}"/>
    <cellStyle name="Comma 4 7 4 3 2 2" xfId="43165" xr:uid="{5A21002B-55D9-476F-B073-90AF8AC74C3C}"/>
    <cellStyle name="Comma 4 7 4 3 3" xfId="36116" xr:uid="{22E31B73-5922-4CC0-B706-0A4E0E1CE7E6}"/>
    <cellStyle name="Comma 4 7 4 4" xfId="15456" xr:uid="{A3CC52CD-97F2-45BC-A733-A6C7ACF398F9}"/>
    <cellStyle name="Comma 4 7 4 4 2" xfId="43162" xr:uid="{43D4D31B-FA20-4116-A2E2-4D4F73A2E3B6}"/>
    <cellStyle name="Comma 4 7 4 5" xfId="29530" xr:uid="{1E427F4E-5677-4F8E-BB37-DAAD10B02E9C}"/>
    <cellStyle name="Comma 4 7 5" xfId="3089" xr:uid="{028E8DB7-9896-4179-AA36-36467D3F6332}"/>
    <cellStyle name="Comma 4 7 5 2" xfId="9741" xr:uid="{8886853B-7E27-421A-8EFC-45A8B88CABA9}"/>
    <cellStyle name="Comma 4 7 5 2 2" xfId="15461" xr:uid="{37417AE3-21BE-4135-A66D-E7EE564223D8}"/>
    <cellStyle name="Comma 4 7 5 2 2 2" xfId="43167" xr:uid="{8EEF0B4C-2882-4776-900D-E082046DF11F}"/>
    <cellStyle name="Comma 4 7 5 2 3" xfId="37447" xr:uid="{137FDA16-6812-407C-96A4-B6DFB4C77E74}"/>
    <cellStyle name="Comma 4 7 5 3" xfId="15460" xr:uid="{3516576A-A5B9-473C-A44C-6098CDFD6BE1}"/>
    <cellStyle name="Comma 4 7 5 3 2" xfId="43166" xr:uid="{C8543F48-DC58-4349-946C-E0434C37672E}"/>
    <cellStyle name="Comma 4 7 5 4" xfId="30861" xr:uid="{84C0529E-C49C-47C7-A5F5-C8AC2C147D60}"/>
    <cellStyle name="Comma 4 7 6" xfId="5728" xr:uid="{0747A8C6-C89D-48EE-8F4E-BF7679426E28}"/>
    <cellStyle name="Comma 4 7 6 2" xfId="12361" xr:uid="{1964F5D7-27E9-471F-AE51-FEA13DDCF624}"/>
    <cellStyle name="Comma 4 7 6 2 2" xfId="15463" xr:uid="{A0162DDA-9F44-4917-B1FB-C2246F380217}"/>
    <cellStyle name="Comma 4 7 6 2 2 2" xfId="43169" xr:uid="{1EE39D1E-7802-4ECE-984F-225683DB2C31}"/>
    <cellStyle name="Comma 4 7 6 2 3" xfId="40067" xr:uid="{FA716035-F0A2-4EC7-9D71-2A6EA6F6AC63}"/>
    <cellStyle name="Comma 4 7 6 3" xfId="15462" xr:uid="{40AE5EC8-0AF8-4363-973F-9876791E220A}"/>
    <cellStyle name="Comma 4 7 6 3 2" xfId="43168" xr:uid="{D822770F-23F9-4889-8396-744A522C8400}"/>
    <cellStyle name="Comma 4 7 6 4" xfId="33481" xr:uid="{E47585E0-44ED-40EA-87DA-150B57E1D853}"/>
    <cellStyle name="Comma 4 7 7" xfId="7107" xr:uid="{215E1DAE-A165-4D66-990F-4D58796E9EEE}"/>
    <cellStyle name="Comma 4 7 7 2" xfId="15464" xr:uid="{BE5FAB0A-15A9-42A8-85BF-0BC3B21DCF01}"/>
    <cellStyle name="Comma 4 7 7 2 2" xfId="43170" xr:uid="{3644CACD-16A8-4F3A-8BD2-D440ACE20895}"/>
    <cellStyle name="Comma 4 7 7 3" xfId="34813" xr:uid="{D38BDB19-A031-4E15-88A9-2044FBC0843F}"/>
    <cellStyle name="Comma 4 7 8" xfId="15425" xr:uid="{C60E639C-5840-4291-94E0-AEFEF654B863}"/>
    <cellStyle name="Comma 4 7 8 2" xfId="43131" xr:uid="{7D0023E1-ADEE-434B-B9D3-6E68E2259DF9}"/>
    <cellStyle name="Comma 4 7 9" xfId="26895" xr:uid="{F9B481BB-DB50-4B59-9B23-6D6D78FFE348}"/>
    <cellStyle name="Comma 4 7 9 2" xfId="54553" xr:uid="{0AB0AAA6-1C8E-448F-B768-5C7B295440A5}"/>
    <cellStyle name="Comma 4 8" xfId="334" xr:uid="{FD0EB7F9-F141-4284-858F-4C0CFBFB7200}"/>
    <cellStyle name="Comma 4 8 10" xfId="28256" xr:uid="{589C8A23-5A75-4015-AF48-9BD505B1EE8A}"/>
    <cellStyle name="Comma 4 8 2" xfId="779" xr:uid="{43DEF903-711F-4BFF-BD19-82D5F24DE322}"/>
    <cellStyle name="Comma 4 8 2 2" xfId="1445" xr:uid="{50260EDB-4A49-4379-9322-B36B018763F6}"/>
    <cellStyle name="Comma 4 8 2 2 2" xfId="1743" xr:uid="{FDD92CB9-A758-4410-817E-7D78B7B1D21A}"/>
    <cellStyle name="Comma 4 8 2 2 2 2" xfId="4399" xr:uid="{024F0E1D-2CF0-4673-9889-C7A9854D6B5C}"/>
    <cellStyle name="Comma 4 8 2 2 2 2 2" xfId="11050" xr:uid="{B79187B0-5610-413F-BD6E-D8DDD6372D7D}"/>
    <cellStyle name="Comma 4 8 2 2 2 2 2 2" xfId="15470" xr:uid="{1F07D44A-9C98-497B-BB67-2BAAC29484F6}"/>
    <cellStyle name="Comma 4 8 2 2 2 2 2 2 2" xfId="43176" xr:uid="{9CDD25BE-7E02-4F28-80DA-E2B57CAC1B35}"/>
    <cellStyle name="Comma 4 8 2 2 2 2 2 3" xfId="38756" xr:uid="{8C2E116C-A1D7-427A-ADED-8A06756BCF5D}"/>
    <cellStyle name="Comma 4 8 2 2 2 2 3" xfId="15469" xr:uid="{2D55329B-D499-47E5-A869-92E8E923B967}"/>
    <cellStyle name="Comma 4 8 2 2 2 2 3 2" xfId="43175" xr:uid="{D831A42C-A627-4A74-9D8D-52A75F65B469}"/>
    <cellStyle name="Comma 4 8 2 2 2 2 4" xfId="32170" xr:uid="{45DA51DC-4CF1-49E4-BA43-CCF9F7EFB80B}"/>
    <cellStyle name="Comma 4 8 2 2 2 3" xfId="8416" xr:uid="{81B7E359-BA1B-43A2-BA74-ED1B00F6E98F}"/>
    <cellStyle name="Comma 4 8 2 2 2 3 2" xfId="15471" xr:uid="{3280CBAF-1BE4-424B-86EE-9651656AE132}"/>
    <cellStyle name="Comma 4 8 2 2 2 3 2 2" xfId="43177" xr:uid="{5378CE05-CB23-4D12-860C-03A52C695ADC}"/>
    <cellStyle name="Comma 4 8 2 2 2 3 3" xfId="36122" xr:uid="{D83EA694-561D-4941-BD89-E379C9105F8F}"/>
    <cellStyle name="Comma 4 8 2 2 2 4" xfId="15468" xr:uid="{8C2ADC5A-8ABD-4471-83AC-F6687587D3D3}"/>
    <cellStyle name="Comma 4 8 2 2 2 4 2" xfId="43174" xr:uid="{891A81A2-F120-4BD6-AC3D-626BA036B989}"/>
    <cellStyle name="Comma 4 8 2 2 2 5" xfId="29536" xr:uid="{FAABBAE9-D166-4A36-9AC8-13BE688D6FC6}"/>
    <cellStyle name="Comma 4 8 2 2 3" xfId="4110" xr:uid="{FDDF2DDF-AB8B-4238-9985-32AE80FE5BAC}"/>
    <cellStyle name="Comma 4 8 2 2 3 2" xfId="10761" xr:uid="{D5AE450D-0535-4864-BD19-437CE1D5890E}"/>
    <cellStyle name="Comma 4 8 2 2 3 2 2" xfId="15473" xr:uid="{FDC4E76B-4E07-420C-BA4C-707A8A770827}"/>
    <cellStyle name="Comma 4 8 2 2 3 2 2 2" xfId="43179" xr:uid="{3AF1AE6B-EC12-4186-8AD7-30730138D723}"/>
    <cellStyle name="Comma 4 8 2 2 3 2 3" xfId="38467" xr:uid="{B4355E52-294A-4E95-8664-FD8066C84C35}"/>
    <cellStyle name="Comma 4 8 2 2 3 3" xfId="15472" xr:uid="{8E0D9C6A-6465-4948-8022-3A8131FBBC19}"/>
    <cellStyle name="Comma 4 8 2 2 3 3 2" xfId="43178" xr:uid="{3FA5E8E2-FA82-4953-8F83-E8FA11FC2C8C}"/>
    <cellStyle name="Comma 4 8 2 2 3 4" xfId="31881" xr:uid="{38FE4FFC-7F89-4340-9D79-91586D39E732}"/>
    <cellStyle name="Comma 4 8 2 2 4" xfId="6760" xr:uid="{A5958A7A-8CA5-4FC3-A0AD-E2289C861D93}"/>
    <cellStyle name="Comma 4 8 2 2 4 2" xfId="13393" xr:uid="{01F33DC8-87EB-4CA0-8E06-7AB5E33CA8B4}"/>
    <cellStyle name="Comma 4 8 2 2 4 2 2" xfId="15475" xr:uid="{71FAB60C-C245-435C-8E07-0B55DD7DE1D3}"/>
    <cellStyle name="Comma 4 8 2 2 4 2 2 2" xfId="43181" xr:uid="{BAA7E795-40D4-40A5-87F6-FC696A9066D1}"/>
    <cellStyle name="Comma 4 8 2 2 4 2 3" xfId="41099" xr:uid="{1E48C010-27E6-4C2E-B63F-48188A739DB5}"/>
    <cellStyle name="Comma 4 8 2 2 4 3" xfId="15474" xr:uid="{ABEB813B-D107-4FDE-B689-F46B723136CC}"/>
    <cellStyle name="Comma 4 8 2 2 4 3 2" xfId="43180" xr:uid="{6867ED52-B33B-4E53-B611-6999EA04CDC4}"/>
    <cellStyle name="Comma 4 8 2 2 4 4" xfId="34513" xr:uid="{FCE15B99-AF54-4128-BB78-D4D797953882}"/>
    <cellStyle name="Comma 4 8 2 2 5" xfId="8127" xr:uid="{109FA710-6161-4764-8C8C-B0FF6240679F}"/>
    <cellStyle name="Comma 4 8 2 2 5 2" xfId="15476" xr:uid="{3408DD39-464E-41EA-8060-1C3466BF5E85}"/>
    <cellStyle name="Comma 4 8 2 2 5 2 2" xfId="43182" xr:uid="{3B628E51-F661-4B63-A99F-384F1615AF9C}"/>
    <cellStyle name="Comma 4 8 2 2 5 3" xfId="35833" xr:uid="{69C5B253-0C0A-4172-8D89-BA377CC2E952}"/>
    <cellStyle name="Comma 4 8 2 2 6" xfId="15467" xr:uid="{C0CF3AA0-EEA2-4750-91AE-AF68883A4744}"/>
    <cellStyle name="Comma 4 8 2 2 6 2" xfId="43173" xr:uid="{53138AA7-EEFE-4EE6-A8DD-68E5164616B4}"/>
    <cellStyle name="Comma 4 8 2 2 7" xfId="27926" xr:uid="{B59F4AAB-E38D-4A25-9987-A87C694BC1A8}"/>
    <cellStyle name="Comma 4 8 2 2 7 2" xfId="55584" xr:uid="{69E13AAE-1C7B-4CCB-A504-E77D08203E64}"/>
    <cellStyle name="Comma 4 8 2 2 8" xfId="29247" xr:uid="{B23C1890-226F-45CC-9CF0-61915B2D656C}"/>
    <cellStyle name="Comma 4 8 2 3" xfId="1742" xr:uid="{F60E00BF-138F-40A2-8B34-8029B06AD0C7}"/>
    <cellStyle name="Comma 4 8 2 3 2" xfId="4398" xr:uid="{F8885E79-964C-4D39-B31B-9E75B991AA87}"/>
    <cellStyle name="Comma 4 8 2 3 2 2" xfId="11049" xr:uid="{5C9639BD-E52B-4C37-B55F-98CCD6A5AE54}"/>
    <cellStyle name="Comma 4 8 2 3 2 2 2" xfId="15479" xr:uid="{DEC2AD72-3810-4096-828C-211EC42FF46F}"/>
    <cellStyle name="Comma 4 8 2 3 2 2 2 2" xfId="43185" xr:uid="{FFBC0465-70F1-4A47-A1CD-9264CA867C0C}"/>
    <cellStyle name="Comma 4 8 2 3 2 2 3" xfId="38755" xr:uid="{1886F2C2-7CEA-42C5-B1F5-A5E98171D331}"/>
    <cellStyle name="Comma 4 8 2 3 2 3" xfId="15478" xr:uid="{3BF2F548-96E1-4945-80E7-9D73226517B6}"/>
    <cellStyle name="Comma 4 8 2 3 2 3 2" xfId="43184" xr:uid="{6C77DF1C-6376-442B-936F-B15264BD22F0}"/>
    <cellStyle name="Comma 4 8 2 3 2 4" xfId="32169" xr:uid="{267740E7-5BF0-4C34-9D6C-D04950872E12}"/>
    <cellStyle name="Comma 4 8 2 3 3" xfId="8415" xr:uid="{E2E5CA49-E568-4914-A0A3-0838C4AEAF75}"/>
    <cellStyle name="Comma 4 8 2 3 3 2" xfId="15480" xr:uid="{8761273E-7700-4A7C-8EC6-346A05CC5E49}"/>
    <cellStyle name="Comma 4 8 2 3 3 2 2" xfId="43186" xr:uid="{1F800B99-7914-44BE-B0E8-025C634D7DF4}"/>
    <cellStyle name="Comma 4 8 2 3 3 3" xfId="36121" xr:uid="{A1E1E802-3B78-4D24-BC1B-ADF770B1421E}"/>
    <cellStyle name="Comma 4 8 2 3 4" xfId="15477" xr:uid="{F0581138-5334-4CDD-A0AC-ABC27A890B63}"/>
    <cellStyle name="Comma 4 8 2 3 4 2" xfId="43183" xr:uid="{2DFC5421-0F86-4F9C-9C4C-68E96F812D1B}"/>
    <cellStyle name="Comma 4 8 2 3 5" xfId="29535" xr:uid="{0262698E-5E94-407B-A4B8-BF854E7D1C2C}"/>
    <cellStyle name="Comma 4 8 2 4" xfId="3454" xr:uid="{C3E3DB93-8B2C-4DC3-B728-598C02368158}"/>
    <cellStyle name="Comma 4 8 2 4 2" xfId="10105" xr:uid="{83DCF5C9-1543-4049-987B-26496CC4F275}"/>
    <cellStyle name="Comma 4 8 2 4 2 2" xfId="15482" xr:uid="{F88BC128-C1A0-416B-8572-811E0A4023CC}"/>
    <cellStyle name="Comma 4 8 2 4 2 2 2" xfId="43188" xr:uid="{21CD3032-7F04-4840-8D10-4B8D68E7382E}"/>
    <cellStyle name="Comma 4 8 2 4 2 3" xfId="37811" xr:uid="{4C4EEF9A-B7DA-4CD8-AF7A-17844198886D}"/>
    <cellStyle name="Comma 4 8 2 4 3" xfId="15481" xr:uid="{CF7A1598-9610-46E1-9CBC-81B4EBA98D2F}"/>
    <cellStyle name="Comma 4 8 2 4 3 2" xfId="43187" xr:uid="{652936C4-9E3F-4B84-97AF-FC61966F3330}"/>
    <cellStyle name="Comma 4 8 2 4 4" xfId="31225" xr:uid="{D5C8A524-DA6F-4F52-A50C-1D8D7598FDF5}"/>
    <cellStyle name="Comma 4 8 2 5" xfId="6104" xr:uid="{2ABBD086-BE7B-494F-AF76-D8ABE91E9721}"/>
    <cellStyle name="Comma 4 8 2 5 2" xfId="12737" xr:uid="{895C4C62-AC07-4803-B01A-86B1249BC2AC}"/>
    <cellStyle name="Comma 4 8 2 5 2 2" xfId="15484" xr:uid="{CDA3D717-7214-4230-B9C3-608A71978185}"/>
    <cellStyle name="Comma 4 8 2 5 2 2 2" xfId="43190" xr:uid="{65BA9567-D337-48E3-88B0-D7014F68FB13}"/>
    <cellStyle name="Comma 4 8 2 5 2 3" xfId="40443" xr:uid="{804249A2-E2A9-433A-AC56-B3B6AB87D6E9}"/>
    <cellStyle name="Comma 4 8 2 5 3" xfId="15483" xr:uid="{1CA2832A-CC50-4F9D-926F-3CB3492D9CBC}"/>
    <cellStyle name="Comma 4 8 2 5 3 2" xfId="43189" xr:uid="{5C69A93F-58DE-4A20-B648-832CBA82B369}"/>
    <cellStyle name="Comma 4 8 2 5 4" xfId="33857" xr:uid="{8CFAA9EA-463F-4177-9E7B-5E1038A3DC82}"/>
    <cellStyle name="Comma 4 8 2 6" xfId="7471" xr:uid="{FA89D085-8A07-455F-94B9-5E60EC9E65E1}"/>
    <cellStyle name="Comma 4 8 2 6 2" xfId="15485" xr:uid="{5351412F-2FEF-4636-9A20-426D3F9238A9}"/>
    <cellStyle name="Comma 4 8 2 6 2 2" xfId="43191" xr:uid="{B085665C-1DA0-4F94-9192-D809552425F4}"/>
    <cellStyle name="Comma 4 8 2 6 3" xfId="35177" xr:uid="{05050FD1-ECF5-400A-B0B1-FC651B86A2B4}"/>
    <cellStyle name="Comma 4 8 2 7" xfId="15466" xr:uid="{FF28D1CD-3D4B-40BF-B4E0-5E3F7865D074}"/>
    <cellStyle name="Comma 4 8 2 7 2" xfId="43172" xr:uid="{9BEC435C-5913-4B0E-AF62-73B901FE87A5}"/>
    <cellStyle name="Comma 4 8 2 8" xfId="27270" xr:uid="{97606CF5-1FA1-4784-9BA0-125AE2F3E727}"/>
    <cellStyle name="Comma 4 8 2 8 2" xfId="54928" xr:uid="{659D3B19-E1C6-400C-9004-BDC28DC500EA}"/>
    <cellStyle name="Comma 4 8 2 9" xfId="28591" xr:uid="{9EE1613F-20D9-4B25-9B9D-7DE331EE5521}"/>
    <cellStyle name="Comma 4 8 3" xfId="1110" xr:uid="{F34E3AE9-891B-4F02-891F-536C0840CC6E}"/>
    <cellStyle name="Comma 4 8 3 2" xfId="1744" xr:uid="{1AFCB51C-73D1-4EF3-B0AF-D7394D2E3B32}"/>
    <cellStyle name="Comma 4 8 3 2 2" xfId="4400" xr:uid="{EC347A61-98FC-4C4B-B360-E020EE723634}"/>
    <cellStyle name="Comma 4 8 3 2 2 2" xfId="11051" xr:uid="{02A8CABA-221B-43F6-A4B1-6B941367D4F8}"/>
    <cellStyle name="Comma 4 8 3 2 2 2 2" xfId="15489" xr:uid="{58B44F20-7ADB-4873-80AA-9E3BB54D9D5F}"/>
    <cellStyle name="Comma 4 8 3 2 2 2 2 2" xfId="43195" xr:uid="{400C0D93-C67E-4AA9-A30A-8E12664F6C21}"/>
    <cellStyle name="Comma 4 8 3 2 2 2 3" xfId="38757" xr:uid="{139C21F0-5935-41AF-8603-D09D87391309}"/>
    <cellStyle name="Comma 4 8 3 2 2 3" xfId="15488" xr:uid="{CFB393AC-6127-4FB0-9C79-D8A926E52C13}"/>
    <cellStyle name="Comma 4 8 3 2 2 3 2" xfId="43194" xr:uid="{62661397-C596-4E37-A429-F9250E0F7ABB}"/>
    <cellStyle name="Comma 4 8 3 2 2 4" xfId="32171" xr:uid="{6FBD7E35-1290-45E1-8F3D-F2E637EB2947}"/>
    <cellStyle name="Comma 4 8 3 2 3" xfId="8417" xr:uid="{15B8D0CD-88F7-476F-90A1-844D9A2EE058}"/>
    <cellStyle name="Comma 4 8 3 2 3 2" xfId="15490" xr:uid="{83413488-8F0A-4CCC-A0B7-4182BB9250F8}"/>
    <cellStyle name="Comma 4 8 3 2 3 2 2" xfId="43196" xr:uid="{192F935F-0461-4532-A72E-74A98FAD4685}"/>
    <cellStyle name="Comma 4 8 3 2 3 3" xfId="36123" xr:uid="{5D55BD32-9B69-41AA-A30C-04FD9C706E5E}"/>
    <cellStyle name="Comma 4 8 3 2 4" xfId="15487" xr:uid="{5EE0B72A-BB2E-4E5E-87B5-3BD0642C1824}"/>
    <cellStyle name="Comma 4 8 3 2 4 2" xfId="43193" xr:uid="{68B0D38E-5CFC-4D44-A98D-1AC2D24CB703}"/>
    <cellStyle name="Comma 4 8 3 2 5" xfId="29537" xr:uid="{533B5FFC-3622-4CE1-8460-98A953DC3CE7}"/>
    <cellStyle name="Comma 4 8 3 3" xfId="3775" xr:uid="{30E8F4D4-D343-45AE-BDF2-F8CAF8E141CD}"/>
    <cellStyle name="Comma 4 8 3 3 2" xfId="10426" xr:uid="{6CE711E1-B31B-410B-B13B-48AECFD20F15}"/>
    <cellStyle name="Comma 4 8 3 3 2 2" xfId="15492" xr:uid="{C770172C-60DB-4ED2-A77A-49221F74B432}"/>
    <cellStyle name="Comma 4 8 3 3 2 2 2" xfId="43198" xr:uid="{BD7A32D7-3810-4483-B4D2-905D08EFDEA4}"/>
    <cellStyle name="Comma 4 8 3 3 2 3" xfId="38132" xr:uid="{E745C6FD-D391-4578-A9B1-3266DB9404AB}"/>
    <cellStyle name="Comma 4 8 3 3 3" xfId="15491" xr:uid="{D1B0D172-7995-4F3C-9859-6BDB78FB0576}"/>
    <cellStyle name="Comma 4 8 3 3 3 2" xfId="43197" xr:uid="{1531CA9E-7877-4E95-8514-31CF192AE247}"/>
    <cellStyle name="Comma 4 8 3 3 4" xfId="31546" xr:uid="{1068A743-D974-4BF3-921B-8E560F3F1DAB}"/>
    <cellStyle name="Comma 4 8 3 4" xfId="6425" xr:uid="{0BB56791-F3A3-416A-8367-3BB022BDBB00}"/>
    <cellStyle name="Comma 4 8 3 4 2" xfId="13058" xr:uid="{60570271-BECE-436D-BA6D-006C96A7AC6B}"/>
    <cellStyle name="Comma 4 8 3 4 2 2" xfId="15494" xr:uid="{D81A12EE-C418-440A-A4EA-0FF7518A28A4}"/>
    <cellStyle name="Comma 4 8 3 4 2 2 2" xfId="43200" xr:uid="{189C4847-4706-4384-88FC-0C64C4705653}"/>
    <cellStyle name="Comma 4 8 3 4 2 3" xfId="40764" xr:uid="{95C90B66-0714-4FAE-A34B-5C3342DD9718}"/>
    <cellStyle name="Comma 4 8 3 4 3" xfId="15493" xr:uid="{8590F167-BA41-4C71-B818-1373C095419F}"/>
    <cellStyle name="Comma 4 8 3 4 3 2" xfId="43199" xr:uid="{517B40E4-F515-452D-A677-F8AAD427C1E9}"/>
    <cellStyle name="Comma 4 8 3 4 4" xfId="34178" xr:uid="{ABE104BC-E5F9-44F2-BE02-B440144AF596}"/>
    <cellStyle name="Comma 4 8 3 5" xfId="7792" xr:uid="{6AAF475C-0CAF-44A6-A7B5-B89635700F90}"/>
    <cellStyle name="Comma 4 8 3 5 2" xfId="15495" xr:uid="{EE230843-BDEB-4BB3-8E62-6B5417FAA1CC}"/>
    <cellStyle name="Comma 4 8 3 5 2 2" xfId="43201" xr:uid="{058E64D1-35A0-4C83-8AAD-9D68257099E6}"/>
    <cellStyle name="Comma 4 8 3 5 3" xfId="35498" xr:uid="{3C14DF60-D157-4408-92AE-9B8C256B72A1}"/>
    <cellStyle name="Comma 4 8 3 6" xfId="15486" xr:uid="{2024BB2E-327C-4D25-87D6-01445368CE89}"/>
    <cellStyle name="Comma 4 8 3 6 2" xfId="43192" xr:uid="{5B7E8EBB-B1E2-4F50-B614-B0BAD1FD219B}"/>
    <cellStyle name="Comma 4 8 3 7" xfId="27591" xr:uid="{104D6CF8-E2C0-43AB-8898-17323398A939}"/>
    <cellStyle name="Comma 4 8 3 7 2" xfId="55249" xr:uid="{7614C97E-1473-4250-A60D-76DA411AA48B}"/>
    <cellStyle name="Comma 4 8 3 8" xfId="28912" xr:uid="{EB183853-0EC3-449D-BF88-73C98D468C9A}"/>
    <cellStyle name="Comma 4 8 4" xfId="1741" xr:uid="{77754455-AB45-46F3-BF3E-14371CCC4CAF}"/>
    <cellStyle name="Comma 4 8 4 2" xfId="4397" xr:uid="{9DEBA59A-6828-440C-AF56-DB156873E607}"/>
    <cellStyle name="Comma 4 8 4 2 2" xfId="11048" xr:uid="{89E3CB95-FFDE-45C0-899B-B61933EAB4E8}"/>
    <cellStyle name="Comma 4 8 4 2 2 2" xfId="15498" xr:uid="{ADEAB4E3-2139-41FA-A8F7-284DC361BECB}"/>
    <cellStyle name="Comma 4 8 4 2 2 2 2" xfId="43204" xr:uid="{DB273995-7724-4BE5-B1E1-EF4C36FCC895}"/>
    <cellStyle name="Comma 4 8 4 2 2 3" xfId="38754" xr:uid="{56A9ACCC-50B8-4074-AE85-3ECE3AB7D134}"/>
    <cellStyle name="Comma 4 8 4 2 3" xfId="15497" xr:uid="{EF4B1BB6-E30B-4DD1-8CA3-9CF1328EE2B2}"/>
    <cellStyle name="Comma 4 8 4 2 3 2" xfId="43203" xr:uid="{7E4B5145-0631-4BDE-9F57-CB833E7FA0C7}"/>
    <cellStyle name="Comma 4 8 4 2 4" xfId="32168" xr:uid="{7AAE2406-C6FD-4BD5-9142-CD3B2D75FCC7}"/>
    <cellStyle name="Comma 4 8 4 3" xfId="8414" xr:uid="{1AB46DB0-739F-4EDB-8F0A-CA4E33C1CB5A}"/>
    <cellStyle name="Comma 4 8 4 3 2" xfId="15499" xr:uid="{A447A8D7-7EE2-4DA5-9FC7-37838990D41A}"/>
    <cellStyle name="Comma 4 8 4 3 2 2" xfId="43205" xr:uid="{DD4FA8BB-7F76-4203-A04A-277C5E5AC151}"/>
    <cellStyle name="Comma 4 8 4 3 3" xfId="36120" xr:uid="{F818A14C-0544-487E-AA4A-D1002F3164AD}"/>
    <cellStyle name="Comma 4 8 4 4" xfId="15496" xr:uid="{F17FA911-8F77-4765-BA78-35AE75A1E6EA}"/>
    <cellStyle name="Comma 4 8 4 4 2" xfId="43202" xr:uid="{F5422BD2-2D5E-4031-AB06-75AC00B91987}"/>
    <cellStyle name="Comma 4 8 4 5" xfId="29534" xr:uid="{7F2EEC11-D382-40F3-B8ED-E1463E93D813}"/>
    <cellStyle name="Comma 4 8 5" xfId="3118" xr:uid="{EAD19F30-B94C-464C-A68C-EAD5191E968B}"/>
    <cellStyle name="Comma 4 8 5 2" xfId="9770" xr:uid="{434927A4-FBCD-427A-8B15-14EAAF6C30D7}"/>
    <cellStyle name="Comma 4 8 5 2 2" xfId="15501" xr:uid="{3010E9CF-80BF-49D2-9A9F-D3B199AE4960}"/>
    <cellStyle name="Comma 4 8 5 2 2 2" xfId="43207" xr:uid="{5E166605-3F64-40BF-909E-EB8BFCED8A8C}"/>
    <cellStyle name="Comma 4 8 5 2 3" xfId="37476" xr:uid="{DA65A79C-1E54-49EA-BEFC-353D3C2E8EC4}"/>
    <cellStyle name="Comma 4 8 5 3" xfId="15500" xr:uid="{28D23272-73E4-474A-8869-6C6694450ED4}"/>
    <cellStyle name="Comma 4 8 5 3 2" xfId="43206" xr:uid="{D6356D44-99B9-41BB-B1FC-6305F0C87A84}"/>
    <cellStyle name="Comma 4 8 5 4" xfId="30890" xr:uid="{ED3C74A3-3890-412C-AE8A-D3541E624B43}"/>
    <cellStyle name="Comma 4 8 6" xfId="5757" xr:uid="{3738A333-DBD0-4005-A802-B776110123D1}"/>
    <cellStyle name="Comma 4 8 6 2" xfId="12390" xr:uid="{5B1C0956-3F48-42F0-93E2-29E88362E927}"/>
    <cellStyle name="Comma 4 8 6 2 2" xfId="15503" xr:uid="{C8A02C8B-1A87-4E00-891E-6033B81CD906}"/>
    <cellStyle name="Comma 4 8 6 2 2 2" xfId="43209" xr:uid="{278A82E5-3877-4F7F-82DD-8218F5F37DF3}"/>
    <cellStyle name="Comma 4 8 6 2 3" xfId="40096" xr:uid="{C0FEECF7-4424-4361-9CDD-EB56597CD0FE}"/>
    <cellStyle name="Comma 4 8 6 3" xfId="15502" xr:uid="{3E5BBE6C-3FBE-4C1F-B79C-12249CF51785}"/>
    <cellStyle name="Comma 4 8 6 3 2" xfId="43208" xr:uid="{BD28BDAD-3F89-4D2E-B503-6DEB76C4F657}"/>
    <cellStyle name="Comma 4 8 6 4" xfId="33510" xr:uid="{A76E3624-75E5-4DA6-9FD8-91C8F6EA3B26}"/>
    <cellStyle name="Comma 4 8 7" xfId="7136" xr:uid="{C29E6842-7CD2-443D-885D-1E2B5DD198CA}"/>
    <cellStyle name="Comma 4 8 7 2" xfId="15504" xr:uid="{41D836B3-0D80-4AF1-BB25-DB29EA4EC5C6}"/>
    <cellStyle name="Comma 4 8 7 2 2" xfId="43210" xr:uid="{6C74B240-474B-466F-A0D5-3ACD675597C4}"/>
    <cellStyle name="Comma 4 8 7 3" xfId="34842" xr:uid="{07DE8DF5-D840-4052-872B-B7F18586A5A5}"/>
    <cellStyle name="Comma 4 8 8" xfId="15465" xr:uid="{7359D3B3-A5EA-451A-B3A2-B31B449CD3A8}"/>
    <cellStyle name="Comma 4 8 8 2" xfId="43171" xr:uid="{20CAB989-165B-468C-83F0-0401C4F18C13}"/>
    <cellStyle name="Comma 4 8 9" xfId="26924" xr:uid="{BA38D880-B7AE-4087-9D41-1CB99C11FB52}"/>
    <cellStyle name="Comma 4 8 9 2" xfId="54582" xr:uid="{694B688A-3F9F-4A9F-AC25-7A32A0453406}"/>
    <cellStyle name="Comma 4 9" xfId="365" xr:uid="{0AB600D7-D346-4BA6-8425-82454E636BFF}"/>
    <cellStyle name="Comma 4 9 10" xfId="28284" xr:uid="{0916B3E4-1696-4684-B47C-79ADA5C1391D}"/>
    <cellStyle name="Comma 4 9 2" xfId="807" xr:uid="{E1A9FA50-1998-4600-B7C7-C5B9934CA518}"/>
    <cellStyle name="Comma 4 9 2 2" xfId="1473" xr:uid="{DC53683F-15D7-46AE-983A-08BD1B77FDB9}"/>
    <cellStyle name="Comma 4 9 2 2 2" xfId="1747" xr:uid="{0ADBD31A-2BEC-4249-99C2-8B947A765C3D}"/>
    <cellStyle name="Comma 4 9 2 2 2 2" xfId="4403" xr:uid="{FBE00D30-78C1-4D7E-B9E1-0B6D996BBD55}"/>
    <cellStyle name="Comma 4 9 2 2 2 2 2" xfId="11054" xr:uid="{533601DA-E675-4BFD-8B18-1CE1DA60524C}"/>
    <cellStyle name="Comma 4 9 2 2 2 2 2 2" xfId="15510" xr:uid="{9771223A-EDBC-4D22-A904-E63132B440A5}"/>
    <cellStyle name="Comma 4 9 2 2 2 2 2 2 2" xfId="43216" xr:uid="{A2602097-1AF7-4F71-B375-C844659D09E0}"/>
    <cellStyle name="Comma 4 9 2 2 2 2 2 3" xfId="38760" xr:uid="{AF060555-7407-464E-9C60-613A91A261EC}"/>
    <cellStyle name="Comma 4 9 2 2 2 2 3" xfId="15509" xr:uid="{C63F1011-EFF3-4957-AA3B-A3FF38645B79}"/>
    <cellStyle name="Comma 4 9 2 2 2 2 3 2" xfId="43215" xr:uid="{807A88F4-F4A5-456E-9584-CA3F7301EC06}"/>
    <cellStyle name="Comma 4 9 2 2 2 2 4" xfId="32174" xr:uid="{24FA373A-9120-4E13-8652-D6731275E984}"/>
    <cellStyle name="Comma 4 9 2 2 2 3" xfId="8420" xr:uid="{42F9A0DE-EA8F-4CD2-9A4B-1E1140BEECF1}"/>
    <cellStyle name="Comma 4 9 2 2 2 3 2" xfId="15511" xr:uid="{97C2354E-C8EA-4463-BB7F-954F6D5ABE86}"/>
    <cellStyle name="Comma 4 9 2 2 2 3 2 2" xfId="43217" xr:uid="{A3DF126D-B565-461F-9CC2-812E878A8E4F}"/>
    <cellStyle name="Comma 4 9 2 2 2 3 3" xfId="36126" xr:uid="{066D2325-FCA9-4EDB-A678-93F0042D5D79}"/>
    <cellStyle name="Comma 4 9 2 2 2 4" xfId="15508" xr:uid="{13C08FD5-E5AA-41BC-A85F-EC59A3B2EB10}"/>
    <cellStyle name="Comma 4 9 2 2 2 4 2" xfId="43214" xr:uid="{DD0A97A3-67D1-48A0-A5FD-2D637DEC2137}"/>
    <cellStyle name="Comma 4 9 2 2 2 5" xfId="29540" xr:uid="{879F9A99-8A6E-497D-B2CB-B984536CC06D}"/>
    <cellStyle name="Comma 4 9 2 2 3" xfId="4138" xr:uid="{A800DF26-F879-4864-A302-CE1D491411A3}"/>
    <cellStyle name="Comma 4 9 2 2 3 2" xfId="10789" xr:uid="{A4E70055-90A8-4B72-9E4F-FB696D32A744}"/>
    <cellStyle name="Comma 4 9 2 2 3 2 2" xfId="15513" xr:uid="{774AEC23-E91F-40AB-8E3A-E8873D6F0EEC}"/>
    <cellStyle name="Comma 4 9 2 2 3 2 2 2" xfId="43219" xr:uid="{2E966213-DFEE-4AB2-B677-CD055F9F894B}"/>
    <cellStyle name="Comma 4 9 2 2 3 2 3" xfId="38495" xr:uid="{B5A6CEAA-0D55-48C4-BA68-E7D709B1F051}"/>
    <cellStyle name="Comma 4 9 2 2 3 3" xfId="15512" xr:uid="{9ECF3E05-DF21-43F3-8C27-E993AD284D2B}"/>
    <cellStyle name="Comma 4 9 2 2 3 3 2" xfId="43218" xr:uid="{77059882-4D5F-45E0-8272-B732D32E5B15}"/>
    <cellStyle name="Comma 4 9 2 2 3 4" xfId="31909" xr:uid="{C275D986-F4C0-48AE-BEB2-65FEF256DF1D}"/>
    <cellStyle name="Comma 4 9 2 2 4" xfId="6788" xr:uid="{479CBA15-1E0E-4D26-998B-39B70DE90B37}"/>
    <cellStyle name="Comma 4 9 2 2 4 2" xfId="13421" xr:uid="{3E7D458B-51CB-41F4-8C07-314E11E179F0}"/>
    <cellStyle name="Comma 4 9 2 2 4 2 2" xfId="15515" xr:uid="{5EB9144E-D5F8-45F3-88DA-468A6CE92E7E}"/>
    <cellStyle name="Comma 4 9 2 2 4 2 2 2" xfId="43221" xr:uid="{3E96BFB8-4BD7-40D5-8FB9-A227BE1ECE35}"/>
    <cellStyle name="Comma 4 9 2 2 4 2 3" xfId="41127" xr:uid="{060639E6-5404-4241-8CB9-0EFC8162942A}"/>
    <cellStyle name="Comma 4 9 2 2 4 3" xfId="15514" xr:uid="{D5B5DEF1-B1A7-4C78-9E77-4FCE182A28F6}"/>
    <cellStyle name="Comma 4 9 2 2 4 3 2" xfId="43220" xr:uid="{784A0D1B-CE26-4ABF-815E-9CC3C04F6B23}"/>
    <cellStyle name="Comma 4 9 2 2 4 4" xfId="34541" xr:uid="{F91DDEF3-B08F-4F11-881C-4075EDD6D76A}"/>
    <cellStyle name="Comma 4 9 2 2 5" xfId="8155" xr:uid="{67992C23-5C3D-465F-A6C7-27221E4E4EDF}"/>
    <cellStyle name="Comma 4 9 2 2 5 2" xfId="15516" xr:uid="{9EFAE5C3-A169-4E49-8DEE-6A532A76109A}"/>
    <cellStyle name="Comma 4 9 2 2 5 2 2" xfId="43222" xr:uid="{19C1B0C5-2EDC-4FB0-A4CD-31028767DE6A}"/>
    <cellStyle name="Comma 4 9 2 2 5 3" xfId="35861" xr:uid="{0BC2E471-BD64-4D7B-8DE9-44E7BFBE390C}"/>
    <cellStyle name="Comma 4 9 2 2 6" xfId="15507" xr:uid="{E3869941-C312-4870-A97C-20A070C3C1ED}"/>
    <cellStyle name="Comma 4 9 2 2 6 2" xfId="43213" xr:uid="{C2AF60B4-F253-4383-939F-75A05C55A0ED}"/>
    <cellStyle name="Comma 4 9 2 2 7" xfId="27954" xr:uid="{DFE90607-C5A6-43E1-9583-60D9A34F08B9}"/>
    <cellStyle name="Comma 4 9 2 2 7 2" xfId="55612" xr:uid="{94188685-19B0-4A1F-8E45-118ACCDF849D}"/>
    <cellStyle name="Comma 4 9 2 2 8" xfId="29275" xr:uid="{2B2E32CA-9BA7-41B9-A90A-F967D9173D6F}"/>
    <cellStyle name="Comma 4 9 2 3" xfId="1746" xr:uid="{19553B8C-5EB1-4D8D-9BE2-5FA40B89F33F}"/>
    <cellStyle name="Comma 4 9 2 3 2" xfId="4402" xr:uid="{7ED4B89C-24FE-4EDA-A73E-B56772F0B69B}"/>
    <cellStyle name="Comma 4 9 2 3 2 2" xfId="11053" xr:uid="{EC71579C-48B1-4DFC-977D-36FC32375C44}"/>
    <cellStyle name="Comma 4 9 2 3 2 2 2" xfId="15519" xr:uid="{DF153BF5-C6B7-47D9-85B8-AD79395500AB}"/>
    <cellStyle name="Comma 4 9 2 3 2 2 2 2" xfId="43225" xr:uid="{BA05430C-45C1-42BC-A507-D69EE5887AF5}"/>
    <cellStyle name="Comma 4 9 2 3 2 2 3" xfId="38759" xr:uid="{FD5967EB-7AD8-4810-8DB5-E6EFBE2FDF45}"/>
    <cellStyle name="Comma 4 9 2 3 2 3" xfId="15518" xr:uid="{D714A53B-66D8-4E84-A269-BB7718578098}"/>
    <cellStyle name="Comma 4 9 2 3 2 3 2" xfId="43224" xr:uid="{68B363BB-48E1-4EB0-898E-51763DB014A3}"/>
    <cellStyle name="Comma 4 9 2 3 2 4" xfId="32173" xr:uid="{B6CF58D2-70C1-47F6-8399-565CA6C0521B}"/>
    <cellStyle name="Comma 4 9 2 3 3" xfId="8419" xr:uid="{B622C174-9DB3-431B-9E34-A715B7947143}"/>
    <cellStyle name="Comma 4 9 2 3 3 2" xfId="15520" xr:uid="{ED08DC86-E846-4376-8AE8-BA512E2A3CB6}"/>
    <cellStyle name="Comma 4 9 2 3 3 2 2" xfId="43226" xr:uid="{B7C03069-8401-4D33-95F9-20758D585889}"/>
    <cellStyle name="Comma 4 9 2 3 3 3" xfId="36125" xr:uid="{8FD0C937-8F07-4C0A-96CD-EC02FEF03A21}"/>
    <cellStyle name="Comma 4 9 2 3 4" xfId="15517" xr:uid="{D50A93E4-D0B4-47FF-BDAC-F9F4EAD7F47C}"/>
    <cellStyle name="Comma 4 9 2 3 4 2" xfId="43223" xr:uid="{44EE54C0-50B6-4839-844A-6FD06D6488B2}"/>
    <cellStyle name="Comma 4 9 2 3 5" xfId="29539" xr:uid="{3B0D2726-7546-4083-8204-36724E07F0FD}"/>
    <cellStyle name="Comma 4 9 2 4" xfId="3482" xr:uid="{C31DC7D7-F0C6-4264-A598-901A717BBB69}"/>
    <cellStyle name="Comma 4 9 2 4 2" xfId="10133" xr:uid="{BC990F42-98CC-4A5A-89AC-659F8CDCD625}"/>
    <cellStyle name="Comma 4 9 2 4 2 2" xfId="15522" xr:uid="{B9239C2D-1FB4-404D-B555-2CC2C8D01B4B}"/>
    <cellStyle name="Comma 4 9 2 4 2 2 2" xfId="43228" xr:uid="{56A58C54-A17E-4CD2-91EA-1BD6820185C8}"/>
    <cellStyle name="Comma 4 9 2 4 2 3" xfId="37839" xr:uid="{644840D7-4457-4ED5-9418-7D355504143A}"/>
    <cellStyle name="Comma 4 9 2 4 3" xfId="15521" xr:uid="{C333E582-CC18-4C17-A6D8-ABAF475844D7}"/>
    <cellStyle name="Comma 4 9 2 4 3 2" xfId="43227" xr:uid="{075E8B58-92EE-4F40-9FA5-9E511B936A9A}"/>
    <cellStyle name="Comma 4 9 2 4 4" xfId="31253" xr:uid="{B029BAF5-4F23-422D-B9C9-8B8C769BFEC6}"/>
    <cellStyle name="Comma 4 9 2 5" xfId="6132" xr:uid="{10D4E978-1B4D-45E2-B59A-9605389B12D7}"/>
    <cellStyle name="Comma 4 9 2 5 2" xfId="12765" xr:uid="{5E463369-71BD-403A-B27E-CB784FD014AC}"/>
    <cellStyle name="Comma 4 9 2 5 2 2" xfId="15524" xr:uid="{396CDE5D-4D84-41C5-8E6C-AC872EBCAB24}"/>
    <cellStyle name="Comma 4 9 2 5 2 2 2" xfId="43230" xr:uid="{240DCA41-3D7B-4C47-8F6E-528E40ED0E07}"/>
    <cellStyle name="Comma 4 9 2 5 2 3" xfId="40471" xr:uid="{B5035ABE-16BE-4E93-B9F6-0DC2AB3F231C}"/>
    <cellStyle name="Comma 4 9 2 5 3" xfId="15523" xr:uid="{156A73C8-8C46-4D97-9F5F-1C82E2FE7048}"/>
    <cellStyle name="Comma 4 9 2 5 3 2" xfId="43229" xr:uid="{0EE25E88-EE8F-4CC2-9DC8-7D820463D50E}"/>
    <cellStyle name="Comma 4 9 2 5 4" xfId="33885" xr:uid="{E0B0D580-9BA4-4E82-B81F-9D998EBBDBC2}"/>
    <cellStyle name="Comma 4 9 2 6" xfId="7499" xr:uid="{4A6B224C-DFC4-42AF-94D8-9F57408CB143}"/>
    <cellStyle name="Comma 4 9 2 6 2" xfId="15525" xr:uid="{C3D03ED8-7369-42BD-BC73-CDFD05CB5776}"/>
    <cellStyle name="Comma 4 9 2 6 2 2" xfId="43231" xr:uid="{C7618152-231F-461D-85F7-CED8573822DD}"/>
    <cellStyle name="Comma 4 9 2 6 3" xfId="35205" xr:uid="{728AAD6B-4CD8-436A-ABBD-7C1CDC10EADC}"/>
    <cellStyle name="Comma 4 9 2 7" xfId="15506" xr:uid="{49CA42B4-8AF3-4619-B96F-F89164F2CEE3}"/>
    <cellStyle name="Comma 4 9 2 7 2" xfId="43212" xr:uid="{9C2695A1-D059-4F37-8B46-B3B93B14F080}"/>
    <cellStyle name="Comma 4 9 2 8" xfId="27298" xr:uid="{5BDAA88F-F771-4899-AC70-AFA99C400F54}"/>
    <cellStyle name="Comma 4 9 2 8 2" xfId="54956" xr:uid="{0D22CD1F-7344-48B1-94AA-90FCCA12D2E0}"/>
    <cellStyle name="Comma 4 9 2 9" xfId="28619" xr:uid="{DCE93A0F-D421-42EE-A0C0-F101C0E0C4B2}"/>
    <cellStyle name="Comma 4 9 3" xfId="1138" xr:uid="{CCB58358-68D2-479B-A6B0-DE000B6F02BC}"/>
    <cellStyle name="Comma 4 9 3 2" xfId="1748" xr:uid="{7CC2C81E-A9C3-4373-8767-F08ABC694718}"/>
    <cellStyle name="Comma 4 9 3 2 2" xfId="4404" xr:uid="{9352D755-D88E-4F9C-85E1-FC2060F57F8B}"/>
    <cellStyle name="Comma 4 9 3 2 2 2" xfId="11055" xr:uid="{F258A9CA-8EE1-4B8A-9EED-4E93B3D4F59F}"/>
    <cellStyle name="Comma 4 9 3 2 2 2 2" xfId="15529" xr:uid="{D39F31BD-4FC7-43E1-9382-554C8AD441E5}"/>
    <cellStyle name="Comma 4 9 3 2 2 2 2 2" xfId="43235" xr:uid="{B16C17E4-727D-4315-8646-2B7E33480DD6}"/>
    <cellStyle name="Comma 4 9 3 2 2 2 3" xfId="38761" xr:uid="{7CE33AE5-DE22-407B-ACAD-F535DF506923}"/>
    <cellStyle name="Comma 4 9 3 2 2 3" xfId="15528" xr:uid="{87841F6E-FB36-4595-BF4B-86AB49F30F2F}"/>
    <cellStyle name="Comma 4 9 3 2 2 3 2" xfId="43234" xr:uid="{1D94A806-6409-445A-8604-81B52CA31DF0}"/>
    <cellStyle name="Comma 4 9 3 2 2 4" xfId="32175" xr:uid="{D5FD7CB8-92C8-427A-84DA-C740B7B0ED3A}"/>
    <cellStyle name="Comma 4 9 3 2 3" xfId="8421" xr:uid="{92E7FF4B-BB43-47A3-A116-BEBE5FF7BD27}"/>
    <cellStyle name="Comma 4 9 3 2 3 2" xfId="15530" xr:uid="{6BD3EEC8-1238-4F88-813D-EBF192BFB08A}"/>
    <cellStyle name="Comma 4 9 3 2 3 2 2" xfId="43236" xr:uid="{3207688E-7EFB-4E76-8AB4-DAD0B985493B}"/>
    <cellStyle name="Comma 4 9 3 2 3 3" xfId="36127" xr:uid="{0AA1A6BA-5C8B-4098-B080-3EDCD836E242}"/>
    <cellStyle name="Comma 4 9 3 2 4" xfId="15527" xr:uid="{DD90CAEB-F613-443E-8C2F-2EEEF7608EE2}"/>
    <cellStyle name="Comma 4 9 3 2 4 2" xfId="43233" xr:uid="{8C7CA32D-F155-4FCD-A2B3-1873962B706E}"/>
    <cellStyle name="Comma 4 9 3 2 5" xfId="29541" xr:uid="{D309D391-449C-405E-A9CA-99C38AFA8CA0}"/>
    <cellStyle name="Comma 4 9 3 3" xfId="3803" xr:uid="{DC718276-6071-479D-9784-02D6AB9C86D6}"/>
    <cellStyle name="Comma 4 9 3 3 2" xfId="10454" xr:uid="{4E4663FF-B770-423C-916C-6062420250BB}"/>
    <cellStyle name="Comma 4 9 3 3 2 2" xfId="15532" xr:uid="{6466A85F-679B-43BE-B34F-939007399335}"/>
    <cellStyle name="Comma 4 9 3 3 2 2 2" xfId="43238" xr:uid="{5E3DDC30-136B-4D6A-9F98-5D2CDF5F855B}"/>
    <cellStyle name="Comma 4 9 3 3 2 3" xfId="38160" xr:uid="{3A13F31F-E744-4CE5-AD77-2D6EF044126D}"/>
    <cellStyle name="Comma 4 9 3 3 3" xfId="15531" xr:uid="{25C1694A-DCB4-4B09-9AA4-4B73B1303F90}"/>
    <cellStyle name="Comma 4 9 3 3 3 2" xfId="43237" xr:uid="{47A45D3C-E0D1-4D84-9451-DE514653BEF8}"/>
    <cellStyle name="Comma 4 9 3 3 4" xfId="31574" xr:uid="{5A6C35AB-88F4-4A6B-B7DD-A4704DF3447A}"/>
    <cellStyle name="Comma 4 9 3 4" xfId="6453" xr:uid="{5B9A3985-E4BA-4AC9-8C9E-8ECBCE064BF6}"/>
    <cellStyle name="Comma 4 9 3 4 2" xfId="13086" xr:uid="{6A15ECB4-08C4-450B-ACF0-558EB50AECEF}"/>
    <cellStyle name="Comma 4 9 3 4 2 2" xfId="15534" xr:uid="{BA497AE9-1432-4EF8-B1DA-3857CF539A9E}"/>
    <cellStyle name="Comma 4 9 3 4 2 2 2" xfId="43240" xr:uid="{2D8304EB-99D8-4C33-B258-E3DD21833654}"/>
    <cellStyle name="Comma 4 9 3 4 2 3" xfId="40792" xr:uid="{6FFA5BBD-3241-4667-9086-0C7CF5E4AC4D}"/>
    <cellStyle name="Comma 4 9 3 4 3" xfId="15533" xr:uid="{C761BA2F-131F-4B44-A0F0-B9747EF74AD7}"/>
    <cellStyle name="Comma 4 9 3 4 3 2" xfId="43239" xr:uid="{25971486-526F-452F-BD2D-36056829E2B0}"/>
    <cellStyle name="Comma 4 9 3 4 4" xfId="34206" xr:uid="{DA5CEA3C-8C5D-4285-AD33-73D156909409}"/>
    <cellStyle name="Comma 4 9 3 5" xfId="7820" xr:uid="{89ED0504-7A40-4760-B9D0-FCC62C5E4CD9}"/>
    <cellStyle name="Comma 4 9 3 5 2" xfId="15535" xr:uid="{21A021CC-1587-47BC-92FC-EC04DFDAED79}"/>
    <cellStyle name="Comma 4 9 3 5 2 2" xfId="43241" xr:uid="{05F0D9C2-5E90-41F9-BDF9-6A8AFC4C4F9A}"/>
    <cellStyle name="Comma 4 9 3 5 3" xfId="35526" xr:uid="{A8B69622-62E1-4D54-8A15-4F2106802CB2}"/>
    <cellStyle name="Comma 4 9 3 6" xfId="15526" xr:uid="{C138E329-50E7-486A-A414-F3DF03B7DB48}"/>
    <cellStyle name="Comma 4 9 3 6 2" xfId="43232" xr:uid="{32D44091-CC26-4ABF-BF02-DCC7E6AED288}"/>
    <cellStyle name="Comma 4 9 3 7" xfId="27619" xr:uid="{C0D20222-1CB4-4ADB-A48D-ED732203F8ED}"/>
    <cellStyle name="Comma 4 9 3 7 2" xfId="55277" xr:uid="{7921F156-0735-4E24-AB23-3B25AB15D7EF}"/>
    <cellStyle name="Comma 4 9 3 8" xfId="28940" xr:uid="{8C038B9C-263A-416A-8954-E552DE6408B6}"/>
    <cellStyle name="Comma 4 9 4" xfId="1745" xr:uid="{7085936F-1E3B-4102-AE51-919E91748272}"/>
    <cellStyle name="Comma 4 9 4 2" xfId="4401" xr:uid="{96C3D4D1-4478-4DAF-9B41-D276416CF977}"/>
    <cellStyle name="Comma 4 9 4 2 2" xfId="11052" xr:uid="{BE1DC69E-5E52-4D00-A677-F2DAB6F7D761}"/>
    <cellStyle name="Comma 4 9 4 2 2 2" xfId="15538" xr:uid="{6D5B6BA5-02DE-4D97-B71A-1D1B400FDCA2}"/>
    <cellStyle name="Comma 4 9 4 2 2 2 2" xfId="43244" xr:uid="{8E5020B6-CF3A-49A0-B826-4E955719CC9F}"/>
    <cellStyle name="Comma 4 9 4 2 2 3" xfId="38758" xr:uid="{6A9B8699-B810-47D1-BB5E-9B5658E3B051}"/>
    <cellStyle name="Comma 4 9 4 2 3" xfId="15537" xr:uid="{4EA2E63E-F091-40EA-A36A-F5A28675740B}"/>
    <cellStyle name="Comma 4 9 4 2 3 2" xfId="43243" xr:uid="{2CC51C2F-5C70-4105-A058-10A400EB3000}"/>
    <cellStyle name="Comma 4 9 4 2 4" xfId="32172" xr:uid="{E37B550E-B84C-446A-85A8-204B8D9272FB}"/>
    <cellStyle name="Comma 4 9 4 3" xfId="8418" xr:uid="{16AAFE79-E98A-4ACE-80EC-5319482FB377}"/>
    <cellStyle name="Comma 4 9 4 3 2" xfId="15539" xr:uid="{88889F19-C377-406A-A89E-DF28F94EBDCD}"/>
    <cellStyle name="Comma 4 9 4 3 2 2" xfId="43245" xr:uid="{D049EA77-E38F-455B-9FEC-BB78E85D61A1}"/>
    <cellStyle name="Comma 4 9 4 3 3" xfId="36124" xr:uid="{B837ED38-0BFD-44A0-AF2B-BD8C84E636EE}"/>
    <cellStyle name="Comma 4 9 4 4" xfId="15536" xr:uid="{BD9A0681-DA24-4DBD-BE73-7AFE70D33964}"/>
    <cellStyle name="Comma 4 9 4 4 2" xfId="43242" xr:uid="{8023E00D-92BC-4B13-AB92-043C93004F08}"/>
    <cellStyle name="Comma 4 9 4 5" xfId="29538" xr:uid="{5B917A3E-3ABF-4305-8EC0-B538FFF001F2}"/>
    <cellStyle name="Comma 4 9 5" xfId="3146" xr:uid="{D052E165-A257-4154-98B0-CD554C275FE8}"/>
    <cellStyle name="Comma 4 9 5 2" xfId="9798" xr:uid="{3C77A6DF-A477-4F85-A57B-5F7EEDBB9233}"/>
    <cellStyle name="Comma 4 9 5 2 2" xfId="15541" xr:uid="{9302B257-660E-4935-A0EE-EEBAE3AC9B38}"/>
    <cellStyle name="Comma 4 9 5 2 2 2" xfId="43247" xr:uid="{3E4D67E9-6557-4778-BA0A-6CD48B89EB37}"/>
    <cellStyle name="Comma 4 9 5 2 3" xfId="37504" xr:uid="{0732CE93-D574-4910-9552-5F71157060CA}"/>
    <cellStyle name="Comma 4 9 5 3" xfId="15540" xr:uid="{666888B6-0667-4297-8EEF-37AC3A463066}"/>
    <cellStyle name="Comma 4 9 5 3 2" xfId="43246" xr:uid="{53974C86-0E8F-4AB7-A5EE-8E88A8BD9958}"/>
    <cellStyle name="Comma 4 9 5 4" xfId="30918" xr:uid="{61D03A80-EA7C-4669-BEEA-4243E9DEB763}"/>
    <cellStyle name="Comma 4 9 6" xfId="5785" xr:uid="{7A3F5535-38C5-4BE0-8A01-D0358A644D76}"/>
    <cellStyle name="Comma 4 9 6 2" xfId="12418" xr:uid="{E6EB4385-63DD-44E5-9C40-F2CA63B0340A}"/>
    <cellStyle name="Comma 4 9 6 2 2" xfId="15543" xr:uid="{DA26C884-ACAC-45CC-AECB-37DD561D715A}"/>
    <cellStyle name="Comma 4 9 6 2 2 2" xfId="43249" xr:uid="{F78DE4A0-E953-4F63-9D19-A225B616C56A}"/>
    <cellStyle name="Comma 4 9 6 2 3" xfId="40124" xr:uid="{CC995697-F9BF-4BF0-BD90-D01159F544B2}"/>
    <cellStyle name="Comma 4 9 6 3" xfId="15542" xr:uid="{77544CD2-014A-44EA-8BC8-C62A6F0968C4}"/>
    <cellStyle name="Comma 4 9 6 3 2" xfId="43248" xr:uid="{D1C18D96-D050-46D9-9184-E025D58F42C9}"/>
    <cellStyle name="Comma 4 9 6 4" xfId="33538" xr:uid="{54BBB015-3679-41C0-98F5-F3007E103AEC}"/>
    <cellStyle name="Comma 4 9 7" xfId="7164" xr:uid="{3CACCAAA-92A6-4AE2-ACD0-C6CDFA8375EC}"/>
    <cellStyle name="Comma 4 9 7 2" xfId="15544" xr:uid="{9CF094E1-93B1-4588-921B-5A595BD18320}"/>
    <cellStyle name="Comma 4 9 7 2 2" xfId="43250" xr:uid="{1D084D1B-B916-4086-97BF-721A5335EAFB}"/>
    <cellStyle name="Comma 4 9 7 3" xfId="34870" xr:uid="{232F52E5-719C-48B5-9756-BB95428DE868}"/>
    <cellStyle name="Comma 4 9 8" xfId="15505" xr:uid="{59BBC8CE-75B3-4A3C-B342-A902F7EE2C60}"/>
    <cellStyle name="Comma 4 9 8 2" xfId="43211" xr:uid="{EE043D9B-11CB-4F24-B00E-14A7B27B6756}"/>
    <cellStyle name="Comma 4 9 9" xfId="26952" xr:uid="{4C1DB492-7FDA-4594-87A6-A0B30DA8C59B}"/>
    <cellStyle name="Comma 4 9 9 2" xfId="54610" xr:uid="{0095F67C-CB96-4CFA-BD74-1CF692681199}"/>
    <cellStyle name="Comma 5" xfId="94" xr:uid="{5AFF85E8-09CC-44AA-B106-44A65E4D83B6}"/>
    <cellStyle name="Comma 6" xfId="486" xr:uid="{AE32FD80-E6FB-46CA-AF41-8CF913C35AC9}"/>
    <cellStyle name="Comma 6 2" xfId="1197" xr:uid="{AF745BEA-59BA-40AF-8A9E-11355EC74833}"/>
    <cellStyle name="Comma 6 2 2" xfId="1750" xr:uid="{E74E9B66-0B81-428C-A613-BDB118BBBA07}"/>
    <cellStyle name="Comma 6 2 2 2" xfId="4406" xr:uid="{76DEA88E-7CF1-4D39-BF71-05181BB706E7}"/>
    <cellStyle name="Comma 6 2 2 2 2" xfId="11057" xr:uid="{E224974C-2298-4D09-BDA0-5B9CCFFE5AA0}"/>
    <cellStyle name="Comma 6 2 2 2 2 2" xfId="15549" xr:uid="{CC4772FC-DD20-4DBB-B368-3C69F5D540E7}"/>
    <cellStyle name="Comma 6 2 2 2 2 2 2" xfId="43255" xr:uid="{6FBE135D-31F1-434F-82FC-B7BAABE967AB}"/>
    <cellStyle name="Comma 6 2 2 2 2 3" xfId="38763" xr:uid="{8A409C3B-8451-4FC0-81A4-D39E857EC907}"/>
    <cellStyle name="Comma 6 2 2 2 3" xfId="15548" xr:uid="{5FF68480-A128-4B6C-BF86-232335DFC48E}"/>
    <cellStyle name="Comma 6 2 2 2 3 2" xfId="43254" xr:uid="{EA2DEDE9-95E7-4BF3-A8D7-B10A72D26AD5}"/>
    <cellStyle name="Comma 6 2 2 2 4" xfId="32177" xr:uid="{7A92953F-FA31-4197-87F4-C08D90866D73}"/>
    <cellStyle name="Comma 6 2 2 3" xfId="8423" xr:uid="{2948F1FA-8418-4A94-B1E7-CFF57EE2D98C}"/>
    <cellStyle name="Comma 6 2 2 3 2" xfId="15550" xr:uid="{807C4982-660F-488B-AA5A-A64AF67669D1}"/>
    <cellStyle name="Comma 6 2 2 3 2 2" xfId="43256" xr:uid="{576826D5-1BC2-4E05-8C22-0A6423B19153}"/>
    <cellStyle name="Comma 6 2 2 3 3" xfId="36129" xr:uid="{A9DF4A33-08F3-4B61-9A20-6AE6DD3A1355}"/>
    <cellStyle name="Comma 6 2 2 4" xfId="15547" xr:uid="{1B147B7C-42DC-4B7D-8CE7-080CD53F74CD}"/>
    <cellStyle name="Comma 6 2 2 4 2" xfId="43253" xr:uid="{81D681A0-5548-4CE5-9AFA-3B2435E28218}"/>
    <cellStyle name="Comma 6 2 2 5" xfId="29543" xr:uid="{0F7B368D-3F3E-417A-BB50-A2A513B6595C}"/>
    <cellStyle name="Comma 6 2 3" xfId="3862" xr:uid="{C7FD569E-9CBE-4F77-8CEF-5F66CCCF01C8}"/>
    <cellStyle name="Comma 6 2 3 2" xfId="10513" xr:uid="{1F685F6C-1358-465F-A8E4-23B18070DC5A}"/>
    <cellStyle name="Comma 6 2 3 2 2" xfId="15552" xr:uid="{844293CC-7D50-4B1E-B67F-AB008EE96A85}"/>
    <cellStyle name="Comma 6 2 3 2 2 2" xfId="43258" xr:uid="{22B44B6D-61DD-4D82-A6B5-A4668616C534}"/>
    <cellStyle name="Comma 6 2 3 2 3" xfId="38219" xr:uid="{5D20DBB3-B67D-448A-906D-4570FFF5E812}"/>
    <cellStyle name="Comma 6 2 3 3" xfId="15551" xr:uid="{3A62E6F8-36AE-4F0E-BAA8-C49BE01F66E3}"/>
    <cellStyle name="Comma 6 2 3 3 2" xfId="43257" xr:uid="{21304CAE-5FDE-4CD9-A53D-6C46D7D41E0A}"/>
    <cellStyle name="Comma 6 2 3 4" xfId="31633" xr:uid="{88A09664-899C-4632-9290-B4A80D28C3AF}"/>
    <cellStyle name="Comma 6 2 4" xfId="6512" xr:uid="{DAF35CA1-BDF7-42F9-8105-FF8EFC29B7E6}"/>
    <cellStyle name="Comma 6 2 4 2" xfId="13145" xr:uid="{27C97358-0CE1-4F03-B073-A3D57AE0F9DD}"/>
    <cellStyle name="Comma 6 2 4 2 2" xfId="15554" xr:uid="{DD2447E3-2DD4-4D46-8987-ADCEE0FDB24B}"/>
    <cellStyle name="Comma 6 2 4 2 2 2" xfId="43260" xr:uid="{54A14551-1194-45E7-A2A5-99F0D6BC892D}"/>
    <cellStyle name="Comma 6 2 4 2 3" xfId="40851" xr:uid="{D2B87689-F4F2-476E-BD1D-189259437396}"/>
    <cellStyle name="Comma 6 2 4 3" xfId="15553" xr:uid="{6AFFC485-59E0-4CFF-A7C1-525279360CEF}"/>
    <cellStyle name="Comma 6 2 4 3 2" xfId="43259" xr:uid="{3C42E49C-003D-4FE9-8858-7007BAC45054}"/>
    <cellStyle name="Comma 6 2 4 4" xfId="34265" xr:uid="{8C9B6C21-8A18-471F-850F-D1F5E44BD473}"/>
    <cellStyle name="Comma 6 2 5" xfId="7879" xr:uid="{FBF6FAC9-8C97-4A0D-86B6-5DF2C506AE2B}"/>
    <cellStyle name="Comma 6 2 5 2" xfId="15555" xr:uid="{81BBF08C-5C87-4A45-8B3E-F615B3931728}"/>
    <cellStyle name="Comma 6 2 5 2 2" xfId="43261" xr:uid="{54F1FC95-D17C-4752-8CE6-1A7EC69CE2E4}"/>
    <cellStyle name="Comma 6 2 5 3" xfId="35585" xr:uid="{B65DB628-78CA-4F1F-96B5-D0A4CF458F9A}"/>
    <cellStyle name="Comma 6 2 6" xfId="15546" xr:uid="{2F0FA9D4-8F11-472B-B1E8-5968EBEAD67F}"/>
    <cellStyle name="Comma 6 2 6 2" xfId="43252" xr:uid="{D1B3F9DE-EC50-4611-901F-FB6742750CB4}"/>
    <cellStyle name="Comma 6 2 7" xfId="27678" xr:uid="{E6988AA7-2869-487C-863A-B7FC31C806EC}"/>
    <cellStyle name="Comma 6 2 7 2" xfId="55336" xr:uid="{7B888EAA-8AE0-4752-90CC-AA172C39C090}"/>
    <cellStyle name="Comma 6 2 8" xfId="28999" xr:uid="{9CD1894F-8CC6-4C93-B1DA-A29E6552F097}"/>
    <cellStyle name="Comma 6 3" xfId="1749" xr:uid="{6F12DC45-AEBC-420C-ADBC-CF701228242F}"/>
    <cellStyle name="Comma 6 3 2" xfId="4405" xr:uid="{F72048B7-AF2F-4941-8B6C-B3981B25FE25}"/>
    <cellStyle name="Comma 6 3 2 2" xfId="11056" xr:uid="{0250F98D-519B-40EE-8485-CC876EEA4D2E}"/>
    <cellStyle name="Comma 6 3 2 2 2" xfId="15558" xr:uid="{90454B5E-4013-47C6-824F-5C6B1E63B997}"/>
    <cellStyle name="Comma 6 3 2 2 2 2" xfId="43264" xr:uid="{93828388-41E4-49F4-ABDB-C7540401E83E}"/>
    <cellStyle name="Comma 6 3 2 2 3" xfId="38762" xr:uid="{5FA9D678-6DB1-4471-8866-BFAAD61BCA79}"/>
    <cellStyle name="Comma 6 3 2 3" xfId="15557" xr:uid="{2E8F95CE-EC19-4C26-9057-9578E90FAB61}"/>
    <cellStyle name="Comma 6 3 2 3 2" xfId="43263" xr:uid="{95EDABB4-3545-40B6-925D-41F2E5F85DD5}"/>
    <cellStyle name="Comma 6 3 2 4" xfId="32176" xr:uid="{9B084E4B-9945-410A-B696-90AB5B83661F}"/>
    <cellStyle name="Comma 6 3 3" xfId="8422" xr:uid="{7145B229-375F-4C20-B5F2-132CF057581A}"/>
    <cellStyle name="Comma 6 3 3 2" xfId="15559" xr:uid="{DE207228-973F-42DE-8E37-9B2FBEA17D29}"/>
    <cellStyle name="Comma 6 3 3 2 2" xfId="43265" xr:uid="{ACE46482-AB2E-47C1-9679-D74E8274B290}"/>
    <cellStyle name="Comma 6 3 3 3" xfId="36128" xr:uid="{83765A36-0AFC-4267-8650-9F2F5D2B732B}"/>
    <cellStyle name="Comma 6 3 4" xfId="15556" xr:uid="{4857193D-F252-469B-BC76-D2EAD4585823}"/>
    <cellStyle name="Comma 6 3 4 2" xfId="43262" xr:uid="{7DAEF5D5-1F2B-483F-B825-B0E6DD0DB1E7}"/>
    <cellStyle name="Comma 6 3 5" xfId="29542" xr:uid="{BBA3F92D-7DCF-4C18-B932-B93C4DCD5879}"/>
    <cellStyle name="Comma 6 4" xfId="3206" xr:uid="{8DD770A2-872C-4B84-B240-64891391BE4A}"/>
    <cellStyle name="Comma 6 4 2" xfId="9857" xr:uid="{2133A666-DE98-43B2-9844-DD9CA8AA11F9}"/>
    <cellStyle name="Comma 6 4 2 2" xfId="15561" xr:uid="{3829895F-BE68-4DE1-8005-2744F7BF8CBC}"/>
    <cellStyle name="Comma 6 4 2 2 2" xfId="43267" xr:uid="{AC0CB3BF-EE03-4426-8DA1-841DBFC16AA5}"/>
    <cellStyle name="Comma 6 4 2 3" xfId="37563" xr:uid="{4D2A1427-C85F-4879-86F9-81A74CC1FBE4}"/>
    <cellStyle name="Comma 6 4 3" xfId="15560" xr:uid="{5694D2EE-2409-4C6F-8757-7925F0DCDF07}"/>
    <cellStyle name="Comma 6 4 3 2" xfId="43266" xr:uid="{84358AEA-A509-43A1-9F29-6593F5815757}"/>
    <cellStyle name="Comma 6 4 4" xfId="30977" xr:uid="{8BE2D379-F42A-419D-94FF-229327F926A0}"/>
    <cellStyle name="Comma 6 5" xfId="5856" xr:uid="{6F1C7BD7-A34D-436F-9A30-202D58818FDD}"/>
    <cellStyle name="Comma 6 5 2" xfId="12489" xr:uid="{4AEE7ED5-2737-48EF-A692-FF08E9351624}"/>
    <cellStyle name="Comma 6 5 2 2" xfId="15563" xr:uid="{022BC51B-F9DC-4B82-AF53-C40B394B9A64}"/>
    <cellStyle name="Comma 6 5 2 2 2" xfId="43269" xr:uid="{4C204E7C-C980-4897-B01E-B866298F31B2}"/>
    <cellStyle name="Comma 6 5 2 3" xfId="40195" xr:uid="{41FEA11C-B379-428F-87CA-1F1DA960D7FE}"/>
    <cellStyle name="Comma 6 5 3" xfId="15562" xr:uid="{E6CE0C39-4F7A-4DDE-8F71-BAD12716CD9B}"/>
    <cellStyle name="Comma 6 5 3 2" xfId="43268" xr:uid="{858E161A-0E93-4ABF-B4A5-0F17F0339A79}"/>
    <cellStyle name="Comma 6 5 4" xfId="33609" xr:uid="{03D56998-C725-4A7D-B8D9-23223B1A166A}"/>
    <cellStyle name="Comma 6 6" xfId="7223" xr:uid="{4547AC76-8840-475F-9E46-B4552EA9C0C7}"/>
    <cellStyle name="Comma 6 6 2" xfId="15564" xr:uid="{3334A1CE-9200-4941-832B-CA5F5F92CCC2}"/>
    <cellStyle name="Comma 6 6 2 2" xfId="43270" xr:uid="{C35262E8-164E-4A53-BBE6-D5D01A366854}"/>
    <cellStyle name="Comma 6 6 3" xfId="34929" xr:uid="{DBD1849E-B471-4BCE-86D8-D8ED301C1D58}"/>
    <cellStyle name="Comma 6 7" xfId="15545" xr:uid="{494710FE-83B4-4FEB-A450-8695711FB188}"/>
    <cellStyle name="Comma 6 7 2" xfId="43251" xr:uid="{7A94DC83-0443-4533-9EF5-4D41DCA6E8FE}"/>
    <cellStyle name="Comma 6 8" xfId="27022" xr:uid="{F232D8FA-88A9-460E-91BE-A32AD440E53C}"/>
    <cellStyle name="Comma 6 8 2" xfId="54680" xr:uid="{B158A8B5-AF9D-4FDD-B607-AF6864150FB4}"/>
    <cellStyle name="Comma 6 9" xfId="28343" xr:uid="{ED43AAED-23EE-4ABC-BDF5-624844B94237}"/>
    <cellStyle name="Comma 7" xfId="549" xr:uid="{D44DD0DE-5712-4DBF-A004-E3FD97A05A5A}"/>
    <cellStyle name="Comma 8" xfId="550" xr:uid="{AA309E86-1532-4C45-AE90-56EED852E11F}"/>
    <cellStyle name="Comma 9" xfId="879" xr:uid="{5C089B64-F04E-4B2F-A0CE-5EE0C22DF783}"/>
    <cellStyle name="Currency 10" xfId="876" xr:uid="{25A79E26-B9BC-4771-A07B-1D0C7B98936E}"/>
    <cellStyle name="Currency 11" xfId="1524" xr:uid="{C9ABF537-4384-4FF8-90A1-E9D8EC8B0CDD}"/>
    <cellStyle name="Currency 12" xfId="1529" xr:uid="{A1D59048-30E1-41F4-A86E-28314D898E84}"/>
    <cellStyle name="Currency 13" xfId="1530" xr:uid="{8708EF67-332E-4795-BCEE-F41873F8743E}"/>
    <cellStyle name="Currency 13 2" xfId="2852" xr:uid="{591F40DC-395E-4C56-840F-E16829870489}"/>
    <cellStyle name="Currency 13 2 2" xfId="5501" xr:uid="{EAE2497E-5AC7-4518-9C82-BEB9840FFBC4}"/>
    <cellStyle name="Currency 13 2 2 2" xfId="12152" xr:uid="{3137A2F8-99C1-434A-829F-E367595DB7F9}"/>
    <cellStyle name="Currency 13 2 2 2 2" xfId="15568" xr:uid="{FF88640D-84E4-4E2D-BC59-EE3A8DF67E39}"/>
    <cellStyle name="Currency 13 2 2 2 2 2" xfId="43274" xr:uid="{D2FCF149-560E-4823-8F16-F1B1BCCD1AC2}"/>
    <cellStyle name="Currency 13 2 2 2 3" xfId="39858" xr:uid="{883C885F-AD1C-4CD0-BADF-7CA1C80A7E4E}"/>
    <cellStyle name="Currency 13 2 2 3" xfId="15567" xr:uid="{7874458A-EC0E-4228-B721-852E13D7F63B}"/>
    <cellStyle name="Currency 13 2 2 3 2" xfId="43273" xr:uid="{976E9E00-13E8-40DF-B0B1-A51773FB9372}"/>
    <cellStyle name="Currency 13 2 2 4" xfId="33272" xr:uid="{22F72516-833B-4602-8DF8-392F490F3B4B}"/>
    <cellStyle name="Currency 13 2 3" xfId="9517" xr:uid="{5C4E4020-E9D3-4163-B80D-A1DC0EDA7F9C}"/>
    <cellStyle name="Currency 13 2 3 2" xfId="15569" xr:uid="{13469739-390F-45C8-B107-A661E89B53C8}"/>
    <cellStyle name="Currency 13 2 3 2 2" xfId="43275" xr:uid="{4323B6C2-FDE5-425C-B523-F4D757764806}"/>
    <cellStyle name="Currency 13 2 3 3" xfId="37223" xr:uid="{660C70F2-67B9-4A2D-8735-DD6509C07766}"/>
    <cellStyle name="Currency 13 2 4" xfId="15566" xr:uid="{0A1CD1AD-988A-458C-B727-C47164263EC9}"/>
    <cellStyle name="Currency 13 2 4 2" xfId="43272" xr:uid="{6739B3CE-5271-415E-BD7B-94E05A7BFD56}"/>
    <cellStyle name="Currency 13 2 5" xfId="30637" xr:uid="{6D2FE408-0E44-45F2-916A-D2DC2F92AED4}"/>
    <cellStyle name="Currency 13 3" xfId="4191" xr:uid="{8D4E5F9A-2D20-455B-ADEC-8FA90CB629AB}"/>
    <cellStyle name="Currency 13 3 2" xfId="10842" xr:uid="{DA1EC993-0BE3-4213-83EC-2383554DF8B2}"/>
    <cellStyle name="Currency 13 3 2 2" xfId="15571" xr:uid="{E1508216-55F4-4C1A-81B9-4C5DAEC25CA3}"/>
    <cellStyle name="Currency 13 3 2 2 2" xfId="43277" xr:uid="{C9DDF127-2EF0-4288-B128-9DC5BC500CA3}"/>
    <cellStyle name="Currency 13 3 2 3" xfId="38548" xr:uid="{8C10F04D-FAB6-41BC-A2F7-58A562DDF0C2}"/>
    <cellStyle name="Currency 13 3 3" xfId="15570" xr:uid="{82FB1E8A-F28B-4066-B10D-4E0166E6CE1A}"/>
    <cellStyle name="Currency 13 3 3 2" xfId="43276" xr:uid="{EFE4A355-F07D-4EFB-B02F-B50478B7AEF9}"/>
    <cellStyle name="Currency 13 3 4" xfId="31962" xr:uid="{F92464DF-E794-4598-AC94-17036CDEFBAF}"/>
    <cellStyle name="Currency 13 4" xfId="8208" xr:uid="{94F40BE0-FA58-4CA2-A4AB-44429F9B220E}"/>
    <cellStyle name="Currency 13 4 2" xfId="15572" xr:uid="{FA4A3531-6757-4384-9500-43D2CA76988F}"/>
    <cellStyle name="Currency 13 4 2 2" xfId="43278" xr:uid="{FF19E42D-877F-4ED6-9901-62CA5C38EDF9}"/>
    <cellStyle name="Currency 13 4 3" xfId="35914" xr:uid="{A6573810-57CD-4943-B828-631C64379BB7}"/>
    <cellStyle name="Currency 13 5" xfId="15565" xr:uid="{47F2AAC0-1BAA-4FBD-BDBB-69083CCC0FC4}"/>
    <cellStyle name="Currency 13 5 2" xfId="43271" xr:uid="{B1449420-285F-48CB-9C62-489837C260EA}"/>
    <cellStyle name="Currency 13 6" xfId="29328" xr:uid="{FA115EF9-EF17-4BD5-ABC0-7EEA7F1D5F14}"/>
    <cellStyle name="Currency 14" xfId="1531" xr:uid="{E0BA070B-E534-4DFB-AD6F-D16BBC4C7084}"/>
    <cellStyle name="Currency 14 2" xfId="2853" xr:uid="{80B53C89-E3F6-423A-B377-D58BCC33F717}"/>
    <cellStyle name="Currency 14 2 2" xfId="5502" xr:uid="{B821FE49-FC7D-48F8-BDAB-3BF02234F294}"/>
    <cellStyle name="Currency 14 2 2 2" xfId="12153" xr:uid="{0A5F0B46-7322-43DC-8BA3-5B6C9FB9FD65}"/>
    <cellStyle name="Currency 14 2 2 2 2" xfId="15576" xr:uid="{0DAD1AD8-17D4-4E93-A01D-EAA5855AD958}"/>
    <cellStyle name="Currency 14 2 2 2 2 2" xfId="43282" xr:uid="{D5307CA7-579F-46A0-85E2-4A4109F5BFF6}"/>
    <cellStyle name="Currency 14 2 2 2 3" xfId="39859" xr:uid="{C3BC9FB5-EFA4-4918-B65D-3950BA59AC2C}"/>
    <cellStyle name="Currency 14 2 2 3" xfId="15575" xr:uid="{1282B98A-2470-4B17-BEEF-5202AAF2F3F8}"/>
    <cellStyle name="Currency 14 2 2 3 2" xfId="43281" xr:uid="{56A65B68-B93F-495F-806D-40FC386EB5FF}"/>
    <cellStyle name="Currency 14 2 2 4" xfId="33273" xr:uid="{43045596-A083-4586-AE97-5476FA9CC70D}"/>
    <cellStyle name="Currency 14 2 3" xfId="9518" xr:uid="{BB4C9336-0706-45C3-8B42-F241B4DF49F4}"/>
    <cellStyle name="Currency 14 2 3 2" xfId="15577" xr:uid="{11D0C789-FEAF-4664-9DC3-FA76D36CD171}"/>
    <cellStyle name="Currency 14 2 3 2 2" xfId="43283" xr:uid="{DB33F2EF-7B42-4EBD-943B-7316BC5A8AAD}"/>
    <cellStyle name="Currency 14 2 3 3" xfId="37224" xr:uid="{83E55B92-8742-4263-A6AC-55C33A36282D}"/>
    <cellStyle name="Currency 14 2 4" xfId="15574" xr:uid="{7BB83C79-8B79-4277-8796-BAA95C6D5BA8}"/>
    <cellStyle name="Currency 14 2 4 2" xfId="43280" xr:uid="{D1E29DD2-6CDA-41F2-92C3-2C1EC35322B0}"/>
    <cellStyle name="Currency 14 2 5" xfId="30638" xr:uid="{EB2F4C3A-7268-409F-83EB-73EAFF219C3F}"/>
    <cellStyle name="Currency 14 3" xfId="4192" xr:uid="{65DAFD0D-EC19-4FCE-9EB5-55F04F6BD09D}"/>
    <cellStyle name="Currency 14 3 2" xfId="10843" xr:uid="{633619BF-2CF3-4D98-B085-A34DC5FA30D5}"/>
    <cellStyle name="Currency 14 3 2 2" xfId="15579" xr:uid="{901548A8-1BE0-456C-8C15-FF2ED10E16AE}"/>
    <cellStyle name="Currency 14 3 2 2 2" xfId="43285" xr:uid="{3A3723D5-DC41-482A-84ED-833B8982F59F}"/>
    <cellStyle name="Currency 14 3 2 3" xfId="38549" xr:uid="{3DD36936-6318-4C57-BFDF-ADC761F91638}"/>
    <cellStyle name="Currency 14 3 3" xfId="15578" xr:uid="{5F475FD4-D21C-4037-BA3C-A4233DD45AFD}"/>
    <cellStyle name="Currency 14 3 3 2" xfId="43284" xr:uid="{6C6631E4-AEDA-4752-A0FF-676554B06168}"/>
    <cellStyle name="Currency 14 3 4" xfId="31963" xr:uid="{6FF1BC43-E3C3-4003-9778-968EEFBB5024}"/>
    <cellStyle name="Currency 14 4" xfId="8209" xr:uid="{4E95141B-6FC7-43F7-B165-67CEEB869696}"/>
    <cellStyle name="Currency 14 4 2" xfId="15580" xr:uid="{8984875B-0367-42D5-BF62-83652C9B691E}"/>
    <cellStyle name="Currency 14 4 2 2" xfId="43286" xr:uid="{F4BCA0D7-640C-4F04-99A4-EBB0811D67A0}"/>
    <cellStyle name="Currency 14 4 3" xfId="35915" xr:uid="{C97FA19E-9C32-490D-A940-94376F88E19F}"/>
    <cellStyle name="Currency 14 5" xfId="15573" xr:uid="{03A36DF6-43F8-408F-A83E-12F6BC6D1DAF}"/>
    <cellStyle name="Currency 14 5 2" xfId="43279" xr:uid="{C6EF431A-95AC-4A3E-8D9A-3B61D06C4494}"/>
    <cellStyle name="Currency 14 6" xfId="29329" xr:uid="{B8782256-EC3A-497A-9EC4-A661A1F7FF05}"/>
    <cellStyle name="Currency 15" xfId="2849" xr:uid="{A49820DF-BFFD-4C33-8AC7-A8612CC7AC86}"/>
    <cellStyle name="Currency 16" xfId="2886" xr:uid="{07248569-8272-47E1-BF2B-8C8CE4CDC64D}"/>
    <cellStyle name="Currency 17" xfId="5508" xr:uid="{F46A1C48-BD16-4717-BE4C-051F62C7435E}"/>
    <cellStyle name="Currency 18" xfId="5512" xr:uid="{7AABDE71-7702-4AB5-8F84-29D554530AA7}"/>
    <cellStyle name="Currency 19" xfId="5516" xr:uid="{47FEBE6C-E56B-4823-A407-2D9C5F4C221B}"/>
    <cellStyle name="Currency 2" xfId="47" xr:uid="{C817CF2E-BD8F-4349-B09E-C5B0639EFD94}"/>
    <cellStyle name="Currency 2 10" xfId="337" xr:uid="{D54E6897-2507-4D2A-BD6B-E54DE86FFA12}"/>
    <cellStyle name="Currency 2 11" xfId="368" xr:uid="{EF5E23CD-BE25-405D-B354-E865BA8D30D1}"/>
    <cellStyle name="Currency 2 12" xfId="401" xr:uid="{ED22C466-570C-4440-9115-ED0B488F9E26}"/>
    <cellStyle name="Currency 2 13" xfId="404" xr:uid="{376E470B-12FC-4E67-BC32-35DC95297D94}"/>
    <cellStyle name="Currency 2 14" xfId="411" xr:uid="{12D6B032-9F7B-4EB0-94D2-2B182EBCC1B8}"/>
    <cellStyle name="Currency 2 15" xfId="417" xr:uid="{032E4753-0A8C-4028-A959-150900E88F9B}"/>
    <cellStyle name="Currency 2 16" xfId="5521" xr:uid="{F54417B7-C8B4-470B-B1B6-7167115DAD1F}"/>
    <cellStyle name="Currency 2 16 2" xfId="6840" xr:uid="{DD6C7FF4-049D-4E49-A800-C2AF631F3665}"/>
    <cellStyle name="Currency 2 16 2 2" xfId="13473" xr:uid="{E84FD271-4742-4875-BBF2-A037BC68A3BD}"/>
    <cellStyle name="Currency 2 16 2 2 2" xfId="15583" xr:uid="{A25E4C4B-1FD0-4EF3-B10C-93318FA4F092}"/>
    <cellStyle name="Currency 2 16 2 2 2 2" xfId="43289" xr:uid="{635EF1DC-69F5-48D1-ACED-5D9EC290A6BC}"/>
    <cellStyle name="Currency 2 16 2 2 3" xfId="41179" xr:uid="{2ED33831-882D-46C0-8E15-3A9812FC886A}"/>
    <cellStyle name="Currency 2 16 2 3" xfId="15582" xr:uid="{EB9D2FAD-3662-4470-B018-6A62A50350AA}"/>
    <cellStyle name="Currency 2 16 2 3 2" xfId="43288" xr:uid="{EBAB84E5-8732-4CD8-AC6B-7EAF15CA1825}"/>
    <cellStyle name="Currency 2 16 2 4" xfId="34593" xr:uid="{E31C234A-CFD7-470A-A701-FC8D80F87C25}"/>
    <cellStyle name="Currency 2 16 3" xfId="6887" xr:uid="{A1C3B6D0-2C7E-4A7F-BB42-41E5988F10CA}"/>
    <cellStyle name="Currency 2 16 3 2" xfId="15584" xr:uid="{87586774-2C0E-49B8-B0F0-A9407294C591}"/>
    <cellStyle name="Currency 2 16 3 2 2" xfId="43290" xr:uid="{DFBB7EEF-6501-4377-93F2-0B57EB4ECBEF}"/>
    <cellStyle name="Currency 2 16 3 3" xfId="34597" xr:uid="{E4725A3B-9F8F-4186-946F-7AF16D800FB0}"/>
    <cellStyle name="Currency 2 16 4" xfId="15581" xr:uid="{1A5A1AE8-BB03-4D6C-841B-CA7718C33B37}"/>
    <cellStyle name="Currency 2 16 4 2" xfId="43287" xr:uid="{5F749D4E-8438-4AB7-B34C-AB75FE1037A7}"/>
    <cellStyle name="Currency 2 16 5" xfId="28010" xr:uid="{8018EEED-0F0F-40B2-9B70-4FD0B88A63BA}"/>
    <cellStyle name="Currency 2 16 6" xfId="55679" xr:uid="{E0230F8C-FB1E-40FC-8710-AF47783E4E2B}"/>
    <cellStyle name="Currency 2 16 7" xfId="55699" xr:uid="{538529DF-0E73-4873-9E49-5E9752234748}"/>
    <cellStyle name="Currency 2 2" xfId="56" xr:uid="{00C33AC4-AF4F-4856-B3A1-7C69DCC1C09A}"/>
    <cellStyle name="Currency 2 3" xfId="100" xr:uid="{53724511-9050-47CB-8265-BC322717FECE}"/>
    <cellStyle name="Currency 2 3 2" xfId="528" xr:uid="{68E42920-E837-49EF-8407-FF27A73CDC20}"/>
    <cellStyle name="Currency 2 3 2 2" xfId="1201" xr:uid="{B70997CC-494D-4BDB-B0DC-E1DECBE62267}"/>
    <cellStyle name="Currency 2 3 2 2 2" xfId="1752" xr:uid="{13DF0FCD-0E4C-44E4-BCC3-94BE7113D797}"/>
    <cellStyle name="Currency 2 3 2 2 2 2" xfId="4408" xr:uid="{45BC907E-9CC8-486E-A57C-86715F496C22}"/>
    <cellStyle name="Currency 2 3 2 2 2 2 2" xfId="11059" xr:uid="{D478AE98-9968-4627-83DE-581DD770C3E4}"/>
    <cellStyle name="Currency 2 3 2 2 2 2 2 2" xfId="15589" xr:uid="{DFD7067C-5F23-4957-9C40-FCB104476BE0}"/>
    <cellStyle name="Currency 2 3 2 2 2 2 2 2 2" xfId="43295" xr:uid="{F4AE3BE9-72EE-4759-BCA7-11AC39C6CD10}"/>
    <cellStyle name="Currency 2 3 2 2 2 2 2 3" xfId="38765" xr:uid="{44AFB5FE-C736-4FD8-A5E9-9894D6BF437F}"/>
    <cellStyle name="Currency 2 3 2 2 2 2 3" xfId="15588" xr:uid="{44446B8A-E283-4BB7-8965-18220FF30EB2}"/>
    <cellStyle name="Currency 2 3 2 2 2 2 3 2" xfId="43294" xr:uid="{BDEF8C65-9DD6-47F4-8E78-7A59C14CEA69}"/>
    <cellStyle name="Currency 2 3 2 2 2 2 4" xfId="32179" xr:uid="{F2BF4BB7-D6EE-4F6A-A5DE-D5C4C2C0DC86}"/>
    <cellStyle name="Currency 2 3 2 2 2 3" xfId="8425" xr:uid="{C2958DDE-931B-4930-B833-4E59403E4FDD}"/>
    <cellStyle name="Currency 2 3 2 2 2 3 2" xfId="15590" xr:uid="{B750BBC6-F3D3-4833-881E-64B72226F760}"/>
    <cellStyle name="Currency 2 3 2 2 2 3 2 2" xfId="43296" xr:uid="{0BBD3A85-7D0A-437A-939C-9BC5D7D49368}"/>
    <cellStyle name="Currency 2 3 2 2 2 3 3" xfId="36131" xr:uid="{A4CD4280-F6CC-4F86-BA17-04EFE25C067E}"/>
    <cellStyle name="Currency 2 3 2 2 2 4" xfId="15587" xr:uid="{90DAE54D-9A0E-4186-8A54-90B6B29689A8}"/>
    <cellStyle name="Currency 2 3 2 2 2 4 2" xfId="43293" xr:uid="{39D6B660-1FDD-4053-8544-299809A88E5A}"/>
    <cellStyle name="Currency 2 3 2 2 2 5" xfId="29545" xr:uid="{0C2FBCF7-B9E4-4287-822E-4F1D8B78BCA8}"/>
    <cellStyle name="Currency 2 3 2 2 3" xfId="3866" xr:uid="{C5FF24DF-2957-4535-B9BC-4CF6FD093373}"/>
    <cellStyle name="Currency 2 3 2 2 3 2" xfId="10517" xr:uid="{6100AB9B-6A22-4A1E-A69E-CF1BAC58FCA7}"/>
    <cellStyle name="Currency 2 3 2 2 3 2 2" xfId="15592" xr:uid="{E4B8805E-422F-47F0-847B-94016D2A32F4}"/>
    <cellStyle name="Currency 2 3 2 2 3 2 2 2" xfId="43298" xr:uid="{25C1D2C8-C377-4EAB-93E9-AC2FE88C82DD}"/>
    <cellStyle name="Currency 2 3 2 2 3 2 3" xfId="38223" xr:uid="{D8F77882-0CF8-404A-A860-3B2EDB4E0D71}"/>
    <cellStyle name="Currency 2 3 2 2 3 3" xfId="15591" xr:uid="{58C3B80A-AB16-46B9-8B8F-C68ABBAB7FB9}"/>
    <cellStyle name="Currency 2 3 2 2 3 3 2" xfId="43297" xr:uid="{15B339E6-D13C-4A06-8D1E-AF13667035EA}"/>
    <cellStyle name="Currency 2 3 2 2 3 4" xfId="31637" xr:uid="{0E98F70C-FE37-427C-AA61-A8397DCEA809}"/>
    <cellStyle name="Currency 2 3 2 2 4" xfId="6516" xr:uid="{74B1CC46-5AF1-451D-99EF-035F497E939F}"/>
    <cellStyle name="Currency 2 3 2 2 4 2" xfId="13149" xr:uid="{5361BDD6-2790-450B-B2E4-26FDBBCCD708}"/>
    <cellStyle name="Currency 2 3 2 2 4 2 2" xfId="15594" xr:uid="{14B51840-0500-4446-B7F2-4745F773F0CE}"/>
    <cellStyle name="Currency 2 3 2 2 4 2 2 2" xfId="43300" xr:uid="{5573F9B4-DF72-44A6-8455-DBDD5C54C6F5}"/>
    <cellStyle name="Currency 2 3 2 2 4 2 3" xfId="40855" xr:uid="{3AD689BB-B95D-459A-AD5A-3CAB7F524038}"/>
    <cellStyle name="Currency 2 3 2 2 4 3" xfId="15593" xr:uid="{9A56D58F-6C52-412F-BE2E-132B1F430AD4}"/>
    <cellStyle name="Currency 2 3 2 2 4 3 2" xfId="43299" xr:uid="{180DC6D4-8109-4BF2-A811-986DFDFFE9C6}"/>
    <cellStyle name="Currency 2 3 2 2 4 4" xfId="34269" xr:uid="{C7616DE9-C703-4024-9D4C-75FCA2C00ABE}"/>
    <cellStyle name="Currency 2 3 2 2 5" xfId="7883" xr:uid="{1C122394-FF7B-44BE-9295-ABA10CABFF7D}"/>
    <cellStyle name="Currency 2 3 2 2 5 2" xfId="15595" xr:uid="{77A8EBD3-39A4-4E10-A8F8-2A18B96C86E1}"/>
    <cellStyle name="Currency 2 3 2 2 5 2 2" xfId="43301" xr:uid="{6F8C205A-CBAF-43EA-BB34-3E7A66355A0F}"/>
    <cellStyle name="Currency 2 3 2 2 5 3" xfId="35589" xr:uid="{A6A182CA-E35D-4C70-A855-673A0F9E0248}"/>
    <cellStyle name="Currency 2 3 2 2 6" xfId="15586" xr:uid="{2EBAA26E-F767-40AF-BA32-58C0C1CF3462}"/>
    <cellStyle name="Currency 2 3 2 2 6 2" xfId="43292" xr:uid="{FF78C38A-3413-4514-BDFA-9B9B219A3E50}"/>
    <cellStyle name="Currency 2 3 2 2 7" xfId="27682" xr:uid="{47F51EA2-0CEB-4ACD-ABE9-DBAAE8BFDCE2}"/>
    <cellStyle name="Currency 2 3 2 2 7 2" xfId="55340" xr:uid="{1DFFCD0F-6C4E-4DD8-B5F7-8E3CFDB9C14E}"/>
    <cellStyle name="Currency 2 3 2 2 8" xfId="29003" xr:uid="{C65EAAC7-96A3-4170-AB9F-564DECD399A5}"/>
    <cellStyle name="Currency 2 3 2 3" xfId="1751" xr:uid="{BE23CA76-AD6F-4BB9-80B0-B27D9108AAD4}"/>
    <cellStyle name="Currency 2 3 2 3 2" xfId="4407" xr:uid="{766904D8-AF35-46CB-B8B7-E143A78AE4DA}"/>
    <cellStyle name="Currency 2 3 2 3 2 2" xfId="11058" xr:uid="{A352B2F0-2E28-4BCB-8CF4-4CB708D4A5EE}"/>
    <cellStyle name="Currency 2 3 2 3 2 2 2" xfId="15598" xr:uid="{2097810B-9D76-4B46-BB7F-6AD1E93BC227}"/>
    <cellStyle name="Currency 2 3 2 3 2 2 2 2" xfId="43304" xr:uid="{5D849492-03CD-42DF-AEC9-6130F83ABBA0}"/>
    <cellStyle name="Currency 2 3 2 3 2 2 3" xfId="38764" xr:uid="{CCC1A07C-6D1C-434C-973F-2EC3EDBEE79E}"/>
    <cellStyle name="Currency 2 3 2 3 2 3" xfId="15597" xr:uid="{3C12A2C5-8A28-4EE7-BE9D-AF0B31FCD6F1}"/>
    <cellStyle name="Currency 2 3 2 3 2 3 2" xfId="43303" xr:uid="{90A4EC13-2304-4F5D-A251-FA2C8E2DF59B}"/>
    <cellStyle name="Currency 2 3 2 3 2 4" xfId="32178" xr:uid="{5D142E3F-1DCC-4C71-B8C8-A741A31F08F1}"/>
    <cellStyle name="Currency 2 3 2 3 3" xfId="8424" xr:uid="{DD68C307-BCF6-4743-9A27-C100B9F2FD65}"/>
    <cellStyle name="Currency 2 3 2 3 3 2" xfId="15599" xr:uid="{4FAE8A8A-E5EA-40B0-A054-D8A7666826C0}"/>
    <cellStyle name="Currency 2 3 2 3 3 2 2" xfId="43305" xr:uid="{432D39DB-AAEE-41EC-A163-BF93EBFECAC1}"/>
    <cellStyle name="Currency 2 3 2 3 3 3" xfId="36130" xr:uid="{7B91B4A3-8316-437F-82CF-592E7767DFEA}"/>
    <cellStyle name="Currency 2 3 2 3 4" xfId="15596" xr:uid="{E11CD90C-1109-4DDD-AC28-B2D52BAF4390}"/>
    <cellStyle name="Currency 2 3 2 3 4 2" xfId="43302" xr:uid="{E9A2BA88-469A-4DB3-8023-1ADAAF7608C8}"/>
    <cellStyle name="Currency 2 3 2 3 5" xfId="29544" xr:uid="{C15F9886-01D3-4AA7-9A2B-56EE9C3BE6FF}"/>
    <cellStyle name="Currency 2 3 2 4" xfId="3210" xr:uid="{F36A2A0C-8765-421B-B135-268DF3238E36}"/>
    <cellStyle name="Currency 2 3 2 4 2" xfId="9861" xr:uid="{5A4F0007-27FE-4A97-B46A-1FDB4A0ACE30}"/>
    <cellStyle name="Currency 2 3 2 4 2 2" xfId="15601" xr:uid="{4FD5BD3D-DF00-4F6E-85EC-871046A8317F}"/>
    <cellStyle name="Currency 2 3 2 4 2 2 2" xfId="43307" xr:uid="{8F050752-8C95-4555-BC43-6778D0485E40}"/>
    <cellStyle name="Currency 2 3 2 4 2 3" xfId="37567" xr:uid="{A906316A-F397-47DD-869C-D2AC09E0171F}"/>
    <cellStyle name="Currency 2 3 2 4 3" xfId="15600" xr:uid="{B1DB456E-1C92-4309-8CC0-2703D3F45EF1}"/>
    <cellStyle name="Currency 2 3 2 4 3 2" xfId="43306" xr:uid="{96E83ADA-C3DE-4623-9C4B-1F53EE06D492}"/>
    <cellStyle name="Currency 2 3 2 4 4" xfId="30981" xr:uid="{F1A4CF8E-BF53-4EA3-A8F7-A6D74D56732F}"/>
    <cellStyle name="Currency 2 3 2 5" xfId="5860" xr:uid="{7614E8A2-CD64-44E0-85D1-37FA854ECE85}"/>
    <cellStyle name="Currency 2 3 2 5 2" xfId="12493" xr:uid="{8F6DAA62-8E53-44B1-B34D-D26EC901AA86}"/>
    <cellStyle name="Currency 2 3 2 5 2 2" xfId="15603" xr:uid="{34E7CCFC-A26C-4FFF-A66F-054FE6FA49D7}"/>
    <cellStyle name="Currency 2 3 2 5 2 2 2" xfId="43309" xr:uid="{F7B0EC23-3906-46BD-9617-9DFCA479A867}"/>
    <cellStyle name="Currency 2 3 2 5 2 3" xfId="40199" xr:uid="{29F21276-070C-4CBA-86A7-E9BF8BACB4A3}"/>
    <cellStyle name="Currency 2 3 2 5 3" xfId="15602" xr:uid="{6C3DE39C-0A5C-4CB9-AC08-E6411B739D4B}"/>
    <cellStyle name="Currency 2 3 2 5 3 2" xfId="43308" xr:uid="{1FF6503D-B5D5-4131-BFE6-FE026D997DA7}"/>
    <cellStyle name="Currency 2 3 2 5 4" xfId="33613" xr:uid="{B3B61F13-A60C-4401-BDA4-0D31A8DD5193}"/>
    <cellStyle name="Currency 2 3 2 6" xfId="7227" xr:uid="{91C3B540-4270-4CDE-8847-73C7EB5967E0}"/>
    <cellStyle name="Currency 2 3 2 6 2" xfId="15604" xr:uid="{7B867089-E51F-4C04-95D7-216A907126B1}"/>
    <cellStyle name="Currency 2 3 2 6 2 2" xfId="43310" xr:uid="{8FC6DF1A-652E-4C0F-BDAC-3B531436DE1D}"/>
    <cellStyle name="Currency 2 3 2 6 3" xfId="34933" xr:uid="{2B7899FC-CD7F-4226-A314-A1DD6B834DE5}"/>
    <cellStyle name="Currency 2 3 2 7" xfId="15585" xr:uid="{49DC20EC-7F35-4120-9E57-6508BCD77AE7}"/>
    <cellStyle name="Currency 2 3 2 7 2" xfId="43291" xr:uid="{DAFAA618-D0B2-4658-8A5A-24FFF99E4087}"/>
    <cellStyle name="Currency 2 3 2 8" xfId="27026" xr:uid="{3990FD3C-8F5C-4265-BC8E-59A896886E29}"/>
    <cellStyle name="Currency 2 3 2 8 2" xfId="54684" xr:uid="{3B9A2AAA-D644-408D-BD61-8FF93F73D2E4}"/>
    <cellStyle name="Currency 2 3 2 9" xfId="28347" xr:uid="{717515E7-471A-44DE-9467-C42DF4352181}"/>
    <cellStyle name="Currency 2 3 3" xfId="1523" xr:uid="{5EF8A3FF-FDD8-478C-ABB4-CF335D07A539}"/>
    <cellStyle name="Currency 2 3 3 2" xfId="1753" xr:uid="{7D28BF18-B1BD-4FBC-BBA7-F5AFD88D8DAD}"/>
    <cellStyle name="Currency 2 3 3 2 2" xfId="4409" xr:uid="{999BE685-C457-41D0-B0D5-DA6DA7BB395D}"/>
    <cellStyle name="Currency 2 3 3 2 2 2" xfId="11060" xr:uid="{CEFAE1B8-0CFB-4535-A381-FC1EE7ABA453}"/>
    <cellStyle name="Currency 2 3 3 2 2 2 2" xfId="15608" xr:uid="{5F594B56-ADB7-4805-B527-7FBCDBA9DE77}"/>
    <cellStyle name="Currency 2 3 3 2 2 2 2 2" xfId="43314" xr:uid="{28371186-232C-4735-B5F9-38E0632376B2}"/>
    <cellStyle name="Currency 2 3 3 2 2 2 3" xfId="38766" xr:uid="{2FDEF100-66DE-4674-85A7-42F9C3EC6F0F}"/>
    <cellStyle name="Currency 2 3 3 2 2 3" xfId="15607" xr:uid="{6F20324B-FF1D-44DF-A4CF-D6139A172659}"/>
    <cellStyle name="Currency 2 3 3 2 2 3 2" xfId="43313" xr:uid="{9344DAE2-D9C2-4C36-B5AD-7C985F841A1F}"/>
    <cellStyle name="Currency 2 3 3 2 2 4" xfId="32180" xr:uid="{9621C57D-68D2-46A6-98AE-88F7DDB6B464}"/>
    <cellStyle name="Currency 2 3 3 2 3" xfId="8426" xr:uid="{5926955B-C718-4D0E-B769-DBEE908F8858}"/>
    <cellStyle name="Currency 2 3 3 2 3 2" xfId="15609" xr:uid="{146D9351-34D0-4D4C-8741-0D3587364800}"/>
    <cellStyle name="Currency 2 3 3 2 3 2 2" xfId="43315" xr:uid="{10FB9B2D-7CD3-4D8D-8766-D286544DC48E}"/>
    <cellStyle name="Currency 2 3 3 2 3 3" xfId="36132" xr:uid="{E116A155-8F46-4706-928F-6DE9D519D8F8}"/>
    <cellStyle name="Currency 2 3 3 2 4" xfId="15606" xr:uid="{6C6A4C15-58A1-48D2-9084-C2F2C7476B00}"/>
    <cellStyle name="Currency 2 3 3 2 4 2" xfId="43312" xr:uid="{274FDC04-B4B8-4E36-B3DF-D035BE3ABFB5}"/>
    <cellStyle name="Currency 2 3 3 2 5" xfId="29546" xr:uid="{E7455CDF-DBE3-4E1F-8048-F2A3116A0E84}"/>
    <cellStyle name="Currency 2 3 3 3" xfId="4187" xr:uid="{214CDACE-1020-4067-8B23-4AE28C6F8C53}"/>
    <cellStyle name="Currency 2 3 3 3 2" xfId="10838" xr:uid="{C3653C8E-AD1F-4C6A-83AB-E2381D930CCC}"/>
    <cellStyle name="Currency 2 3 3 3 2 2" xfId="15611" xr:uid="{48AC18E3-941B-454F-8CBF-2EDAB3E55609}"/>
    <cellStyle name="Currency 2 3 3 3 2 2 2" xfId="43317" xr:uid="{44DFA5EB-D56A-474B-A6A3-4374A795E6CF}"/>
    <cellStyle name="Currency 2 3 3 3 2 3" xfId="38544" xr:uid="{1028DCFC-777A-4D96-A101-9706EB3CFC41}"/>
    <cellStyle name="Currency 2 3 3 3 3" xfId="15610" xr:uid="{666FBA22-0DCB-4FDA-A578-51291D4026DF}"/>
    <cellStyle name="Currency 2 3 3 3 3 2" xfId="43316" xr:uid="{E8A384D0-4A9B-45AC-8564-01F4B37630AF}"/>
    <cellStyle name="Currency 2 3 3 3 4" xfId="31958" xr:uid="{7AA15CAE-CA02-4B54-88CB-BB6FAFE7211F}"/>
    <cellStyle name="Currency 2 3 3 4" xfId="6837" xr:uid="{5C3464A5-9C6E-4050-B709-4CE0899199DA}"/>
    <cellStyle name="Currency 2 3 3 4 2" xfId="13470" xr:uid="{594386FA-A534-4EEC-BDE8-B89948B484F4}"/>
    <cellStyle name="Currency 2 3 3 4 2 2" xfId="15613" xr:uid="{1C759CE4-3E9D-468E-80D4-875720D7FC33}"/>
    <cellStyle name="Currency 2 3 3 4 2 2 2" xfId="43319" xr:uid="{051958CF-325B-4459-B52F-C2CFE0E32C4C}"/>
    <cellStyle name="Currency 2 3 3 4 2 3" xfId="41176" xr:uid="{8671A532-0B63-40C8-8269-E928B761D2DA}"/>
    <cellStyle name="Currency 2 3 3 4 3" xfId="15612" xr:uid="{61902CB7-C143-4E4E-B462-C8E07A6862F3}"/>
    <cellStyle name="Currency 2 3 3 4 3 2" xfId="43318" xr:uid="{48CCAAED-260B-4806-9C72-63A9B9D1794B}"/>
    <cellStyle name="Currency 2 3 3 4 4" xfId="34590" xr:uid="{9A324DE6-737D-478E-B2C4-81471C25FE03}"/>
    <cellStyle name="Currency 2 3 3 5" xfId="8204" xr:uid="{5D243EB8-F5B5-4EFF-9C9E-63ECD7B37B19}"/>
    <cellStyle name="Currency 2 3 3 5 2" xfId="15614" xr:uid="{89420333-88D8-4657-AC06-30232462B0BF}"/>
    <cellStyle name="Currency 2 3 3 5 2 2" xfId="43320" xr:uid="{561057BF-9565-4ED9-A2F7-50808EC6E76C}"/>
    <cellStyle name="Currency 2 3 3 5 3" xfId="35910" xr:uid="{CE67EEA6-C364-45F2-B180-FD0B09189569}"/>
    <cellStyle name="Currency 2 3 3 6" xfId="15605" xr:uid="{1402A04B-CB53-4715-A5BE-6C76372EDB4C}"/>
    <cellStyle name="Currency 2 3 3 6 2" xfId="43311" xr:uid="{0D550861-FDC2-4D83-A016-AC225E8A3C58}"/>
    <cellStyle name="Currency 2 3 3 7" xfId="28003" xr:uid="{E22364C2-9EBE-4799-8B2E-760EBCE90710}"/>
    <cellStyle name="Currency 2 3 3 7 2" xfId="55661" xr:uid="{0EFD003F-809F-4DF1-A7EA-0A46841A12B5}"/>
    <cellStyle name="Currency 2 3 3 8" xfId="29324" xr:uid="{06E007B7-E9CE-4578-880C-759E42D4B114}"/>
    <cellStyle name="Currency 2 4" xfId="103" xr:uid="{FAC20147-A658-4D27-AEA9-E4EFCECAC47A}"/>
    <cellStyle name="Currency 2 5" xfId="151" xr:uid="{D8AAAD64-4B15-4F0B-A53B-6C3DE576BF42}"/>
    <cellStyle name="Currency 2 6" xfId="185" xr:uid="{81FEA633-5F30-4AFF-A3C7-F3A5D4AE4080}"/>
    <cellStyle name="Currency 2 7" xfId="219" xr:uid="{7A48BFC3-15BE-4C51-9408-21DBE8EB53B1}"/>
    <cellStyle name="Currency 2 8" xfId="254" xr:uid="{C746D3C5-7F62-488A-B41D-0B69CEE0C206}"/>
    <cellStyle name="Currency 2 9" xfId="304" xr:uid="{C53F5B19-31B1-42AE-AD78-10BE49A67125}"/>
    <cellStyle name="Currency 20" xfId="3147" xr:uid="{97906DF9-10AA-49E3-8AE5-8FA61CAA495B}"/>
    <cellStyle name="Currency 21" xfId="6903" xr:uid="{0B4D3336-7262-4133-B062-A7D20BBAE591}"/>
    <cellStyle name="Currency 22" xfId="22478" xr:uid="{EEAE04AD-6D23-4C77-82CD-819E2C283410}"/>
    <cellStyle name="Currency 23" xfId="26641" xr:uid="{E9358C7C-9170-476B-A67E-E05C1FCD14FA}"/>
    <cellStyle name="Currency 23 2" xfId="54343" xr:uid="{97C0D011-CE73-42C9-BF78-A58EECE430FE}"/>
    <cellStyle name="Currency 24" xfId="28015" xr:uid="{8662387D-5857-4C59-BB9F-FAB1B8ADE8A8}"/>
    <cellStyle name="Currency 25" xfId="55669" xr:uid="{9C7EA04E-EF53-4216-B0CB-32E3CA544350}"/>
    <cellStyle name="Currency 26" xfId="55685" xr:uid="{72B096E9-2C3E-4DA7-900F-CCC20844A1BC}"/>
    <cellStyle name="Currency 27" xfId="55734" xr:uid="{D8B58824-0A7A-4D84-8865-C89CAAC0A047}"/>
    <cellStyle name="Currency 28" xfId="55740" xr:uid="{01B3E57B-EA88-4E3A-A61A-55C071790575}"/>
    <cellStyle name="Currency 28 2" xfId="55745" xr:uid="{7C0A2236-2403-4A1E-B173-4AF7348B00B9}"/>
    <cellStyle name="Currency 29" xfId="46" xr:uid="{E24766F9-409F-44F2-B0FF-882DCD476E6E}"/>
    <cellStyle name="Currency 3" xfId="63" xr:uid="{28B68E69-3F95-4E8C-AE35-1CE888234807}"/>
    <cellStyle name="Currency 3 10" xfId="311" xr:uid="{F1789129-2FFF-466A-9D2E-0BA6C42EF319}"/>
    <cellStyle name="Currency 3 10 10" xfId="28234" xr:uid="{E0491729-D1F0-4E2B-9A3E-CBD8D821FCEB}"/>
    <cellStyle name="Currency 3 10 2" xfId="757" xr:uid="{FC497788-0A50-4A07-818D-D2DB0F1B03C6}"/>
    <cellStyle name="Currency 3 10 2 2" xfId="1423" xr:uid="{34E076CC-4688-4516-A7D7-653BCE720782}"/>
    <cellStyle name="Currency 3 10 2 2 2" xfId="1756" xr:uid="{66C00E31-3466-4DC8-B16C-C7C121E2CFCB}"/>
    <cellStyle name="Currency 3 10 2 2 2 2" xfId="4412" xr:uid="{FC1F32B6-1F0C-4103-A815-396484949117}"/>
    <cellStyle name="Currency 3 10 2 2 2 2 2" xfId="11063" xr:uid="{B7EBD016-73D3-4BF7-B760-271681AC30CE}"/>
    <cellStyle name="Currency 3 10 2 2 2 2 2 2" xfId="15620" xr:uid="{663DDC41-274F-4481-9AF8-42E70473DAC5}"/>
    <cellStyle name="Currency 3 10 2 2 2 2 2 2 2" xfId="43326" xr:uid="{0AF7EFCB-72AF-4CFA-A2CE-D3073BDEC143}"/>
    <cellStyle name="Currency 3 10 2 2 2 2 2 3" xfId="38769" xr:uid="{533BC651-9397-4DF8-87A9-EBCA19EA7BE9}"/>
    <cellStyle name="Currency 3 10 2 2 2 2 3" xfId="15619" xr:uid="{2E9F32AD-1EE0-42DD-BF02-B99BEC17E4A2}"/>
    <cellStyle name="Currency 3 10 2 2 2 2 3 2" xfId="43325" xr:uid="{E3C078F6-A4AA-48A7-B391-9882302C8E44}"/>
    <cellStyle name="Currency 3 10 2 2 2 2 4" xfId="32183" xr:uid="{8F3E33DF-534C-49BB-AD51-DB2863868F69}"/>
    <cellStyle name="Currency 3 10 2 2 2 3" xfId="8429" xr:uid="{F5EC1F84-6BF4-443B-83D7-20EC0D7E814A}"/>
    <cellStyle name="Currency 3 10 2 2 2 3 2" xfId="15621" xr:uid="{F8572DFC-5E46-4B80-B257-DF7368784DAD}"/>
    <cellStyle name="Currency 3 10 2 2 2 3 2 2" xfId="43327" xr:uid="{79FBD049-69C8-4344-A3E9-DC7478764E8B}"/>
    <cellStyle name="Currency 3 10 2 2 2 3 3" xfId="36135" xr:uid="{888C5531-6CC6-4E66-9F90-C59D0B8CFBFD}"/>
    <cellStyle name="Currency 3 10 2 2 2 4" xfId="15618" xr:uid="{EEADE347-1286-4E10-B687-75E9C4FA6701}"/>
    <cellStyle name="Currency 3 10 2 2 2 4 2" xfId="43324" xr:uid="{D686D585-7DA9-4370-A5FA-C2FE7FEE0401}"/>
    <cellStyle name="Currency 3 10 2 2 2 5" xfId="29549" xr:uid="{33EEDE35-4B21-4202-9B28-50A98E71738D}"/>
    <cellStyle name="Currency 3 10 2 2 3" xfId="4088" xr:uid="{8604D2C0-E079-4107-869B-D563EDAEDE2E}"/>
    <cellStyle name="Currency 3 10 2 2 3 2" xfId="10739" xr:uid="{9AF4C677-1D6A-4AF2-BF5F-89B7590129DD}"/>
    <cellStyle name="Currency 3 10 2 2 3 2 2" xfId="15623" xr:uid="{2C43F56E-060B-4310-86E5-61C3326544D1}"/>
    <cellStyle name="Currency 3 10 2 2 3 2 2 2" xfId="43329" xr:uid="{B7E639D9-C164-45D4-A53C-A3F7A2E8A136}"/>
    <cellStyle name="Currency 3 10 2 2 3 2 3" xfId="38445" xr:uid="{81F1599A-9F52-4BF8-9100-8BFCFC66AB69}"/>
    <cellStyle name="Currency 3 10 2 2 3 3" xfId="15622" xr:uid="{AFC7F2E2-177D-4DDE-877E-F9347B6D1865}"/>
    <cellStyle name="Currency 3 10 2 2 3 3 2" xfId="43328" xr:uid="{E5B642DA-03E7-4C78-B374-EF07FA1DAFD9}"/>
    <cellStyle name="Currency 3 10 2 2 3 4" xfId="31859" xr:uid="{DF64B6D1-A70F-42B6-B3D0-D56346B6A31B}"/>
    <cellStyle name="Currency 3 10 2 2 4" xfId="6738" xr:uid="{92C70BC7-2B7D-4BC0-B41F-17D476821547}"/>
    <cellStyle name="Currency 3 10 2 2 4 2" xfId="13371" xr:uid="{CDFF2679-E229-49B4-8991-EB64571CDF6B}"/>
    <cellStyle name="Currency 3 10 2 2 4 2 2" xfId="15625" xr:uid="{4780F5CF-23F1-4740-9DB1-FD343DD31AF8}"/>
    <cellStyle name="Currency 3 10 2 2 4 2 2 2" xfId="43331" xr:uid="{A417B2FD-219E-4715-834A-921CAFA87990}"/>
    <cellStyle name="Currency 3 10 2 2 4 2 3" xfId="41077" xr:uid="{EAE9C3ED-6BDC-4226-BFC0-2F0427C9DA8B}"/>
    <cellStyle name="Currency 3 10 2 2 4 3" xfId="15624" xr:uid="{7F07F740-5E69-4D19-93F3-73EE421FBE5D}"/>
    <cellStyle name="Currency 3 10 2 2 4 3 2" xfId="43330" xr:uid="{C6668DFC-65D7-4372-8037-E7BB485D8C43}"/>
    <cellStyle name="Currency 3 10 2 2 4 4" xfId="34491" xr:uid="{60AA21E3-16B4-4FFA-ACB0-1CCA3486A298}"/>
    <cellStyle name="Currency 3 10 2 2 5" xfId="8105" xr:uid="{12CE9A9D-4F4B-44CF-AF67-E8697CE797F8}"/>
    <cellStyle name="Currency 3 10 2 2 5 2" xfId="15626" xr:uid="{D7C56BD1-88F4-4EB7-91CD-1FA1F29F8A8D}"/>
    <cellStyle name="Currency 3 10 2 2 5 2 2" xfId="43332" xr:uid="{37FEC9BB-63FA-4593-8DA3-8E24595F402A}"/>
    <cellStyle name="Currency 3 10 2 2 5 3" xfId="35811" xr:uid="{58D95DB9-4B41-4091-BFCE-63E7E800FF7E}"/>
    <cellStyle name="Currency 3 10 2 2 6" xfId="15617" xr:uid="{AF9C8B6C-8BBC-4448-8C76-0329F23EB69D}"/>
    <cellStyle name="Currency 3 10 2 2 6 2" xfId="43323" xr:uid="{72315D06-A70C-4C59-B301-6D027E7F7CF1}"/>
    <cellStyle name="Currency 3 10 2 2 7" xfId="27904" xr:uid="{33661A93-B416-4A13-90FB-5E7CCD52B804}"/>
    <cellStyle name="Currency 3 10 2 2 7 2" xfId="55562" xr:uid="{9D8E7E11-5D70-498B-BEA7-C436B8B6356C}"/>
    <cellStyle name="Currency 3 10 2 2 8" xfId="29225" xr:uid="{3549B0A1-DE23-49EB-911F-1BBA9AF91970}"/>
    <cellStyle name="Currency 3 10 2 3" xfId="1755" xr:uid="{CCDC45E2-F12A-4B6C-B40B-E3C25B3F58A9}"/>
    <cellStyle name="Currency 3 10 2 3 2" xfId="4411" xr:uid="{054AF430-206D-410B-9F85-A27B7D8B8FD9}"/>
    <cellStyle name="Currency 3 10 2 3 2 2" xfId="11062" xr:uid="{DD1CE043-4AB7-4AAD-ACF1-FA660D874952}"/>
    <cellStyle name="Currency 3 10 2 3 2 2 2" xfId="15629" xr:uid="{51C59F1B-C28B-41A7-84B7-66BCCDBCDC92}"/>
    <cellStyle name="Currency 3 10 2 3 2 2 2 2" xfId="43335" xr:uid="{03553E3B-E744-4261-8591-55B0AC0A6CC7}"/>
    <cellStyle name="Currency 3 10 2 3 2 2 3" xfId="38768" xr:uid="{4F127252-1FA7-4AC1-9E1E-4CA252EF5DC4}"/>
    <cellStyle name="Currency 3 10 2 3 2 3" xfId="15628" xr:uid="{73D23B47-A58A-4674-B803-5176DBA9D0B7}"/>
    <cellStyle name="Currency 3 10 2 3 2 3 2" xfId="43334" xr:uid="{8A29BFD2-D711-43EA-9B5A-4CAD4B639316}"/>
    <cellStyle name="Currency 3 10 2 3 2 4" xfId="32182" xr:uid="{FDEEE3F3-D893-44E8-BF42-EDC4512D7A12}"/>
    <cellStyle name="Currency 3 10 2 3 3" xfId="8428" xr:uid="{9D4EDA25-59E5-453F-B617-934D6CFFC833}"/>
    <cellStyle name="Currency 3 10 2 3 3 2" xfId="15630" xr:uid="{59760F6D-A49D-48AF-B705-8CA18A73C5E5}"/>
    <cellStyle name="Currency 3 10 2 3 3 2 2" xfId="43336" xr:uid="{AD11D85F-5319-4A31-98AA-D7829FD5A53D}"/>
    <cellStyle name="Currency 3 10 2 3 3 3" xfId="36134" xr:uid="{A2AB2299-5836-4BCB-A30F-87C0F10BBA22}"/>
    <cellStyle name="Currency 3 10 2 3 4" xfId="15627" xr:uid="{FB3911C1-9937-47BA-BAA3-30026C4C0FED}"/>
    <cellStyle name="Currency 3 10 2 3 4 2" xfId="43333" xr:uid="{F501E1FB-A28A-4D2E-A053-FB93302F3B0E}"/>
    <cellStyle name="Currency 3 10 2 3 5" xfId="29548" xr:uid="{5D069FC5-8B0E-4765-9EF6-89D774A5F426}"/>
    <cellStyle name="Currency 3 10 2 4" xfId="3432" xr:uid="{EBF9AD06-716A-407F-A3D1-1AB211C5E051}"/>
    <cellStyle name="Currency 3 10 2 4 2" xfId="10083" xr:uid="{886E7761-5AA4-4584-9AFA-E6FBDFDC0614}"/>
    <cellStyle name="Currency 3 10 2 4 2 2" xfId="15632" xr:uid="{2F0CCF7D-D26B-491A-A0EC-F999D93CF6F6}"/>
    <cellStyle name="Currency 3 10 2 4 2 2 2" xfId="43338" xr:uid="{4F9F5620-1C95-429A-A35B-EC6B81F4B3F3}"/>
    <cellStyle name="Currency 3 10 2 4 2 3" xfId="37789" xr:uid="{8DE76783-AC7A-4885-B17E-CC736C0B88F5}"/>
    <cellStyle name="Currency 3 10 2 4 3" xfId="15631" xr:uid="{B25849D2-1B06-460A-95C5-A5AA79260909}"/>
    <cellStyle name="Currency 3 10 2 4 3 2" xfId="43337" xr:uid="{8B3F0EC8-B05B-4952-A8E2-25BC6D385BA1}"/>
    <cellStyle name="Currency 3 10 2 4 4" xfId="31203" xr:uid="{C1686D5C-0202-4754-9D37-015A6D838D0B}"/>
    <cellStyle name="Currency 3 10 2 5" xfId="6082" xr:uid="{7F416A75-71D2-43D3-91FA-FDABC9D096F9}"/>
    <cellStyle name="Currency 3 10 2 5 2" xfId="12715" xr:uid="{83B758F7-657D-417D-A860-CFA3A924AA89}"/>
    <cellStyle name="Currency 3 10 2 5 2 2" xfId="15634" xr:uid="{C948BAAB-5AEE-48BD-B78F-1789F4C84465}"/>
    <cellStyle name="Currency 3 10 2 5 2 2 2" xfId="43340" xr:uid="{823C728B-BE7B-43C0-B2CF-593B5F0DD103}"/>
    <cellStyle name="Currency 3 10 2 5 2 3" xfId="40421" xr:uid="{417230F1-4669-4C7C-9771-74092ABCD5F7}"/>
    <cellStyle name="Currency 3 10 2 5 3" xfId="15633" xr:uid="{9ECE3F5B-3AA2-45DB-A9C0-0EA4B7DFDA0D}"/>
    <cellStyle name="Currency 3 10 2 5 3 2" xfId="43339" xr:uid="{BB9F6DCC-B511-4DF3-8A98-DA8A4F83376E}"/>
    <cellStyle name="Currency 3 10 2 5 4" xfId="33835" xr:uid="{DE005FB6-3AE0-448E-BA51-190F53BE6A12}"/>
    <cellStyle name="Currency 3 10 2 6" xfId="7449" xr:uid="{1C584C74-2748-40DB-8ADD-979E23A02ED3}"/>
    <cellStyle name="Currency 3 10 2 6 2" xfId="15635" xr:uid="{453D3562-89ED-46FE-B87D-6042C7629DEF}"/>
    <cellStyle name="Currency 3 10 2 6 2 2" xfId="43341" xr:uid="{46D7F1C1-48F3-4857-B86B-901D2E3ABBA0}"/>
    <cellStyle name="Currency 3 10 2 6 3" xfId="35155" xr:uid="{4FCC26C6-169B-4E9E-8C3C-7AC6F480229E}"/>
    <cellStyle name="Currency 3 10 2 7" xfId="15616" xr:uid="{10192952-9BC7-4319-9944-83EA91891DD9}"/>
    <cellStyle name="Currency 3 10 2 7 2" xfId="43322" xr:uid="{399270C4-ADE2-4228-90FE-6B9B818B2FA4}"/>
    <cellStyle name="Currency 3 10 2 8" xfId="27248" xr:uid="{74154A6E-9B10-4FA3-AD6B-1C4F9D0545B2}"/>
    <cellStyle name="Currency 3 10 2 8 2" xfId="54906" xr:uid="{669E2DE4-E7D7-40CF-98F7-16F95FE5FC88}"/>
    <cellStyle name="Currency 3 10 2 9" xfId="28569" xr:uid="{209E959A-61EA-462F-9467-23E0DED7451C}"/>
    <cellStyle name="Currency 3 10 3" xfId="1088" xr:uid="{2C3FE319-A576-4B5B-97A4-70A3F4C8004A}"/>
    <cellStyle name="Currency 3 10 3 2" xfId="1757" xr:uid="{2EE441DF-677F-4ACE-B294-68F8400520CC}"/>
    <cellStyle name="Currency 3 10 3 2 2" xfId="4413" xr:uid="{39721F25-63E1-48A3-A552-D6B9341762D3}"/>
    <cellStyle name="Currency 3 10 3 2 2 2" xfId="11064" xr:uid="{D9B51B49-D088-465D-AD4C-D3DDCE02F1A6}"/>
    <cellStyle name="Currency 3 10 3 2 2 2 2" xfId="15639" xr:uid="{2145E792-2949-47D0-88C0-A0009A9FE984}"/>
    <cellStyle name="Currency 3 10 3 2 2 2 2 2" xfId="43345" xr:uid="{934A7AE8-D906-4CA1-98C9-B5787B7C99D2}"/>
    <cellStyle name="Currency 3 10 3 2 2 2 3" xfId="38770" xr:uid="{FACE7696-77DF-46EE-9B30-9C0CD9100C32}"/>
    <cellStyle name="Currency 3 10 3 2 2 3" xfId="15638" xr:uid="{A909898F-2E42-4D2E-9695-FF5B31DE7BAF}"/>
    <cellStyle name="Currency 3 10 3 2 2 3 2" xfId="43344" xr:uid="{C9A5E2BD-4A8B-4EF2-89D8-63473CBD555D}"/>
    <cellStyle name="Currency 3 10 3 2 2 4" xfId="32184" xr:uid="{7DB02008-692D-44C8-B3C9-DC01B0F50BDD}"/>
    <cellStyle name="Currency 3 10 3 2 3" xfId="8430" xr:uid="{DF0354C5-9DBF-4F19-B7D8-808D887B0ECD}"/>
    <cellStyle name="Currency 3 10 3 2 3 2" xfId="15640" xr:uid="{44394258-5E78-4469-8E98-4CBC7AE98461}"/>
    <cellStyle name="Currency 3 10 3 2 3 2 2" xfId="43346" xr:uid="{D678F7CC-29D9-4FC3-8E36-EB1CB127AAE9}"/>
    <cellStyle name="Currency 3 10 3 2 3 3" xfId="36136" xr:uid="{70F5BA10-1DBC-41BE-80C6-63A509B2BB93}"/>
    <cellStyle name="Currency 3 10 3 2 4" xfId="15637" xr:uid="{6D01F5B1-BBB2-4AD5-9896-641F48B180DD}"/>
    <cellStyle name="Currency 3 10 3 2 4 2" xfId="43343" xr:uid="{AA2ACDB6-A816-497E-A412-F801D0AE5C67}"/>
    <cellStyle name="Currency 3 10 3 2 5" xfId="29550" xr:uid="{F0358DF9-7B72-4CC8-B89D-BD3369C4199B}"/>
    <cellStyle name="Currency 3 10 3 3" xfId="3753" xr:uid="{D0F2FEBA-0048-4AB1-A096-5A0C4B5094B1}"/>
    <cellStyle name="Currency 3 10 3 3 2" xfId="10404" xr:uid="{895C64C4-A2F4-4A3F-93AE-D71146AABDFD}"/>
    <cellStyle name="Currency 3 10 3 3 2 2" xfId="15642" xr:uid="{877183F0-76DF-44E6-8EE2-CC126B0F690C}"/>
    <cellStyle name="Currency 3 10 3 3 2 2 2" xfId="43348" xr:uid="{7F01CDE6-9543-4B3E-893D-C116BE96735D}"/>
    <cellStyle name="Currency 3 10 3 3 2 3" xfId="38110" xr:uid="{E33106F0-7AF3-4296-A599-CD39C87E7005}"/>
    <cellStyle name="Currency 3 10 3 3 3" xfId="15641" xr:uid="{B822315E-17FB-47D4-A6BF-736EE0F7CBBF}"/>
    <cellStyle name="Currency 3 10 3 3 3 2" xfId="43347" xr:uid="{64B464F8-3C0D-44EF-859A-C4FA29E4D706}"/>
    <cellStyle name="Currency 3 10 3 3 4" xfId="31524" xr:uid="{B2EC7405-323E-4279-A880-869BC36B70C8}"/>
    <cellStyle name="Currency 3 10 3 4" xfId="6403" xr:uid="{9B259383-C320-4CB7-B2B0-4B9707F3915D}"/>
    <cellStyle name="Currency 3 10 3 4 2" xfId="13036" xr:uid="{BD3551C6-8090-401D-9313-DEC2D58A7B56}"/>
    <cellStyle name="Currency 3 10 3 4 2 2" xfId="15644" xr:uid="{E68EAB84-F0B2-4D79-9F58-B5CA04EF1244}"/>
    <cellStyle name="Currency 3 10 3 4 2 2 2" xfId="43350" xr:uid="{9D680DB5-2DEA-4B53-ACEB-7965B7EA7142}"/>
    <cellStyle name="Currency 3 10 3 4 2 3" xfId="40742" xr:uid="{48E56855-C76A-48DD-AD94-0584E449236C}"/>
    <cellStyle name="Currency 3 10 3 4 3" xfId="15643" xr:uid="{67EEA547-615D-47DF-BE2D-05B0CCD7E7EF}"/>
    <cellStyle name="Currency 3 10 3 4 3 2" xfId="43349" xr:uid="{6DF9B43F-DF70-4C18-B47A-B1D64A4BE239}"/>
    <cellStyle name="Currency 3 10 3 4 4" xfId="34156" xr:uid="{C58E358E-B66F-4283-A687-5CD961C18F43}"/>
    <cellStyle name="Currency 3 10 3 5" xfId="7770" xr:uid="{FD6587EA-4AE4-4B99-A72E-3D65F0CA9013}"/>
    <cellStyle name="Currency 3 10 3 5 2" xfId="15645" xr:uid="{9971C6C1-1F4F-4ADB-A062-025AC5333853}"/>
    <cellStyle name="Currency 3 10 3 5 2 2" xfId="43351" xr:uid="{5CA44B79-C91B-4E8B-9748-0156A560653C}"/>
    <cellStyle name="Currency 3 10 3 5 3" xfId="35476" xr:uid="{A6147622-B90E-493B-B1DE-BDA9C214163E}"/>
    <cellStyle name="Currency 3 10 3 6" xfId="15636" xr:uid="{5A9687B2-05BF-48E0-830D-187D385E6FDA}"/>
    <cellStyle name="Currency 3 10 3 6 2" xfId="43342" xr:uid="{EA929B73-3821-484B-A4C8-BC0E141620DB}"/>
    <cellStyle name="Currency 3 10 3 7" xfId="27569" xr:uid="{F2837D41-EC47-4ACF-A901-500B699C4AE4}"/>
    <cellStyle name="Currency 3 10 3 7 2" xfId="55227" xr:uid="{D4046432-9B47-4120-B9E9-4CD196355276}"/>
    <cellStyle name="Currency 3 10 3 8" xfId="28890" xr:uid="{4933A4A8-8478-4839-ABEF-E90ABC19A2BB}"/>
    <cellStyle name="Currency 3 10 4" xfId="1754" xr:uid="{5FE2727E-5289-4B31-B321-293AF2932FD5}"/>
    <cellStyle name="Currency 3 10 4 2" xfId="4410" xr:uid="{7BCD43A6-055B-45C2-901B-AB2465EAD511}"/>
    <cellStyle name="Currency 3 10 4 2 2" xfId="11061" xr:uid="{13A9617C-EECD-4A07-BBE5-CDDA2E41F600}"/>
    <cellStyle name="Currency 3 10 4 2 2 2" xfId="15648" xr:uid="{F0450E91-1214-446A-BA43-086B7FBBBA11}"/>
    <cellStyle name="Currency 3 10 4 2 2 2 2" xfId="43354" xr:uid="{3B9270D4-EC37-4A00-8A79-59F7BA646D94}"/>
    <cellStyle name="Currency 3 10 4 2 2 3" xfId="38767" xr:uid="{FBED9B8A-9F44-4F90-8054-9E40C5FD71E7}"/>
    <cellStyle name="Currency 3 10 4 2 3" xfId="15647" xr:uid="{2FEE39AB-B836-46A2-B582-072E75F85C2A}"/>
    <cellStyle name="Currency 3 10 4 2 3 2" xfId="43353" xr:uid="{5384A628-C873-4820-99AE-FC297475D2DC}"/>
    <cellStyle name="Currency 3 10 4 2 4" xfId="32181" xr:uid="{1698EB52-8A08-4839-ADC0-6B0667EDEBD2}"/>
    <cellStyle name="Currency 3 10 4 3" xfId="8427" xr:uid="{C56A7046-1947-4010-A168-CA9E699AC60C}"/>
    <cellStyle name="Currency 3 10 4 3 2" xfId="15649" xr:uid="{0EEEE76F-97C2-4144-97E0-C54768626DEC}"/>
    <cellStyle name="Currency 3 10 4 3 2 2" xfId="43355" xr:uid="{9A498836-7597-409B-8A25-ECEC81FE9318}"/>
    <cellStyle name="Currency 3 10 4 3 3" xfId="36133" xr:uid="{D5C559C2-1EA3-42D7-BA74-D6109F32E612}"/>
    <cellStyle name="Currency 3 10 4 4" xfId="15646" xr:uid="{A881DFA2-1232-4D16-9727-E02D5C4B8539}"/>
    <cellStyle name="Currency 3 10 4 4 2" xfId="43352" xr:uid="{B0B3092A-EE7B-47C2-A984-B93673453129}"/>
    <cellStyle name="Currency 3 10 4 5" xfId="29547" xr:uid="{9CAABB81-C194-4639-93A4-34FA2C260927}"/>
    <cellStyle name="Currency 3 10 5" xfId="3096" xr:uid="{67A151AB-2231-4F26-B0D1-2B5D14C5483A}"/>
    <cellStyle name="Currency 3 10 5 2" xfId="9748" xr:uid="{195533BC-13D8-47B2-BA1C-8B487E24EE40}"/>
    <cellStyle name="Currency 3 10 5 2 2" xfId="15651" xr:uid="{003AD626-C244-4467-B448-0C1E3AC15CB2}"/>
    <cellStyle name="Currency 3 10 5 2 2 2" xfId="43357" xr:uid="{5E7E4D5C-87E7-49F5-A0A6-5C4EF2B598DA}"/>
    <cellStyle name="Currency 3 10 5 2 3" xfId="37454" xr:uid="{10000F15-AF42-4179-85D7-118950090326}"/>
    <cellStyle name="Currency 3 10 5 3" xfId="15650" xr:uid="{7677F3DD-ECC0-4248-BC8A-7B0BB5C3DD57}"/>
    <cellStyle name="Currency 3 10 5 3 2" xfId="43356" xr:uid="{A6E4CCB2-04BF-4F36-AE58-60FE41F04FAE}"/>
    <cellStyle name="Currency 3 10 5 4" xfId="30868" xr:uid="{75B62D98-8C82-408B-A6CA-016FF80B78F1}"/>
    <cellStyle name="Currency 3 10 6" xfId="5735" xr:uid="{082772D1-ABD5-4C86-874E-574627A34D87}"/>
    <cellStyle name="Currency 3 10 6 2" xfId="12368" xr:uid="{8284EBE9-AD38-4D6D-821E-FF236FF9ED25}"/>
    <cellStyle name="Currency 3 10 6 2 2" xfId="15653" xr:uid="{1702DA7B-E26C-4B85-A529-381DFBAE56C1}"/>
    <cellStyle name="Currency 3 10 6 2 2 2" xfId="43359" xr:uid="{FC13B12A-6761-443A-A337-C516E0E52242}"/>
    <cellStyle name="Currency 3 10 6 2 3" xfId="40074" xr:uid="{98B2B9CA-1383-4DD7-9329-E89BDC3F0EC6}"/>
    <cellStyle name="Currency 3 10 6 3" xfId="15652" xr:uid="{407B6449-290A-4248-82D1-4B64AFEB8290}"/>
    <cellStyle name="Currency 3 10 6 3 2" xfId="43358" xr:uid="{4D7DCA7B-7ED6-4F4F-8EF4-7D9DD7C12641}"/>
    <cellStyle name="Currency 3 10 6 4" xfId="33488" xr:uid="{6C8B75EA-1514-4121-B578-59094B200A51}"/>
    <cellStyle name="Currency 3 10 7" xfId="7114" xr:uid="{746C9A10-BF14-454E-BE72-9C45D8C55905}"/>
    <cellStyle name="Currency 3 10 7 2" xfId="15654" xr:uid="{3D92C271-3349-45DC-9C4A-9704F9331B4C}"/>
    <cellStyle name="Currency 3 10 7 2 2" xfId="43360" xr:uid="{ED3ACF5E-BEDF-4AB3-B0BE-B9C2CC497988}"/>
    <cellStyle name="Currency 3 10 7 3" xfId="34820" xr:uid="{49DF7736-FB45-4C14-A915-2F0338277927}"/>
    <cellStyle name="Currency 3 10 8" xfId="15615" xr:uid="{9EFC23BF-C233-4F8C-B59B-4C74853BFEBA}"/>
    <cellStyle name="Currency 3 10 8 2" xfId="43321" xr:uid="{455F3201-CC49-4DDC-BAE5-4AFE5DC068C3}"/>
    <cellStyle name="Currency 3 10 9" xfId="26902" xr:uid="{C4BC8F1E-DFF3-4CAC-859B-1881645BB3C4}"/>
    <cellStyle name="Currency 3 10 9 2" xfId="54560" xr:uid="{F84D95FE-65AA-47A4-8840-DACADEC58CBA}"/>
    <cellStyle name="Currency 3 11" xfId="344" xr:uid="{F749B328-6A7B-4464-BAB0-7E67D1F099C3}"/>
    <cellStyle name="Currency 3 11 10" xfId="28263" xr:uid="{070DB068-A5FD-41AB-8058-E07E99CA239D}"/>
    <cellStyle name="Currency 3 11 2" xfId="786" xr:uid="{EF6DF5AE-33D7-41C0-B98E-A5579EDA39DE}"/>
    <cellStyle name="Currency 3 11 2 2" xfId="1452" xr:uid="{3781052B-29FB-4301-A21F-810A1D59E3C7}"/>
    <cellStyle name="Currency 3 11 2 2 2" xfId="1760" xr:uid="{29D41A5B-3361-4ED8-A80F-B643988455E8}"/>
    <cellStyle name="Currency 3 11 2 2 2 2" xfId="4416" xr:uid="{731BEE76-D71F-46C7-B7FF-A4BC23B5FF62}"/>
    <cellStyle name="Currency 3 11 2 2 2 2 2" xfId="11067" xr:uid="{DB81DBE1-2BD3-4BE0-B460-7DD70F56C01D}"/>
    <cellStyle name="Currency 3 11 2 2 2 2 2 2" xfId="15660" xr:uid="{AF00FF69-F185-45B6-A53A-43FC8A9DCCB2}"/>
    <cellStyle name="Currency 3 11 2 2 2 2 2 2 2" xfId="43366" xr:uid="{9A908C13-92E2-4821-B42B-796B9F291839}"/>
    <cellStyle name="Currency 3 11 2 2 2 2 2 3" xfId="38773" xr:uid="{54C31380-515A-4101-83FD-0E40DEBCF0C7}"/>
    <cellStyle name="Currency 3 11 2 2 2 2 3" xfId="15659" xr:uid="{A321B075-EF62-43D3-AC4D-A791D468CF57}"/>
    <cellStyle name="Currency 3 11 2 2 2 2 3 2" xfId="43365" xr:uid="{2FB9026E-4DA7-4A4F-B8DB-CD4C3718D873}"/>
    <cellStyle name="Currency 3 11 2 2 2 2 4" xfId="32187" xr:uid="{89787204-22B5-441C-97D0-5DF179784C99}"/>
    <cellStyle name="Currency 3 11 2 2 2 3" xfId="8433" xr:uid="{B9BBF444-CF2D-456D-9A6D-DEE7C4243B31}"/>
    <cellStyle name="Currency 3 11 2 2 2 3 2" xfId="15661" xr:uid="{25D4EB1E-2F93-47A9-A501-0770A922D664}"/>
    <cellStyle name="Currency 3 11 2 2 2 3 2 2" xfId="43367" xr:uid="{2F1D08DB-2182-466E-86EB-EF3A808744DF}"/>
    <cellStyle name="Currency 3 11 2 2 2 3 3" xfId="36139" xr:uid="{1EE988E1-4F20-452C-AAB8-5BDF582B1159}"/>
    <cellStyle name="Currency 3 11 2 2 2 4" xfId="15658" xr:uid="{E170D530-C295-41DA-A3AA-33C45FB7F35C}"/>
    <cellStyle name="Currency 3 11 2 2 2 4 2" xfId="43364" xr:uid="{4458D2BB-F950-4D23-A20D-246F7C954823}"/>
    <cellStyle name="Currency 3 11 2 2 2 5" xfId="29553" xr:uid="{D09234A5-F0D6-46D1-8BBE-0BF3E1F42BA2}"/>
    <cellStyle name="Currency 3 11 2 2 3" xfId="4117" xr:uid="{0347B942-22B7-4327-821E-AED4A6B8FD08}"/>
    <cellStyle name="Currency 3 11 2 2 3 2" xfId="10768" xr:uid="{89E9C976-F0C5-4F80-83E2-D613D0C45A41}"/>
    <cellStyle name="Currency 3 11 2 2 3 2 2" xfId="15663" xr:uid="{150FCDF7-C448-41E8-940E-A2C44090BD06}"/>
    <cellStyle name="Currency 3 11 2 2 3 2 2 2" xfId="43369" xr:uid="{9DE28EB4-8028-4753-9F62-D91D5A809FEF}"/>
    <cellStyle name="Currency 3 11 2 2 3 2 3" xfId="38474" xr:uid="{FD790B05-AA6A-4620-8B41-2449344BB49D}"/>
    <cellStyle name="Currency 3 11 2 2 3 3" xfId="15662" xr:uid="{D8736190-B721-4910-9221-67AA9DE50DC6}"/>
    <cellStyle name="Currency 3 11 2 2 3 3 2" xfId="43368" xr:uid="{8CF6B612-FB80-4784-9E32-6A0E054C97CE}"/>
    <cellStyle name="Currency 3 11 2 2 3 4" xfId="31888" xr:uid="{4ACC2B7E-C33D-4074-A079-E75281482999}"/>
    <cellStyle name="Currency 3 11 2 2 4" xfId="6767" xr:uid="{F96FECFC-FA5D-45F6-88F0-3009B6C7F408}"/>
    <cellStyle name="Currency 3 11 2 2 4 2" xfId="13400" xr:uid="{48F398A8-2275-4F8A-AB56-BCFD7A8222BB}"/>
    <cellStyle name="Currency 3 11 2 2 4 2 2" xfId="15665" xr:uid="{1687343A-6076-4887-9DC1-F4DC9F79DF68}"/>
    <cellStyle name="Currency 3 11 2 2 4 2 2 2" xfId="43371" xr:uid="{89A976F6-DAE5-4434-9EC9-508A2C7A127B}"/>
    <cellStyle name="Currency 3 11 2 2 4 2 3" xfId="41106" xr:uid="{79BAD669-12F9-4C52-9F91-0881800829A7}"/>
    <cellStyle name="Currency 3 11 2 2 4 3" xfId="15664" xr:uid="{E3323569-880C-4DAF-8A87-AAE7B3FC6E1C}"/>
    <cellStyle name="Currency 3 11 2 2 4 3 2" xfId="43370" xr:uid="{8279F02C-8BC4-4A7A-9150-990A4587B7D9}"/>
    <cellStyle name="Currency 3 11 2 2 4 4" xfId="34520" xr:uid="{C910E4DD-08BA-43D5-B5EC-12B518267F1C}"/>
    <cellStyle name="Currency 3 11 2 2 5" xfId="8134" xr:uid="{3A59073A-5EE5-4636-9EDF-D1136DB50BAB}"/>
    <cellStyle name="Currency 3 11 2 2 5 2" xfId="15666" xr:uid="{D13982EC-2F28-44C7-A793-34611D5B7C1D}"/>
    <cellStyle name="Currency 3 11 2 2 5 2 2" xfId="43372" xr:uid="{A7ACAF6D-7313-4DE4-B859-7F1C8604BF20}"/>
    <cellStyle name="Currency 3 11 2 2 5 3" xfId="35840" xr:uid="{C1B70590-56FF-4D80-B68D-C749414B778F}"/>
    <cellStyle name="Currency 3 11 2 2 6" xfId="15657" xr:uid="{563C6D21-1782-45CA-ADE0-9144906A6DBB}"/>
    <cellStyle name="Currency 3 11 2 2 6 2" xfId="43363" xr:uid="{3C69FA9A-7D0B-4914-A08D-E20E0558AC28}"/>
    <cellStyle name="Currency 3 11 2 2 7" xfId="27933" xr:uid="{71A1EC1C-534C-4454-B683-D659FBA3C09B}"/>
    <cellStyle name="Currency 3 11 2 2 7 2" xfId="55591" xr:uid="{A2513616-2DF3-4FA5-8522-6BBA0EA2133E}"/>
    <cellStyle name="Currency 3 11 2 2 8" xfId="29254" xr:uid="{F5F9AF2A-6ABA-462A-95AD-355172BFE5A4}"/>
    <cellStyle name="Currency 3 11 2 3" xfId="1759" xr:uid="{8AE6CEB3-981C-41D6-8284-F84841B71D39}"/>
    <cellStyle name="Currency 3 11 2 3 2" xfId="4415" xr:uid="{0895A792-974C-4326-BCD6-C5CA0D917AAF}"/>
    <cellStyle name="Currency 3 11 2 3 2 2" xfId="11066" xr:uid="{CB35DE9A-903F-41F7-8BDC-BAE412624EB7}"/>
    <cellStyle name="Currency 3 11 2 3 2 2 2" xfId="15669" xr:uid="{400AE8CD-2899-4AEB-8C4C-5F2CD2C9A9DF}"/>
    <cellStyle name="Currency 3 11 2 3 2 2 2 2" xfId="43375" xr:uid="{5B829E42-A607-4987-B567-9103C273A303}"/>
    <cellStyle name="Currency 3 11 2 3 2 2 3" xfId="38772" xr:uid="{DD581A4B-37BE-478B-9224-721FE153F820}"/>
    <cellStyle name="Currency 3 11 2 3 2 3" xfId="15668" xr:uid="{9E749BBE-0BE8-4961-A3A2-74A14BB87286}"/>
    <cellStyle name="Currency 3 11 2 3 2 3 2" xfId="43374" xr:uid="{64795DC5-9271-4582-ACB1-5C750ADCA4A0}"/>
    <cellStyle name="Currency 3 11 2 3 2 4" xfId="32186" xr:uid="{DFAB5FB0-E69D-428F-97C7-838543C51BD9}"/>
    <cellStyle name="Currency 3 11 2 3 3" xfId="8432" xr:uid="{C422D53F-D896-4C5B-BF15-DED582B4B60D}"/>
    <cellStyle name="Currency 3 11 2 3 3 2" xfId="15670" xr:uid="{9846BD27-A232-40CF-9F79-879F4C217CFC}"/>
    <cellStyle name="Currency 3 11 2 3 3 2 2" xfId="43376" xr:uid="{79DE570B-84F9-43EB-9571-9289CA0F214D}"/>
    <cellStyle name="Currency 3 11 2 3 3 3" xfId="36138" xr:uid="{46E0039D-4869-486B-9D66-9AD56ED44F54}"/>
    <cellStyle name="Currency 3 11 2 3 4" xfId="15667" xr:uid="{ADFF6809-2C91-46A9-AA34-33E4D09BFEAD}"/>
    <cellStyle name="Currency 3 11 2 3 4 2" xfId="43373" xr:uid="{565D1EFF-2B51-487F-A7EC-D6AF0F5F7877}"/>
    <cellStyle name="Currency 3 11 2 3 5" xfId="29552" xr:uid="{450AEDA9-FC08-43F7-9609-8CED8866300B}"/>
    <cellStyle name="Currency 3 11 2 4" xfId="3461" xr:uid="{CBA9AE77-B1E8-4A01-93E9-E1CB3787DE6C}"/>
    <cellStyle name="Currency 3 11 2 4 2" xfId="10112" xr:uid="{1B528CD1-FF34-4358-AD2A-42F4081D13AA}"/>
    <cellStyle name="Currency 3 11 2 4 2 2" xfId="15672" xr:uid="{A3C23FC3-2AB8-4B4A-8A55-782841DC1D15}"/>
    <cellStyle name="Currency 3 11 2 4 2 2 2" xfId="43378" xr:uid="{ABE42ACA-D8C8-4EA1-A1B6-B9541E05A955}"/>
    <cellStyle name="Currency 3 11 2 4 2 3" xfId="37818" xr:uid="{5205AC30-27DB-483A-8D23-B9270472EBCE}"/>
    <cellStyle name="Currency 3 11 2 4 3" xfId="15671" xr:uid="{4F5E9388-D708-47D2-BE26-829C3177F05E}"/>
    <cellStyle name="Currency 3 11 2 4 3 2" xfId="43377" xr:uid="{E1F4C3F9-F0FE-469C-A096-BD245C45E38E}"/>
    <cellStyle name="Currency 3 11 2 4 4" xfId="31232" xr:uid="{DB214A2D-B899-410D-854E-0442FEF64BBD}"/>
    <cellStyle name="Currency 3 11 2 5" xfId="6111" xr:uid="{2B0973D2-78D2-4ABA-A4BA-F79D0FEA5240}"/>
    <cellStyle name="Currency 3 11 2 5 2" xfId="12744" xr:uid="{9AE11ABF-A551-4CB3-8062-13784409CE2A}"/>
    <cellStyle name="Currency 3 11 2 5 2 2" xfId="15674" xr:uid="{8B2A86F0-0E70-4171-996E-E567D885E271}"/>
    <cellStyle name="Currency 3 11 2 5 2 2 2" xfId="43380" xr:uid="{67F89B40-0D1D-4C54-BB15-15C87F589331}"/>
    <cellStyle name="Currency 3 11 2 5 2 3" xfId="40450" xr:uid="{ED7DE758-B644-4BF4-ABA4-574AD86BC368}"/>
    <cellStyle name="Currency 3 11 2 5 3" xfId="15673" xr:uid="{DC3D81E7-7E7C-49E8-AD70-E1AD56B7CD02}"/>
    <cellStyle name="Currency 3 11 2 5 3 2" xfId="43379" xr:uid="{04DC10A1-FFD8-4C52-A824-57901D9AC4EE}"/>
    <cellStyle name="Currency 3 11 2 5 4" xfId="33864" xr:uid="{E2FFF341-D26E-4497-A17A-68874A8A14A0}"/>
    <cellStyle name="Currency 3 11 2 6" xfId="7478" xr:uid="{55869A4C-E317-4987-BBA7-CC8C27160713}"/>
    <cellStyle name="Currency 3 11 2 6 2" xfId="15675" xr:uid="{93190762-31F9-4BD0-A39D-BE3D883E6A2F}"/>
    <cellStyle name="Currency 3 11 2 6 2 2" xfId="43381" xr:uid="{4170818A-3C0F-4550-8D6B-1DED33A83B11}"/>
    <cellStyle name="Currency 3 11 2 6 3" xfId="35184" xr:uid="{3576D188-1087-43C3-8062-6EEA119734E7}"/>
    <cellStyle name="Currency 3 11 2 7" xfId="15656" xr:uid="{847F1C20-7E19-4B49-A1A3-A95587763F91}"/>
    <cellStyle name="Currency 3 11 2 7 2" xfId="43362" xr:uid="{B6C406E7-9F30-4F65-845C-862B89CA7E31}"/>
    <cellStyle name="Currency 3 11 2 8" xfId="27277" xr:uid="{FC65D9D4-BF59-4185-9730-7BEC4C1D093E}"/>
    <cellStyle name="Currency 3 11 2 8 2" xfId="54935" xr:uid="{E98B2E76-C42C-4022-BF68-E669D5E816F8}"/>
    <cellStyle name="Currency 3 11 2 9" xfId="28598" xr:uid="{434F8E25-63F3-47BC-AA74-8B56A10EEB22}"/>
    <cellStyle name="Currency 3 11 3" xfId="1117" xr:uid="{70523659-C5E2-4152-82C0-024919E31E85}"/>
    <cellStyle name="Currency 3 11 3 2" xfId="1761" xr:uid="{0DFE6808-46F5-4206-A711-7DF51F4103D6}"/>
    <cellStyle name="Currency 3 11 3 2 2" xfId="4417" xr:uid="{48AF8432-69D0-4556-B763-2ECC178DB729}"/>
    <cellStyle name="Currency 3 11 3 2 2 2" xfId="11068" xr:uid="{BB803DCF-EC52-4476-BB8D-AA29BCBB41E5}"/>
    <cellStyle name="Currency 3 11 3 2 2 2 2" xfId="15679" xr:uid="{4C477C39-BB82-414F-B0E7-0609A0FF73B8}"/>
    <cellStyle name="Currency 3 11 3 2 2 2 2 2" xfId="43385" xr:uid="{0CCC8435-CA9F-46D0-9AE6-567F115F8613}"/>
    <cellStyle name="Currency 3 11 3 2 2 2 3" xfId="38774" xr:uid="{F306BB23-5A66-4B3A-8FF2-A2D12BEEF0AE}"/>
    <cellStyle name="Currency 3 11 3 2 2 3" xfId="15678" xr:uid="{D3B393B9-9217-4D6C-9215-274D51165468}"/>
    <cellStyle name="Currency 3 11 3 2 2 3 2" xfId="43384" xr:uid="{81D4F1FA-3A70-49CA-A318-D413D989D8DB}"/>
    <cellStyle name="Currency 3 11 3 2 2 4" xfId="32188" xr:uid="{42BD7512-15B7-4FAC-8680-3346C1998B99}"/>
    <cellStyle name="Currency 3 11 3 2 3" xfId="8434" xr:uid="{FA99F187-3AB0-4179-8969-D6461653B069}"/>
    <cellStyle name="Currency 3 11 3 2 3 2" xfId="15680" xr:uid="{587EA1E5-B830-4428-8632-508067562E44}"/>
    <cellStyle name="Currency 3 11 3 2 3 2 2" xfId="43386" xr:uid="{10F291ED-4F19-42F7-92F3-A52A514FC955}"/>
    <cellStyle name="Currency 3 11 3 2 3 3" xfId="36140" xr:uid="{E2390796-1B77-4F77-BFB9-B1D53D0BF747}"/>
    <cellStyle name="Currency 3 11 3 2 4" xfId="15677" xr:uid="{F8D91699-262E-4863-A39C-4383BC7E3FB5}"/>
    <cellStyle name="Currency 3 11 3 2 4 2" xfId="43383" xr:uid="{61F9B999-C99F-4127-B602-25BED70A25D4}"/>
    <cellStyle name="Currency 3 11 3 2 5" xfId="29554" xr:uid="{CB019090-3A94-41B7-B210-A16746BDF2D9}"/>
    <cellStyle name="Currency 3 11 3 3" xfId="3782" xr:uid="{C204680B-779E-4C86-8624-E0555FFB6E29}"/>
    <cellStyle name="Currency 3 11 3 3 2" xfId="10433" xr:uid="{2BA50862-3DF3-423F-9E3D-2B516BC77123}"/>
    <cellStyle name="Currency 3 11 3 3 2 2" xfId="15682" xr:uid="{A2838DED-3DE4-4558-A61C-750193C144DA}"/>
    <cellStyle name="Currency 3 11 3 3 2 2 2" xfId="43388" xr:uid="{A25C27B7-548D-4514-BA20-C5314C01E080}"/>
    <cellStyle name="Currency 3 11 3 3 2 3" xfId="38139" xr:uid="{56A5F95B-A20E-4780-AD98-19E52BC0B341}"/>
    <cellStyle name="Currency 3 11 3 3 3" xfId="15681" xr:uid="{E6E44535-E598-4B05-BBB8-0253E62E8724}"/>
    <cellStyle name="Currency 3 11 3 3 3 2" xfId="43387" xr:uid="{41631B7C-724D-4C63-8A04-9C89AA18A47D}"/>
    <cellStyle name="Currency 3 11 3 3 4" xfId="31553" xr:uid="{9D085E8D-9DD3-4EB2-AA16-CE9B62AF3B00}"/>
    <cellStyle name="Currency 3 11 3 4" xfId="6432" xr:uid="{0E9C56AB-CA8E-4063-AAE7-B74B443A933F}"/>
    <cellStyle name="Currency 3 11 3 4 2" xfId="13065" xr:uid="{05D2381E-CE9A-4A4A-9988-169E3BEFEBA5}"/>
    <cellStyle name="Currency 3 11 3 4 2 2" xfId="15684" xr:uid="{5A26CBA9-CE14-4406-BF65-97E15105D05B}"/>
    <cellStyle name="Currency 3 11 3 4 2 2 2" xfId="43390" xr:uid="{9950927B-3D1E-40D3-A8A8-7E4CB160DA85}"/>
    <cellStyle name="Currency 3 11 3 4 2 3" xfId="40771" xr:uid="{F7ECB103-5469-4993-AAFB-3F3C4AB3AEA1}"/>
    <cellStyle name="Currency 3 11 3 4 3" xfId="15683" xr:uid="{072C72F7-B74E-4C95-A712-3EBDBE537811}"/>
    <cellStyle name="Currency 3 11 3 4 3 2" xfId="43389" xr:uid="{071F2136-B397-4931-9EA4-F98A80306DFF}"/>
    <cellStyle name="Currency 3 11 3 4 4" xfId="34185" xr:uid="{8893AE70-82E3-4F53-AA5B-606904569BDF}"/>
    <cellStyle name="Currency 3 11 3 5" xfId="7799" xr:uid="{A685B499-0812-4F6F-B679-7D1883A6DF66}"/>
    <cellStyle name="Currency 3 11 3 5 2" xfId="15685" xr:uid="{90E3409A-0FDA-4961-817B-0C5CA43E54BB}"/>
    <cellStyle name="Currency 3 11 3 5 2 2" xfId="43391" xr:uid="{B7D81F15-A8C7-4274-93C0-391B1E1ED6EB}"/>
    <cellStyle name="Currency 3 11 3 5 3" xfId="35505" xr:uid="{D0C1A60E-66A8-42CA-99F2-FAE63C97445D}"/>
    <cellStyle name="Currency 3 11 3 6" xfId="15676" xr:uid="{75B7F62A-B7D4-4CB5-8255-8AD980AB9884}"/>
    <cellStyle name="Currency 3 11 3 6 2" xfId="43382" xr:uid="{4BC16B1D-E293-4F38-BFBF-ED79724CF791}"/>
    <cellStyle name="Currency 3 11 3 7" xfId="27598" xr:uid="{C325E430-67DC-42A7-870F-0EA06BDDACD8}"/>
    <cellStyle name="Currency 3 11 3 7 2" xfId="55256" xr:uid="{59BD84C0-D09B-4DF6-B1D3-5C91C4386988}"/>
    <cellStyle name="Currency 3 11 3 8" xfId="28919" xr:uid="{46675608-7E5F-435F-A134-A0E3BEF486EF}"/>
    <cellStyle name="Currency 3 11 4" xfId="1758" xr:uid="{33D70E69-DD30-4423-988F-DCADCF8A0155}"/>
    <cellStyle name="Currency 3 11 4 2" xfId="4414" xr:uid="{6D56A38B-B903-44B6-938D-37AE8C682445}"/>
    <cellStyle name="Currency 3 11 4 2 2" xfId="11065" xr:uid="{79EF08FA-3068-4A43-8A82-051A04BC8587}"/>
    <cellStyle name="Currency 3 11 4 2 2 2" xfId="15688" xr:uid="{1AF38130-B90E-409A-A6A5-DF1DA86E5F02}"/>
    <cellStyle name="Currency 3 11 4 2 2 2 2" xfId="43394" xr:uid="{367831B9-C281-49E0-AD60-764575DC7A10}"/>
    <cellStyle name="Currency 3 11 4 2 2 3" xfId="38771" xr:uid="{DCAFB746-E4B4-4B5D-8AB6-778CC73B1465}"/>
    <cellStyle name="Currency 3 11 4 2 3" xfId="15687" xr:uid="{D7073D57-D28A-4880-9560-E658A19138BC}"/>
    <cellStyle name="Currency 3 11 4 2 3 2" xfId="43393" xr:uid="{62463B1B-9326-4E6F-9AF6-6F148CD3CEBB}"/>
    <cellStyle name="Currency 3 11 4 2 4" xfId="32185" xr:uid="{08275C6E-82B3-4102-AB3C-CBE89ABBB7A5}"/>
    <cellStyle name="Currency 3 11 4 3" xfId="8431" xr:uid="{8DA7A367-2803-4F58-82E0-39DD50F559C2}"/>
    <cellStyle name="Currency 3 11 4 3 2" xfId="15689" xr:uid="{18CF87F2-5A15-4BC3-99B5-A3FED20E9C94}"/>
    <cellStyle name="Currency 3 11 4 3 2 2" xfId="43395" xr:uid="{B6E4A34E-3D1B-4757-8055-515A0954800B}"/>
    <cellStyle name="Currency 3 11 4 3 3" xfId="36137" xr:uid="{9E327B09-B101-4047-A2C9-5C00AE9AC642}"/>
    <cellStyle name="Currency 3 11 4 4" xfId="15686" xr:uid="{8B4D0B80-515B-4761-BA28-1B4F77D2C933}"/>
    <cellStyle name="Currency 3 11 4 4 2" xfId="43392" xr:uid="{41B5B9D8-1254-4B61-94AB-F05EA4312DDC}"/>
    <cellStyle name="Currency 3 11 4 5" xfId="29551" xr:uid="{4587423D-672A-423D-9809-5171A2988030}"/>
    <cellStyle name="Currency 3 11 5" xfId="3125" xr:uid="{0F68C278-1F5D-49C9-ABED-7D6136764885}"/>
    <cellStyle name="Currency 3 11 5 2" xfId="9777" xr:uid="{7345BE17-1235-4E16-840C-F576967938A1}"/>
    <cellStyle name="Currency 3 11 5 2 2" xfId="15691" xr:uid="{501D3E24-C94C-4ADC-B710-D3CF02763D1B}"/>
    <cellStyle name="Currency 3 11 5 2 2 2" xfId="43397" xr:uid="{58D7FA19-0A9D-4D33-94D2-05917F786BF3}"/>
    <cellStyle name="Currency 3 11 5 2 3" xfId="37483" xr:uid="{2B9C8B0E-D266-477D-9EA4-D0099B317105}"/>
    <cellStyle name="Currency 3 11 5 3" xfId="15690" xr:uid="{027DF310-9B8C-485F-AA41-505FEAD2CBE2}"/>
    <cellStyle name="Currency 3 11 5 3 2" xfId="43396" xr:uid="{8394FDB5-8359-44C0-8635-4130D8E1FADC}"/>
    <cellStyle name="Currency 3 11 5 4" xfId="30897" xr:uid="{B135EBCF-36C0-434B-9689-F6A8658B7AF9}"/>
    <cellStyle name="Currency 3 11 6" xfId="5764" xr:uid="{36962D21-5D58-4B58-AC63-1A8E7F4AED48}"/>
    <cellStyle name="Currency 3 11 6 2" xfId="12397" xr:uid="{77E54FBC-277B-4602-B4F5-F76A75474929}"/>
    <cellStyle name="Currency 3 11 6 2 2" xfId="15693" xr:uid="{17199E4A-92BA-48B4-A5FB-2F58F7B3365F}"/>
    <cellStyle name="Currency 3 11 6 2 2 2" xfId="43399" xr:uid="{F3EF3130-B02C-469D-BF15-2D45884195B8}"/>
    <cellStyle name="Currency 3 11 6 2 3" xfId="40103" xr:uid="{9D0F7920-C106-4DF1-918F-88198B469D85}"/>
    <cellStyle name="Currency 3 11 6 3" xfId="15692" xr:uid="{31EEBA26-9B4E-4120-9DD8-E619832044EC}"/>
    <cellStyle name="Currency 3 11 6 3 2" xfId="43398" xr:uid="{8E75AD8E-8FA9-4178-A8C4-545BAD87027A}"/>
    <cellStyle name="Currency 3 11 6 4" xfId="33517" xr:uid="{A610E2A9-5318-4860-9AD0-5E59BB07A4EF}"/>
    <cellStyle name="Currency 3 11 7" xfId="7143" xr:uid="{C6187B7D-BD9F-4883-8D68-A76DFDA654FE}"/>
    <cellStyle name="Currency 3 11 7 2" xfId="15694" xr:uid="{41F8BD0F-A178-4193-A1CB-A69AB4D27ED6}"/>
    <cellStyle name="Currency 3 11 7 2 2" xfId="43400" xr:uid="{BA944EA9-1A60-43C1-AA2A-C9CD8FB5DB06}"/>
    <cellStyle name="Currency 3 11 7 3" xfId="34849" xr:uid="{D6356D42-9AEA-4071-AB4A-CF0066AF6A9B}"/>
    <cellStyle name="Currency 3 11 8" xfId="15655" xr:uid="{329E1E48-1740-445C-BC9D-FA78BC46B74C}"/>
    <cellStyle name="Currency 3 11 8 2" xfId="43361" xr:uid="{07D904D7-E4F2-4A8F-9100-E40DD3BA309F}"/>
    <cellStyle name="Currency 3 11 9" xfId="26931" xr:uid="{CAD8A8F3-C68C-4689-A031-6807620DD843}"/>
    <cellStyle name="Currency 3 11 9 2" xfId="54589" xr:uid="{DD683A89-2448-4AC3-B6B1-8D0F38DBE2B8}"/>
    <cellStyle name="Currency 3 12" xfId="375" xr:uid="{52D9F7ED-11F3-4E31-AD7D-9C34D45709EA}"/>
    <cellStyle name="Currency 3 12 10" xfId="28291" xr:uid="{D557F530-3378-48D4-9A7D-81C71F4A7593}"/>
    <cellStyle name="Currency 3 12 2" xfId="814" xr:uid="{463F62FC-523D-4A39-9CE9-6013DA6DF7F4}"/>
    <cellStyle name="Currency 3 12 2 2" xfId="1480" xr:uid="{9209EAE9-83EA-497B-AF20-DC57C01B9D2F}"/>
    <cellStyle name="Currency 3 12 2 2 2" xfId="1764" xr:uid="{68579284-C043-4034-9CBF-D32DDBF5BAA1}"/>
    <cellStyle name="Currency 3 12 2 2 2 2" xfId="4420" xr:uid="{A9797D4C-764A-4F8D-9012-60141F16D206}"/>
    <cellStyle name="Currency 3 12 2 2 2 2 2" xfId="11071" xr:uid="{A195EB23-4D37-4B80-A060-02BBD9068033}"/>
    <cellStyle name="Currency 3 12 2 2 2 2 2 2" xfId="15700" xr:uid="{9053ACCF-66CA-4E3C-BEB4-877B8AAD171E}"/>
    <cellStyle name="Currency 3 12 2 2 2 2 2 2 2" xfId="43406" xr:uid="{B683C343-F98D-4BD1-AC95-62C3D4222DFB}"/>
    <cellStyle name="Currency 3 12 2 2 2 2 2 3" xfId="38777" xr:uid="{27AD9D1F-DF0A-4A6D-86C9-B88331F58743}"/>
    <cellStyle name="Currency 3 12 2 2 2 2 3" xfId="15699" xr:uid="{4CA52E13-9F21-47F6-8502-22189B64E7CC}"/>
    <cellStyle name="Currency 3 12 2 2 2 2 3 2" xfId="43405" xr:uid="{8C3679DB-3958-4C08-B668-0D5C11A2E5A7}"/>
    <cellStyle name="Currency 3 12 2 2 2 2 4" xfId="32191" xr:uid="{F91096AC-2565-4BD5-B934-10219C503FE9}"/>
    <cellStyle name="Currency 3 12 2 2 2 3" xfId="8437" xr:uid="{D29F6C35-F2FA-4C45-B730-C0DC3047317E}"/>
    <cellStyle name="Currency 3 12 2 2 2 3 2" xfId="15701" xr:uid="{10630493-E84F-4767-8B18-52857C9BF1A6}"/>
    <cellStyle name="Currency 3 12 2 2 2 3 2 2" xfId="43407" xr:uid="{58545DAD-69C7-4591-8C4E-3282EFCBEBA4}"/>
    <cellStyle name="Currency 3 12 2 2 2 3 3" xfId="36143" xr:uid="{55E89C1B-26C4-4B47-B346-F0186B4F9D0F}"/>
    <cellStyle name="Currency 3 12 2 2 2 4" xfId="15698" xr:uid="{7E02A2A6-1EAA-42F3-8080-71EF451432E0}"/>
    <cellStyle name="Currency 3 12 2 2 2 4 2" xfId="43404" xr:uid="{C857C47D-F5A3-4F39-B1D0-54C6F4B3C8FB}"/>
    <cellStyle name="Currency 3 12 2 2 2 5" xfId="29557" xr:uid="{F3D37CAC-D672-4CDD-BFD8-4CAD47F43E02}"/>
    <cellStyle name="Currency 3 12 2 2 3" xfId="4145" xr:uid="{2BCF9C30-C421-4BF4-915B-4CA66BCFACEC}"/>
    <cellStyle name="Currency 3 12 2 2 3 2" xfId="10796" xr:uid="{739B80DF-13A7-419C-B0AD-C402FE23E69E}"/>
    <cellStyle name="Currency 3 12 2 2 3 2 2" xfId="15703" xr:uid="{470DEA4C-39AB-415C-8DD8-D0AA934D5040}"/>
    <cellStyle name="Currency 3 12 2 2 3 2 2 2" xfId="43409" xr:uid="{6F91FEEE-DD49-487C-8949-6C6D7029B19D}"/>
    <cellStyle name="Currency 3 12 2 2 3 2 3" xfId="38502" xr:uid="{FCAA6C40-5923-412F-969E-5625E68B0C5B}"/>
    <cellStyle name="Currency 3 12 2 2 3 3" xfId="15702" xr:uid="{5635979A-F8A7-4696-98B3-88536D9262C3}"/>
    <cellStyle name="Currency 3 12 2 2 3 3 2" xfId="43408" xr:uid="{E9D5B908-9A86-4D67-8BF7-052733B45DCE}"/>
    <cellStyle name="Currency 3 12 2 2 3 4" xfId="31916" xr:uid="{8C952DE3-8D42-4AE7-9247-B72EE79C2C37}"/>
    <cellStyle name="Currency 3 12 2 2 4" xfId="6795" xr:uid="{91F223EC-6815-463B-A922-29A162BE4BA4}"/>
    <cellStyle name="Currency 3 12 2 2 4 2" xfId="13428" xr:uid="{BCA35060-1227-4A94-A796-525135B1A3EB}"/>
    <cellStyle name="Currency 3 12 2 2 4 2 2" xfId="15705" xr:uid="{8ED64AC4-A2A4-48FF-A0C7-6420B67896EE}"/>
    <cellStyle name="Currency 3 12 2 2 4 2 2 2" xfId="43411" xr:uid="{93244ED8-1139-4A16-816D-0ED6AEA450DE}"/>
    <cellStyle name="Currency 3 12 2 2 4 2 3" xfId="41134" xr:uid="{B3CBB3BB-C867-47A6-AFD4-3961881B12E7}"/>
    <cellStyle name="Currency 3 12 2 2 4 3" xfId="15704" xr:uid="{5903F334-F079-4927-9008-1FF5C2E68361}"/>
    <cellStyle name="Currency 3 12 2 2 4 3 2" xfId="43410" xr:uid="{12A3E27C-54DC-4A69-A261-7E6FFC2B4BFA}"/>
    <cellStyle name="Currency 3 12 2 2 4 4" xfId="34548" xr:uid="{765B9B99-C799-41EC-91A6-BCF9F927E19A}"/>
    <cellStyle name="Currency 3 12 2 2 5" xfId="8162" xr:uid="{DA48FFD0-A567-440D-89A0-00342964D30D}"/>
    <cellStyle name="Currency 3 12 2 2 5 2" xfId="15706" xr:uid="{A8732B27-0207-48E8-B205-D814E8D0506C}"/>
    <cellStyle name="Currency 3 12 2 2 5 2 2" xfId="43412" xr:uid="{6EF469CE-0C9A-48BD-AA09-A7B88B72A2DE}"/>
    <cellStyle name="Currency 3 12 2 2 5 3" xfId="35868" xr:uid="{803810BF-7EE1-4E90-B892-AFE99B7F46F9}"/>
    <cellStyle name="Currency 3 12 2 2 6" xfId="15697" xr:uid="{4C5BE277-B0AA-4E15-843E-FC990A705D0A}"/>
    <cellStyle name="Currency 3 12 2 2 6 2" xfId="43403" xr:uid="{B751A899-0C33-410C-87E0-5B9B4C34966B}"/>
    <cellStyle name="Currency 3 12 2 2 7" xfId="27961" xr:uid="{C4DE8395-4E58-4527-A37F-CE6879D317BC}"/>
    <cellStyle name="Currency 3 12 2 2 7 2" xfId="55619" xr:uid="{CCF8C6CA-8F81-4530-A66D-0AD1887BB4E1}"/>
    <cellStyle name="Currency 3 12 2 2 8" xfId="29282" xr:uid="{4198B350-C02D-4A2D-8053-F6635A8BB480}"/>
    <cellStyle name="Currency 3 12 2 3" xfId="1763" xr:uid="{7BF6A29A-7687-4D10-A97C-9E13F25B6950}"/>
    <cellStyle name="Currency 3 12 2 3 2" xfId="4419" xr:uid="{7E8C75FA-3D03-4B6F-B35B-08F4FC13A35C}"/>
    <cellStyle name="Currency 3 12 2 3 2 2" xfId="11070" xr:uid="{20A9B7C4-BA26-4995-8074-4B7C03B33E18}"/>
    <cellStyle name="Currency 3 12 2 3 2 2 2" xfId="15709" xr:uid="{A1943240-1891-46F5-84BB-7E3C886D5B7D}"/>
    <cellStyle name="Currency 3 12 2 3 2 2 2 2" xfId="43415" xr:uid="{09F21E25-209C-4D8E-B32E-14829D4A8E29}"/>
    <cellStyle name="Currency 3 12 2 3 2 2 3" xfId="38776" xr:uid="{98989920-C133-4409-A2B7-907F957A9DC8}"/>
    <cellStyle name="Currency 3 12 2 3 2 3" xfId="15708" xr:uid="{8F4EBD7D-3940-4A5F-AE8C-606022061DC0}"/>
    <cellStyle name="Currency 3 12 2 3 2 3 2" xfId="43414" xr:uid="{EF3C96D8-32ED-40FF-82AD-E8E5807B0AB2}"/>
    <cellStyle name="Currency 3 12 2 3 2 4" xfId="32190" xr:uid="{9D825CE8-A17C-437A-8EAB-A8247804D85E}"/>
    <cellStyle name="Currency 3 12 2 3 3" xfId="8436" xr:uid="{85F5E9EF-5BA3-4A1C-BD89-1532E4DB6593}"/>
    <cellStyle name="Currency 3 12 2 3 3 2" xfId="15710" xr:uid="{5FC8FF35-568E-4795-A84A-0EFBDC43AFBD}"/>
    <cellStyle name="Currency 3 12 2 3 3 2 2" xfId="43416" xr:uid="{2FF83487-E5E8-4B25-9394-876F1387BE5E}"/>
    <cellStyle name="Currency 3 12 2 3 3 3" xfId="36142" xr:uid="{37117B8F-1231-4BFA-B6ED-0602562097A0}"/>
    <cellStyle name="Currency 3 12 2 3 4" xfId="15707" xr:uid="{A512B424-7FF7-450B-BEE2-66052CA514A6}"/>
    <cellStyle name="Currency 3 12 2 3 4 2" xfId="43413" xr:uid="{70EFC535-A9E1-4812-804C-8DB79A998C8B}"/>
    <cellStyle name="Currency 3 12 2 3 5" xfId="29556" xr:uid="{541F7E6B-D6E6-472C-AB44-330F077A983A}"/>
    <cellStyle name="Currency 3 12 2 4" xfId="3489" xr:uid="{6811251B-F157-431B-8B18-A788DB6D31A7}"/>
    <cellStyle name="Currency 3 12 2 4 2" xfId="10140" xr:uid="{490939FE-2C2C-4B09-99FC-8A554E5C9688}"/>
    <cellStyle name="Currency 3 12 2 4 2 2" xfId="15712" xr:uid="{CA89D016-3E0E-4A29-A552-08D5E9D146A8}"/>
    <cellStyle name="Currency 3 12 2 4 2 2 2" xfId="43418" xr:uid="{81D3633C-59F5-4D71-BF0C-1875D7F220C0}"/>
    <cellStyle name="Currency 3 12 2 4 2 3" xfId="37846" xr:uid="{7260603B-C49D-4026-95F6-8D7235D87968}"/>
    <cellStyle name="Currency 3 12 2 4 3" xfId="15711" xr:uid="{D4C9E1AE-FAFE-4F0E-A117-6AB2A7767777}"/>
    <cellStyle name="Currency 3 12 2 4 3 2" xfId="43417" xr:uid="{706BC0F9-931D-4CD2-9064-421E2EE9F3CB}"/>
    <cellStyle name="Currency 3 12 2 4 4" xfId="31260" xr:uid="{540A850B-4F4A-4A13-873D-34A591018A2E}"/>
    <cellStyle name="Currency 3 12 2 5" xfId="6139" xr:uid="{313E5949-E589-4A28-BED0-FFE6E4B3D333}"/>
    <cellStyle name="Currency 3 12 2 5 2" xfId="12772" xr:uid="{9DBCB36C-049E-4424-872E-0E4FD09E3B36}"/>
    <cellStyle name="Currency 3 12 2 5 2 2" xfId="15714" xr:uid="{4B0FBE56-19B0-4D72-A841-37FDC4363436}"/>
    <cellStyle name="Currency 3 12 2 5 2 2 2" xfId="43420" xr:uid="{B7D68588-B1D8-49D9-840C-E4D2DEB94EAA}"/>
    <cellStyle name="Currency 3 12 2 5 2 3" xfId="40478" xr:uid="{19525B3E-4B36-4060-9C51-CA8F4F22BF33}"/>
    <cellStyle name="Currency 3 12 2 5 3" xfId="15713" xr:uid="{E1B4645D-CAB2-4B21-BF92-58A23E1F546A}"/>
    <cellStyle name="Currency 3 12 2 5 3 2" xfId="43419" xr:uid="{449F0168-67B3-454B-BD28-96C1854D8F75}"/>
    <cellStyle name="Currency 3 12 2 5 4" xfId="33892" xr:uid="{854E2092-570F-48EC-8657-94509CBF1051}"/>
    <cellStyle name="Currency 3 12 2 6" xfId="7506" xr:uid="{2F1CDCE6-FEFE-434F-94C7-ABCDB54E3FCF}"/>
    <cellStyle name="Currency 3 12 2 6 2" xfId="15715" xr:uid="{3070158A-37C4-4E39-8838-7E265FCB274A}"/>
    <cellStyle name="Currency 3 12 2 6 2 2" xfId="43421" xr:uid="{8E859C6E-542E-447A-B185-8E373C8E6D11}"/>
    <cellStyle name="Currency 3 12 2 6 3" xfId="35212" xr:uid="{7272E5B7-DC40-4DCF-9BF4-697770FAFC27}"/>
    <cellStyle name="Currency 3 12 2 7" xfId="15696" xr:uid="{3973F8D6-B51A-4393-BDCA-71CACE78099B}"/>
    <cellStyle name="Currency 3 12 2 7 2" xfId="43402" xr:uid="{68DFC543-7CD4-4425-A56D-8A23285062B2}"/>
    <cellStyle name="Currency 3 12 2 8" xfId="27305" xr:uid="{3B298491-DD56-4D1E-83E0-56C1AB0A1E1C}"/>
    <cellStyle name="Currency 3 12 2 8 2" xfId="54963" xr:uid="{70D53D37-7E37-48C3-830A-3F7A2F564B96}"/>
    <cellStyle name="Currency 3 12 2 9" xfId="28626" xr:uid="{076A3CFC-7B8C-4223-AE9F-81C19B1BB5DB}"/>
    <cellStyle name="Currency 3 12 3" xfId="1145" xr:uid="{BBA63550-5FE1-4B55-8D53-95E01514A89B}"/>
    <cellStyle name="Currency 3 12 3 2" xfId="1765" xr:uid="{328DE091-13AD-40EC-B453-909806717FE3}"/>
    <cellStyle name="Currency 3 12 3 2 2" xfId="4421" xr:uid="{214312EF-28CD-4B61-89F9-D1A12F87E7C3}"/>
    <cellStyle name="Currency 3 12 3 2 2 2" xfId="11072" xr:uid="{C20463FF-6D20-4A34-BC3C-004921F90A39}"/>
    <cellStyle name="Currency 3 12 3 2 2 2 2" xfId="15719" xr:uid="{2FBC145C-EF1E-4F00-9C87-53582FD0B2D3}"/>
    <cellStyle name="Currency 3 12 3 2 2 2 2 2" xfId="43425" xr:uid="{42B22726-B55F-47C1-A8B2-7FEFCE60CCDD}"/>
    <cellStyle name="Currency 3 12 3 2 2 2 3" xfId="38778" xr:uid="{F5F0F31B-C5BA-438F-B41C-46B7E1E8C63D}"/>
    <cellStyle name="Currency 3 12 3 2 2 3" xfId="15718" xr:uid="{8546FCB7-C188-4EEF-AA95-B749F5ACACB1}"/>
    <cellStyle name="Currency 3 12 3 2 2 3 2" xfId="43424" xr:uid="{8E61AA5D-C8CB-40AF-93AE-E3C81B7BF66A}"/>
    <cellStyle name="Currency 3 12 3 2 2 4" xfId="32192" xr:uid="{ECE10757-92CC-4A65-A111-996767923015}"/>
    <cellStyle name="Currency 3 12 3 2 3" xfId="8438" xr:uid="{1CE185F4-2C25-4B8D-A526-258ECCE88913}"/>
    <cellStyle name="Currency 3 12 3 2 3 2" xfId="15720" xr:uid="{EF69E023-E380-46E2-84D8-BCB28CC2EEF9}"/>
    <cellStyle name="Currency 3 12 3 2 3 2 2" xfId="43426" xr:uid="{AB0CED9B-A5F0-45D5-9D19-B1B19CC16DE9}"/>
    <cellStyle name="Currency 3 12 3 2 3 3" xfId="36144" xr:uid="{F451A42B-D540-4562-82CD-66F27564372C}"/>
    <cellStyle name="Currency 3 12 3 2 4" xfId="15717" xr:uid="{646019AE-FB91-44B6-AD5C-82118C3377D5}"/>
    <cellStyle name="Currency 3 12 3 2 4 2" xfId="43423" xr:uid="{AF91AA4F-80FE-489F-91FF-8DAA6474E6B4}"/>
    <cellStyle name="Currency 3 12 3 2 5" xfId="29558" xr:uid="{BB73CC18-95EA-4815-9CBB-E2BD2AB2D7CB}"/>
    <cellStyle name="Currency 3 12 3 3" xfId="3810" xr:uid="{99BE940C-2B98-4F65-A7F7-7A0186BC4363}"/>
    <cellStyle name="Currency 3 12 3 3 2" xfId="10461" xr:uid="{793432C7-344D-4A96-9F13-4F773F840B2F}"/>
    <cellStyle name="Currency 3 12 3 3 2 2" xfId="15722" xr:uid="{C37CCB41-2AA1-4211-8690-3343361A6964}"/>
    <cellStyle name="Currency 3 12 3 3 2 2 2" xfId="43428" xr:uid="{E8073875-80B0-4204-8586-AE693EC0F182}"/>
    <cellStyle name="Currency 3 12 3 3 2 3" xfId="38167" xr:uid="{11C005A1-32C8-4F65-9095-210DCDD21002}"/>
    <cellStyle name="Currency 3 12 3 3 3" xfId="15721" xr:uid="{364B739D-83F9-4921-AA37-36B4D3D8E3DA}"/>
    <cellStyle name="Currency 3 12 3 3 3 2" xfId="43427" xr:uid="{F8999A46-51D2-43D7-B710-8DBAA62C3C7F}"/>
    <cellStyle name="Currency 3 12 3 3 4" xfId="31581" xr:uid="{2E6ED7AC-E474-4BDA-BAC6-1B87BEE69BB9}"/>
    <cellStyle name="Currency 3 12 3 4" xfId="6460" xr:uid="{4D35A898-F4AE-4F09-A4C0-C466A270482C}"/>
    <cellStyle name="Currency 3 12 3 4 2" xfId="13093" xr:uid="{3115D667-F940-48AC-8A17-2BA4ED7126BC}"/>
    <cellStyle name="Currency 3 12 3 4 2 2" xfId="15724" xr:uid="{A4C76FEC-D53B-4B6C-A146-9C175A27CE20}"/>
    <cellStyle name="Currency 3 12 3 4 2 2 2" xfId="43430" xr:uid="{251E65ED-057B-4AD5-800B-BB5498D669D1}"/>
    <cellStyle name="Currency 3 12 3 4 2 3" xfId="40799" xr:uid="{CD10CABB-C8E8-491C-8B53-0630A7993F11}"/>
    <cellStyle name="Currency 3 12 3 4 3" xfId="15723" xr:uid="{1912A447-361C-4275-B6D0-82CACA7FD39E}"/>
    <cellStyle name="Currency 3 12 3 4 3 2" xfId="43429" xr:uid="{9DAEF08B-C573-47A7-820D-69BFFB451DE2}"/>
    <cellStyle name="Currency 3 12 3 4 4" xfId="34213" xr:uid="{0DE4BF0C-8541-4564-9E9B-CE55E06EA413}"/>
    <cellStyle name="Currency 3 12 3 5" xfId="7827" xr:uid="{68989F46-039C-4A54-9478-436BAE2A1F05}"/>
    <cellStyle name="Currency 3 12 3 5 2" xfId="15725" xr:uid="{9A655CD0-0357-4B3B-B937-B80D5681BBD8}"/>
    <cellStyle name="Currency 3 12 3 5 2 2" xfId="43431" xr:uid="{2D606F5B-0306-4943-8216-EF2D76A2CCAC}"/>
    <cellStyle name="Currency 3 12 3 5 3" xfId="35533" xr:uid="{B0695299-5F4B-4625-BD39-1B4BDF1AF18C}"/>
    <cellStyle name="Currency 3 12 3 6" xfId="15716" xr:uid="{99FBFE6D-0094-4D43-A156-E9FD39BDEC04}"/>
    <cellStyle name="Currency 3 12 3 6 2" xfId="43422" xr:uid="{635A3A35-B3F7-4709-A7DF-6FABB423B1DA}"/>
    <cellStyle name="Currency 3 12 3 7" xfId="27626" xr:uid="{3584B76E-76BF-4487-90A9-7E4D9D3EB671}"/>
    <cellStyle name="Currency 3 12 3 7 2" xfId="55284" xr:uid="{D587C93E-A052-468A-9B32-EAF76C4BD56E}"/>
    <cellStyle name="Currency 3 12 3 8" xfId="28947" xr:uid="{81A58550-CDA4-4400-9AB8-4047F68D0E44}"/>
    <cellStyle name="Currency 3 12 4" xfId="1762" xr:uid="{11B2C787-ED62-4090-B1D3-244434B0297E}"/>
    <cellStyle name="Currency 3 12 4 2" xfId="4418" xr:uid="{90DC8C23-5B79-43E5-B733-EAFC9919E2F1}"/>
    <cellStyle name="Currency 3 12 4 2 2" xfId="11069" xr:uid="{BDEEDDAB-3288-420C-865F-B9FCB64E0376}"/>
    <cellStyle name="Currency 3 12 4 2 2 2" xfId="15728" xr:uid="{C44CFC3F-685C-4840-B276-123DF1FD7C46}"/>
    <cellStyle name="Currency 3 12 4 2 2 2 2" xfId="43434" xr:uid="{E55EABED-A040-4659-835D-79424792828E}"/>
    <cellStyle name="Currency 3 12 4 2 2 3" xfId="38775" xr:uid="{41010ADE-1554-4A94-9914-9639CCF68791}"/>
    <cellStyle name="Currency 3 12 4 2 3" xfId="15727" xr:uid="{A05958B3-3599-4362-8797-E926D1B453BA}"/>
    <cellStyle name="Currency 3 12 4 2 3 2" xfId="43433" xr:uid="{0640ACAB-7018-4EE9-8C88-FB4BECE14A90}"/>
    <cellStyle name="Currency 3 12 4 2 4" xfId="32189" xr:uid="{6635D8D6-5449-459A-99E0-52F407979A84}"/>
    <cellStyle name="Currency 3 12 4 3" xfId="8435" xr:uid="{8CBF4051-3B1E-495E-8549-538FA3694588}"/>
    <cellStyle name="Currency 3 12 4 3 2" xfId="15729" xr:uid="{4621AD91-2679-441E-BCE6-0D2F37AAAEB8}"/>
    <cellStyle name="Currency 3 12 4 3 2 2" xfId="43435" xr:uid="{80A0232D-1D0B-4AB1-A222-FEBADA66D1A5}"/>
    <cellStyle name="Currency 3 12 4 3 3" xfId="36141" xr:uid="{029D5CFB-D8B0-4DC9-918A-282C784A1D4E}"/>
    <cellStyle name="Currency 3 12 4 4" xfId="15726" xr:uid="{5115BAFC-1CB2-40A0-8452-62EC2F638B8C}"/>
    <cellStyle name="Currency 3 12 4 4 2" xfId="43432" xr:uid="{60F603E5-4015-4898-B99E-B82C090E5C4A}"/>
    <cellStyle name="Currency 3 12 4 5" xfId="29555" xr:uid="{9969D8AD-A720-45CE-85BD-AB168EB85465}"/>
    <cellStyle name="Currency 3 12 5" xfId="3154" xr:uid="{CA56E95C-E678-4772-A62D-AFC87F12D71E}"/>
    <cellStyle name="Currency 3 12 5 2" xfId="9805" xr:uid="{EE4E272D-E1AA-403D-A77B-B9DDE59B5EE7}"/>
    <cellStyle name="Currency 3 12 5 2 2" xfId="15731" xr:uid="{10EC5681-1579-46C6-873F-92FC58738E9D}"/>
    <cellStyle name="Currency 3 12 5 2 2 2" xfId="43437" xr:uid="{E66C3D3F-A448-4120-BF1F-6DC6D94FDCB3}"/>
    <cellStyle name="Currency 3 12 5 2 3" xfId="37511" xr:uid="{5A5EEF75-8D9D-4CB7-A61D-05AC27C1A58E}"/>
    <cellStyle name="Currency 3 12 5 3" xfId="15730" xr:uid="{00905FE3-C49B-481E-BBC1-FD9C9B3EB216}"/>
    <cellStyle name="Currency 3 12 5 3 2" xfId="43436" xr:uid="{6D2CE24E-FE6A-4D06-B4F1-1A4C522C0E15}"/>
    <cellStyle name="Currency 3 12 5 4" xfId="30925" xr:uid="{1A3683F3-57FE-4E85-8C52-71AD993D637E}"/>
    <cellStyle name="Currency 3 12 6" xfId="5792" xr:uid="{4670E9D4-3A81-4B55-8563-F4A08CE31A78}"/>
    <cellStyle name="Currency 3 12 6 2" xfId="12425" xr:uid="{6A74CE5E-79C3-4070-B9D0-E667CC7CF81C}"/>
    <cellStyle name="Currency 3 12 6 2 2" xfId="15733" xr:uid="{7623C154-BFC6-498E-8921-9CECFE4B8260}"/>
    <cellStyle name="Currency 3 12 6 2 2 2" xfId="43439" xr:uid="{FA613EC4-8F91-4D3C-A8AF-3B3A8F36B869}"/>
    <cellStyle name="Currency 3 12 6 2 3" xfId="40131" xr:uid="{CA26FCDC-E1E4-4CFA-9E21-05EF8F5D5F9A}"/>
    <cellStyle name="Currency 3 12 6 3" xfId="15732" xr:uid="{379CB147-A0E4-48C5-9580-2D20558F166A}"/>
    <cellStyle name="Currency 3 12 6 3 2" xfId="43438" xr:uid="{EAE8AFE1-3EC4-405D-9C29-3B09C85E942D}"/>
    <cellStyle name="Currency 3 12 6 4" xfId="33545" xr:uid="{668270C2-73B6-42CD-B4F1-68DBEDFF540C}"/>
    <cellStyle name="Currency 3 12 7" xfId="7171" xr:uid="{D7CD6927-271E-4BCE-9DD8-335044F23701}"/>
    <cellStyle name="Currency 3 12 7 2" xfId="15734" xr:uid="{0EFA605D-D37B-47A2-B8D2-3B52814DB20F}"/>
    <cellStyle name="Currency 3 12 7 2 2" xfId="43440" xr:uid="{2ABDAF6E-7C95-49FE-897B-6CFFA3EE1CD4}"/>
    <cellStyle name="Currency 3 12 7 3" xfId="34877" xr:uid="{95F1F381-F505-4CAD-A764-15ABEF4EFB92}"/>
    <cellStyle name="Currency 3 12 8" xfId="15695" xr:uid="{F2BE7284-D6DC-4AD9-A8E1-8E2B613D60C6}"/>
    <cellStyle name="Currency 3 12 8 2" xfId="43401" xr:uid="{509CE712-F805-4274-9588-A213B4C6F77C}"/>
    <cellStyle name="Currency 3 12 9" xfId="26959" xr:uid="{4113AF3C-ED4E-46F7-A32E-E95547742C65}"/>
    <cellStyle name="Currency 3 12 9 2" xfId="54617" xr:uid="{1503613C-0D07-4C7E-96A2-AE926D8BB37F}"/>
    <cellStyle name="Currency 3 13" xfId="555" xr:uid="{C1DB655D-8835-4B85-AD7C-B16E3F92B162}"/>
    <cellStyle name="Currency 3 13 2" xfId="1221" xr:uid="{EA67CA8F-4E77-4D82-B6F6-880AE98B00E2}"/>
    <cellStyle name="Currency 3 13 2 2" xfId="1767" xr:uid="{0D0D8FE9-DE3A-49CE-9C82-54064EA86FD1}"/>
    <cellStyle name="Currency 3 13 2 2 2" xfId="4423" xr:uid="{B9784755-75D6-414F-B10B-9EBFA763CE15}"/>
    <cellStyle name="Currency 3 13 2 2 2 2" xfId="11074" xr:uid="{7008117A-CA66-4763-AD07-50846794C5C1}"/>
    <cellStyle name="Currency 3 13 2 2 2 2 2" xfId="15739" xr:uid="{129ED5DA-0869-4D1A-A7B9-3BE3297264CE}"/>
    <cellStyle name="Currency 3 13 2 2 2 2 2 2" xfId="43445" xr:uid="{80B66A7B-9E26-41E6-B8E0-A83F765A079A}"/>
    <cellStyle name="Currency 3 13 2 2 2 2 3" xfId="38780" xr:uid="{F4E32A84-A9DB-4D5B-8E0E-A725F37D48A1}"/>
    <cellStyle name="Currency 3 13 2 2 2 3" xfId="15738" xr:uid="{6E10D6C9-DFAE-4376-9DAD-367522AB17AD}"/>
    <cellStyle name="Currency 3 13 2 2 2 3 2" xfId="43444" xr:uid="{4E3D947F-A971-483A-B3D1-EC0539DCCB81}"/>
    <cellStyle name="Currency 3 13 2 2 2 4" xfId="32194" xr:uid="{DBF2A798-3457-4094-B165-0F879E62B38E}"/>
    <cellStyle name="Currency 3 13 2 2 3" xfId="8440" xr:uid="{CF2690A9-1101-4447-870A-1121A7B4D192}"/>
    <cellStyle name="Currency 3 13 2 2 3 2" xfId="15740" xr:uid="{B8CD23E5-2EAD-4CF5-A344-FE957AF8845D}"/>
    <cellStyle name="Currency 3 13 2 2 3 2 2" xfId="43446" xr:uid="{349CF819-D763-491C-B7B1-3D92D87BED7A}"/>
    <cellStyle name="Currency 3 13 2 2 3 3" xfId="36146" xr:uid="{989BB853-6F65-41F4-9927-1EEE315597E6}"/>
    <cellStyle name="Currency 3 13 2 2 4" xfId="15737" xr:uid="{86960EFD-06DA-49C2-969D-848D6A6330EB}"/>
    <cellStyle name="Currency 3 13 2 2 4 2" xfId="43443" xr:uid="{BA5E4446-0DFD-42FB-9038-B95AE81634A2}"/>
    <cellStyle name="Currency 3 13 2 2 5" xfId="29560" xr:uid="{CF2C3E55-89C6-431B-B559-9569F7887F41}"/>
    <cellStyle name="Currency 3 13 2 3" xfId="3886" xr:uid="{A8E27E2A-E297-43C4-BA3A-B90CB6828AF2}"/>
    <cellStyle name="Currency 3 13 2 3 2" xfId="10537" xr:uid="{7DCCA4D1-8958-4DBB-B730-A8F39C314DAA}"/>
    <cellStyle name="Currency 3 13 2 3 2 2" xfId="15742" xr:uid="{4C9E5CE5-90A6-4DC8-9BDF-7BB4EDCEB199}"/>
    <cellStyle name="Currency 3 13 2 3 2 2 2" xfId="43448" xr:uid="{8E82F50D-1392-485F-93D8-15BA1BBE767D}"/>
    <cellStyle name="Currency 3 13 2 3 2 3" xfId="38243" xr:uid="{F7942307-AF70-40AF-97E9-74C3F1F6DD6F}"/>
    <cellStyle name="Currency 3 13 2 3 3" xfId="15741" xr:uid="{4B182297-FE03-4A76-88DB-275931931287}"/>
    <cellStyle name="Currency 3 13 2 3 3 2" xfId="43447" xr:uid="{53D32F04-533D-412B-BF71-4321944309A6}"/>
    <cellStyle name="Currency 3 13 2 3 4" xfId="31657" xr:uid="{7988D50B-DE88-4B62-8F76-FADE6D254B5F}"/>
    <cellStyle name="Currency 3 13 2 4" xfId="6536" xr:uid="{5E08FA63-1744-4C58-9DCD-4E0D8580EA86}"/>
    <cellStyle name="Currency 3 13 2 4 2" xfId="13169" xr:uid="{DC4DE895-E188-444C-92A2-2FBE762869E0}"/>
    <cellStyle name="Currency 3 13 2 4 2 2" xfId="15744" xr:uid="{FE9E569D-7F43-4567-932C-8C99C6A4A8B4}"/>
    <cellStyle name="Currency 3 13 2 4 2 2 2" xfId="43450" xr:uid="{A4A3CCE9-33BF-4B6F-8437-302E395683B6}"/>
    <cellStyle name="Currency 3 13 2 4 2 3" xfId="40875" xr:uid="{CD3DF3D7-6711-467D-A100-8FAED2D541CB}"/>
    <cellStyle name="Currency 3 13 2 4 3" xfId="15743" xr:uid="{AA082BDE-189A-4EF1-9145-E1FC27528C1E}"/>
    <cellStyle name="Currency 3 13 2 4 3 2" xfId="43449" xr:uid="{73C65E7D-C798-4664-9776-2B9D240F23C8}"/>
    <cellStyle name="Currency 3 13 2 4 4" xfId="34289" xr:uid="{63E02F2D-6B4E-4951-89AD-A709DD1261AE}"/>
    <cellStyle name="Currency 3 13 2 5" xfId="7903" xr:uid="{5DDDE6DB-3CED-4DE0-A7FD-A830A4D5EB03}"/>
    <cellStyle name="Currency 3 13 2 5 2" xfId="15745" xr:uid="{78D50605-F9B6-4581-9F02-DE76A9D3F094}"/>
    <cellStyle name="Currency 3 13 2 5 2 2" xfId="43451" xr:uid="{51874065-7402-4C10-9AE9-049149893DDE}"/>
    <cellStyle name="Currency 3 13 2 5 3" xfId="35609" xr:uid="{9A35E9D5-EACC-428A-96F8-D01C0E5895CB}"/>
    <cellStyle name="Currency 3 13 2 6" xfId="15736" xr:uid="{4E1FEA1F-3E7D-4C12-A0D7-7306063E9273}"/>
    <cellStyle name="Currency 3 13 2 6 2" xfId="43442" xr:uid="{F27A283E-C5F1-4564-A667-F38767E12085}"/>
    <cellStyle name="Currency 3 13 2 7" xfId="27702" xr:uid="{FB6866D3-3D86-4C3E-BA74-6C03DB0F9DE4}"/>
    <cellStyle name="Currency 3 13 2 7 2" xfId="55360" xr:uid="{2361F2F5-0137-469E-B559-F9A08AE5045B}"/>
    <cellStyle name="Currency 3 13 2 8" xfId="29023" xr:uid="{090E1156-2286-4A6B-84DB-F715D11756EB}"/>
    <cellStyle name="Currency 3 13 3" xfId="1766" xr:uid="{80A56D12-380D-4213-9278-60DC8624B1AD}"/>
    <cellStyle name="Currency 3 13 3 2" xfId="4422" xr:uid="{F7CE3372-A62F-40A8-9468-7F5880564366}"/>
    <cellStyle name="Currency 3 13 3 2 2" xfId="11073" xr:uid="{85BE235E-770D-4AEE-9EE3-BC2E2DCAEA81}"/>
    <cellStyle name="Currency 3 13 3 2 2 2" xfId="15748" xr:uid="{CA0255DE-15C4-41D5-9B57-126F67F08849}"/>
    <cellStyle name="Currency 3 13 3 2 2 2 2" xfId="43454" xr:uid="{76A61386-2C89-46B3-859F-AF006D8F5AC6}"/>
    <cellStyle name="Currency 3 13 3 2 2 3" xfId="38779" xr:uid="{3B21EF54-B559-44A2-A8A5-B0EC75B23B78}"/>
    <cellStyle name="Currency 3 13 3 2 3" xfId="15747" xr:uid="{5221C884-FBA9-40EB-B6CF-C9F24C5B4B02}"/>
    <cellStyle name="Currency 3 13 3 2 3 2" xfId="43453" xr:uid="{4F83B3EF-2EF2-4211-A3E2-6587E93E1408}"/>
    <cellStyle name="Currency 3 13 3 2 4" xfId="32193" xr:uid="{2EEAAC17-308E-4023-9775-330868725999}"/>
    <cellStyle name="Currency 3 13 3 3" xfId="8439" xr:uid="{4E0FAB9A-B105-4621-92AD-E43DAC0DE647}"/>
    <cellStyle name="Currency 3 13 3 3 2" xfId="15749" xr:uid="{8D0D3DE6-FC1D-4433-AE71-01B53E8A0399}"/>
    <cellStyle name="Currency 3 13 3 3 2 2" xfId="43455" xr:uid="{4C06A795-EA5B-4121-8F95-3B70B0382ADE}"/>
    <cellStyle name="Currency 3 13 3 3 3" xfId="36145" xr:uid="{D9BDCA53-CA83-4C58-A961-3F4453252886}"/>
    <cellStyle name="Currency 3 13 3 4" xfId="15746" xr:uid="{E7C3A6D8-7AA6-42E6-8F36-996D38CCF88F}"/>
    <cellStyle name="Currency 3 13 3 4 2" xfId="43452" xr:uid="{738C361E-7A7F-4F84-BD4A-2EDA943D15E7}"/>
    <cellStyle name="Currency 3 13 3 5" xfId="29559" xr:uid="{33078276-B5F7-4D46-96D2-DFD01C2E1EC6}"/>
    <cellStyle name="Currency 3 13 4" xfId="3230" xr:uid="{EFD17163-8E36-47CB-BF9A-7647CFBEC1F3}"/>
    <cellStyle name="Currency 3 13 4 2" xfId="9881" xr:uid="{D580B93D-074B-40E4-8D76-C3BABF8C4E57}"/>
    <cellStyle name="Currency 3 13 4 2 2" xfId="15751" xr:uid="{71359DF1-75E9-4FC5-82B8-DFF901550540}"/>
    <cellStyle name="Currency 3 13 4 2 2 2" xfId="43457" xr:uid="{6A96F2C1-8872-43AD-91B6-657F1686ED80}"/>
    <cellStyle name="Currency 3 13 4 2 3" xfId="37587" xr:uid="{84E35618-1230-49B1-BD65-D673A5B6BDB1}"/>
    <cellStyle name="Currency 3 13 4 3" xfId="15750" xr:uid="{1AEDA6EF-6B5C-4F01-84AD-F190A3474E16}"/>
    <cellStyle name="Currency 3 13 4 3 2" xfId="43456" xr:uid="{661CD8DB-1C02-4877-89C1-52BA38D41EFA}"/>
    <cellStyle name="Currency 3 13 4 4" xfId="31001" xr:uid="{5638DDE6-234D-406C-88F1-70E96278BC15}"/>
    <cellStyle name="Currency 3 13 5" xfId="5880" xr:uid="{D1AC2ECE-C2A5-41E4-BC99-3E7B5DF68F24}"/>
    <cellStyle name="Currency 3 13 5 2" xfId="12513" xr:uid="{52923D50-AA0C-4DF7-BFF7-470CC212C698}"/>
    <cellStyle name="Currency 3 13 5 2 2" xfId="15753" xr:uid="{2D1CCF51-77AA-44BD-9618-36C1BCB67416}"/>
    <cellStyle name="Currency 3 13 5 2 2 2" xfId="43459" xr:uid="{DFBAC6CA-92A4-4591-AAFC-87FA29A4BFB5}"/>
    <cellStyle name="Currency 3 13 5 2 3" xfId="40219" xr:uid="{CFF5A998-7034-4B36-B466-686C6838D32B}"/>
    <cellStyle name="Currency 3 13 5 3" xfId="15752" xr:uid="{195060EB-89EB-4911-A7B1-95EF1176353E}"/>
    <cellStyle name="Currency 3 13 5 3 2" xfId="43458" xr:uid="{358F1236-8C13-44A1-A89F-E609A88A35CE}"/>
    <cellStyle name="Currency 3 13 5 4" xfId="33633" xr:uid="{9948E231-F2E2-4FF6-80D8-B096A2577F7F}"/>
    <cellStyle name="Currency 3 13 6" xfId="7247" xr:uid="{796CC87A-7088-40BD-BCC3-8CAA62000D8F}"/>
    <cellStyle name="Currency 3 13 6 2" xfId="15754" xr:uid="{B2E1E821-7E1D-4E70-82C0-7E71F67FF02A}"/>
    <cellStyle name="Currency 3 13 6 2 2" xfId="43460" xr:uid="{CE7270EE-C52B-4327-AAE8-D02C2C4BAC73}"/>
    <cellStyle name="Currency 3 13 6 3" xfId="34953" xr:uid="{D8D27200-4177-4B77-A98A-96F5944C6175}"/>
    <cellStyle name="Currency 3 13 7" xfId="15735" xr:uid="{77801D4F-E36B-4C8F-9022-10C497F74EF0}"/>
    <cellStyle name="Currency 3 13 7 2" xfId="43441" xr:uid="{88BF3950-99B0-4943-A15A-53E434B6F4B7}"/>
    <cellStyle name="Currency 3 13 8" xfId="27046" xr:uid="{1192DA5A-5EAA-4378-9866-3F52447D4BB9}"/>
    <cellStyle name="Currency 3 13 8 2" xfId="54704" xr:uid="{27CBF8E5-4F20-448D-AAAB-BAF3454B5152}"/>
    <cellStyle name="Currency 3 13 9" xfId="28367" xr:uid="{7402AE40-C4CD-40FA-8E49-0312BBFC917C}"/>
    <cellStyle name="Currency 3 14" xfId="884" xr:uid="{E4E5C0C5-D33F-40F1-9F41-77721C741C87}"/>
    <cellStyle name="Currency 3 14 2" xfId="1768" xr:uid="{9008492C-C59E-4A86-B2B7-237114947BBF}"/>
    <cellStyle name="Currency 3 14 2 2" xfId="4424" xr:uid="{BB552ED2-8996-46D3-B5D3-EF025DCD86BF}"/>
    <cellStyle name="Currency 3 14 2 2 2" xfId="11075" xr:uid="{DCE60A89-2C4E-458B-9A2A-0E0E0F4C7DD5}"/>
    <cellStyle name="Currency 3 14 2 2 2 2" xfId="15758" xr:uid="{A6C9F41B-4B7F-4813-8165-C23593BD3925}"/>
    <cellStyle name="Currency 3 14 2 2 2 2 2" xfId="43464" xr:uid="{E24CC108-F8E8-4A6C-8047-1771E0913014}"/>
    <cellStyle name="Currency 3 14 2 2 2 3" xfId="38781" xr:uid="{D0F97718-8ED6-436D-B193-29BC49D869E2}"/>
    <cellStyle name="Currency 3 14 2 2 3" xfId="15757" xr:uid="{3D6EA54A-99E6-4636-BEB8-FB3086163309}"/>
    <cellStyle name="Currency 3 14 2 2 3 2" xfId="43463" xr:uid="{A0E2720B-4ECD-4168-8C50-1894667A3658}"/>
    <cellStyle name="Currency 3 14 2 2 4" xfId="32195" xr:uid="{30C0C9EE-8013-44B3-B1DE-B5DC747E37CF}"/>
    <cellStyle name="Currency 3 14 2 3" xfId="8441" xr:uid="{619C5DAC-8779-4815-8D95-88B401D94E06}"/>
    <cellStyle name="Currency 3 14 2 3 2" xfId="15759" xr:uid="{96138DC8-CE83-4B7A-BE55-69ECEA5E6E59}"/>
    <cellStyle name="Currency 3 14 2 3 2 2" xfId="43465" xr:uid="{4C8505AA-0B61-49D6-BDE6-673DB3F8BA41}"/>
    <cellStyle name="Currency 3 14 2 3 3" xfId="36147" xr:uid="{FCCD832C-2B1A-49F7-ACE5-BFD03C3622D5}"/>
    <cellStyle name="Currency 3 14 2 4" xfId="15756" xr:uid="{E6B24648-01FA-4BF9-9433-D2C8B1F4D11A}"/>
    <cellStyle name="Currency 3 14 2 4 2" xfId="43462" xr:uid="{7D990CBD-10F4-4C2D-9325-A293348CC7E0}"/>
    <cellStyle name="Currency 3 14 2 5" xfId="29561" xr:uid="{9921250B-92A5-4B53-8E7C-4E204F8552F5}"/>
    <cellStyle name="Currency 3 14 3" xfId="3549" xr:uid="{DD069B51-8B95-467C-863D-F50B91A98187}"/>
    <cellStyle name="Currency 3 14 3 2" xfId="10200" xr:uid="{25DF0412-F393-426B-B2DF-082ABE4C8768}"/>
    <cellStyle name="Currency 3 14 3 2 2" xfId="15761" xr:uid="{FF7AC09E-53D8-4B33-B894-0DE3B6D1D149}"/>
    <cellStyle name="Currency 3 14 3 2 2 2" xfId="43467" xr:uid="{4099F585-2528-4CFA-81BA-A5BC605202B3}"/>
    <cellStyle name="Currency 3 14 3 2 3" xfId="37906" xr:uid="{0892D782-1807-49A5-A81F-155BD37A715C}"/>
    <cellStyle name="Currency 3 14 3 3" xfId="15760" xr:uid="{7E74CDC0-F3E6-4BBA-8BE2-88D5E7126A44}"/>
    <cellStyle name="Currency 3 14 3 3 2" xfId="43466" xr:uid="{92A1308B-10AC-4102-A3FC-0BE18DFF87A6}"/>
    <cellStyle name="Currency 3 14 3 4" xfId="31320" xr:uid="{BDF3DD99-8C3C-4F46-A4FC-90AF644F086A}"/>
    <cellStyle name="Currency 3 14 4" xfId="6199" xr:uid="{D85F5216-3BEB-4658-A8BF-10A2A437AFE5}"/>
    <cellStyle name="Currency 3 14 4 2" xfId="12832" xr:uid="{7CBE7524-A56C-4919-839C-554296060029}"/>
    <cellStyle name="Currency 3 14 4 2 2" xfId="15763" xr:uid="{05E2D9F7-3FAE-4BDD-BAD5-8777709FF2C3}"/>
    <cellStyle name="Currency 3 14 4 2 2 2" xfId="43469" xr:uid="{6B933088-9481-4A2C-A060-5483FD8087F6}"/>
    <cellStyle name="Currency 3 14 4 2 3" xfId="40538" xr:uid="{953D4FC9-5029-43BA-817E-3DCFBE6976A3}"/>
    <cellStyle name="Currency 3 14 4 3" xfId="15762" xr:uid="{10D22B59-7E22-498B-BDD4-15F8287C3425}"/>
    <cellStyle name="Currency 3 14 4 3 2" xfId="43468" xr:uid="{5CC2EC7F-EB5C-4E5F-BD82-8E755ADDB214}"/>
    <cellStyle name="Currency 3 14 4 4" xfId="33952" xr:uid="{B41E446E-DDF5-4C18-A77C-7465632F836A}"/>
    <cellStyle name="Currency 3 14 5" xfId="7566" xr:uid="{3E130365-E354-47EF-B6A9-5F4B54582C10}"/>
    <cellStyle name="Currency 3 14 5 2" xfId="15764" xr:uid="{CA9552D7-56B1-42C8-8A29-66C235F99020}"/>
    <cellStyle name="Currency 3 14 5 2 2" xfId="43470" xr:uid="{F98DC2A4-FF12-45AE-BCB1-9DF960FD9301}"/>
    <cellStyle name="Currency 3 14 5 3" xfId="35272" xr:uid="{E309E060-DBDD-4E65-8533-CA24F77ABB27}"/>
    <cellStyle name="Currency 3 14 6" xfId="15755" xr:uid="{EF6E633D-8F08-4D87-BC3E-5CEF653B2674}"/>
    <cellStyle name="Currency 3 14 6 2" xfId="43461" xr:uid="{31D6DC5E-E834-456F-840D-1DFB879EC200}"/>
    <cellStyle name="Currency 3 14 7" xfId="27365" xr:uid="{E2FD6431-E35F-4DA4-9C43-3B2879A6F969}"/>
    <cellStyle name="Currency 3 14 7 2" xfId="55023" xr:uid="{42FBB240-66C6-4288-976F-46E4D63FE4F9}"/>
    <cellStyle name="Currency 3 14 8" xfId="28686" xr:uid="{C9A18DB2-C105-43E2-B973-EB8BFB7BB906}"/>
    <cellStyle name="Currency 3 15" xfId="1538" xr:uid="{3BF37019-ED78-4A93-8FE1-A5C914993AE1}"/>
    <cellStyle name="Currency 3 15 2" xfId="2858" xr:uid="{AE1B291B-81CC-4BBF-A76B-98E1DB1F8EF0}"/>
    <cellStyle name="Currency 3 15 2 2" xfId="5507" xr:uid="{C6FE1C6E-5155-4C23-980B-D003E453AD07}"/>
    <cellStyle name="Currency 3 15 2 2 2" xfId="12158" xr:uid="{248B6E84-DD83-452B-9342-E5C6E36E7EC9}"/>
    <cellStyle name="Currency 3 15 2 2 2 2" xfId="15767" xr:uid="{A26E5F9D-F59A-4DD8-84C9-82743D2401F3}"/>
    <cellStyle name="Currency 3 15 2 2 2 2 2" xfId="43473" xr:uid="{3933FCCE-BDE7-4F3B-AE2C-5DDB8AB819E8}"/>
    <cellStyle name="Currency 3 15 2 2 2 3" xfId="39864" xr:uid="{5BA0F19B-F64C-44C0-8C9F-AD02E8B9C0AF}"/>
    <cellStyle name="Currency 3 15 2 2 3" xfId="15766" xr:uid="{8FE7CDA0-644F-4C44-9E43-567EA9606BAF}"/>
    <cellStyle name="Currency 3 15 2 2 3 2" xfId="43472" xr:uid="{E42015ED-A0A7-4CDB-9017-020574DE0C0F}"/>
    <cellStyle name="Currency 3 15 2 2 4" xfId="33278" xr:uid="{83BDBD65-35E1-4679-94BA-643176DD51F9}"/>
    <cellStyle name="Currency 3 15 2 3" xfId="9523" xr:uid="{536FD48B-88EE-4B6B-8E8E-0F90BF5B6B5E}"/>
    <cellStyle name="Currency 3 15 2 3 2" xfId="15768" xr:uid="{C3CC4F8F-27AA-4981-803B-ECFB29C4E383}"/>
    <cellStyle name="Currency 3 15 2 3 2 2" xfId="43474" xr:uid="{776A13CF-83DA-4FC7-A737-2E1935352BDC}"/>
    <cellStyle name="Currency 3 15 2 3 3" xfId="37229" xr:uid="{D54EC01B-F702-46F3-9B21-8A573DE85BA3}"/>
    <cellStyle name="Currency 3 15 2 4" xfId="15765" xr:uid="{938EFA92-6186-4337-829E-EE223B05D4C0}"/>
    <cellStyle name="Currency 3 15 2 4 2" xfId="43471" xr:uid="{6A435EB4-CC9C-4341-8471-98D91E869E79}"/>
    <cellStyle name="Currency 3 15 2 5" xfId="30643" xr:uid="{018CD866-4418-424E-BC93-892CE41D67DC}"/>
    <cellStyle name="Currency 3 15 3" xfId="4197" xr:uid="{BB19EE79-7029-404B-81DF-2CF0FCB4B0F7}"/>
    <cellStyle name="Currency 3 15 3 2" xfId="10848" xr:uid="{D54443BC-04E5-42DF-B56C-BDDF4E784FA8}"/>
    <cellStyle name="Currency 3 15 3 2 2" xfId="15770" xr:uid="{B37319FB-1B08-4E8D-8392-99EFE3031E41}"/>
    <cellStyle name="Currency 3 15 3 2 2 2" xfId="43476" xr:uid="{C7C28577-51DD-4720-9239-C9B3C9378B75}"/>
    <cellStyle name="Currency 3 15 3 2 3" xfId="38554" xr:uid="{8FB9C3F2-A77D-444D-BD0A-7F15C310091E}"/>
    <cellStyle name="Currency 3 15 3 3" xfId="15769" xr:uid="{94851393-DC06-45EC-A7CB-ADDE7CE2A49E}"/>
    <cellStyle name="Currency 3 15 3 3 2" xfId="43475" xr:uid="{9EC2D8AD-9BEE-49A2-B1AC-A36090B9E011}"/>
    <cellStyle name="Currency 3 15 3 4" xfId="31968" xr:uid="{6508ACC3-BF24-4AF0-828A-8926B1D3859E}"/>
    <cellStyle name="Currency 3 15 4" xfId="8214" xr:uid="{30DAD50C-F1E8-4CCE-87B8-51B8709ACE2D}"/>
    <cellStyle name="Currency 3 15 4 2" xfId="15771" xr:uid="{06FC0810-2483-4163-A1B3-64B75BECA043}"/>
    <cellStyle name="Currency 3 15 4 2 2" xfId="43477" xr:uid="{7FE4021E-A1A2-441F-9145-9C78BD73D790}"/>
    <cellStyle name="Currency 3 15 4 3" xfId="35920" xr:uid="{963C59C8-9920-44DC-85A2-A2A21044A32B}"/>
    <cellStyle name="Currency 3 15 5" xfId="13477" xr:uid="{50C4E9C1-7734-4BAF-A11F-B874876066C4}"/>
    <cellStyle name="Currency 3 15 5 2" xfId="41183" xr:uid="{F204A86D-C999-4696-ACAC-C2B378E78306}"/>
    <cellStyle name="Currency 3 15 6" xfId="29334" xr:uid="{9C8DDCBC-0A01-4939-9076-BC1199538F5C}"/>
    <cellStyle name="Currency 3 16" xfId="1542" xr:uid="{0ABE9AA9-DF3C-4310-8D83-B73F21F13DE6}"/>
    <cellStyle name="Currency 3 16 2" xfId="4201" xr:uid="{5783117F-9145-46B8-916F-295B00C7B2FA}"/>
    <cellStyle name="Currency 3 16 2 2" xfId="10852" xr:uid="{C9D1A9F0-1414-42F6-9F50-229FCFB88276}"/>
    <cellStyle name="Currency 3 16 2 2 2" xfId="15774" xr:uid="{E01EC347-9189-40FD-A1B7-89A7C6EEE0BF}"/>
    <cellStyle name="Currency 3 16 2 2 2 2" xfId="43480" xr:uid="{38B748A8-489D-470D-B995-0FD2C2568DBD}"/>
    <cellStyle name="Currency 3 16 2 2 3" xfId="38558" xr:uid="{A5C3C086-34A4-47A1-8F3D-56DA81E27F1E}"/>
    <cellStyle name="Currency 3 16 2 3" xfId="15773" xr:uid="{10679CDF-C7D8-419F-9B8A-AE2ABF18DDEE}"/>
    <cellStyle name="Currency 3 16 2 3 2" xfId="43479" xr:uid="{8E3D32D0-04D5-468F-9347-D8A74F6850AB}"/>
    <cellStyle name="Currency 3 16 2 4" xfId="31972" xr:uid="{F8D78F61-BEC0-477C-A150-10E3AC2253D3}"/>
    <cellStyle name="Currency 3 16 3" xfId="8218" xr:uid="{1914AFF1-E7DE-4662-B711-C16F38F82155}"/>
    <cellStyle name="Currency 3 16 3 2" xfId="15775" xr:uid="{A6B224E5-525B-4E64-9B70-18A4DBB8D882}"/>
    <cellStyle name="Currency 3 16 3 2 2" xfId="43481" xr:uid="{8B52F359-E276-462D-8E54-F6E083D5BDB1}"/>
    <cellStyle name="Currency 3 16 3 3" xfId="35924" xr:uid="{61C870D0-02AA-4B61-930A-68B788BE07D8}"/>
    <cellStyle name="Currency 3 16 4" xfId="15772" xr:uid="{627F2F62-3FAC-43C2-A2A5-96D0E5F7CF07}"/>
    <cellStyle name="Currency 3 16 4 2" xfId="43478" xr:uid="{FD9FEAE5-4034-41D4-8639-0B62A53D14BD}"/>
    <cellStyle name="Currency 3 16 5" xfId="29338" xr:uid="{4E5AB233-D897-498D-AC62-E5B70C102D4F}"/>
    <cellStyle name="Currency 3 17" xfId="2893" xr:uid="{F9FAD0C1-C8BA-4666-9DBC-BC18FB802070}"/>
    <cellStyle name="Currency 3 17 2" xfId="9545" xr:uid="{A9BEB857-3043-44E0-9D3A-33F440829B86}"/>
    <cellStyle name="Currency 3 17 2 2" xfId="15777" xr:uid="{76AB9FD5-E510-419C-B574-BBD680382D71}"/>
    <cellStyle name="Currency 3 17 2 2 2" xfId="43483" xr:uid="{80443B61-E87D-4A79-BCF5-93AF01204E48}"/>
    <cellStyle name="Currency 3 17 2 3" xfId="37251" xr:uid="{795934A6-9E85-4A4F-8B41-7ECB683DBF49}"/>
    <cellStyle name="Currency 3 17 3" xfId="15776" xr:uid="{B88ABDBF-FA9E-48C6-91CE-376BE1F009B0}"/>
    <cellStyle name="Currency 3 17 3 2" xfId="43482" xr:uid="{AC37E158-59DD-4276-AE6D-E28627BA6D8B}"/>
    <cellStyle name="Currency 3 17 4" xfId="30665" xr:uid="{42CB36A8-6CAB-4FD2-BD24-776680C65F94}"/>
    <cellStyle name="Currency 3 18" xfId="5531" xr:uid="{1237926A-3940-498A-AFDA-31D58A524D3B}"/>
    <cellStyle name="Currency 3 18 2" xfId="12164" xr:uid="{73044E1C-BEFA-40C1-827D-E6358EF03A8D}"/>
    <cellStyle name="Currency 3 18 2 2" xfId="15779" xr:uid="{17C433D5-966C-4CC4-9219-ECCCB98F9091}"/>
    <cellStyle name="Currency 3 18 2 2 2" xfId="43485" xr:uid="{6EC51B40-A369-4306-8308-5CCFF6AF5D11}"/>
    <cellStyle name="Currency 3 18 2 3" xfId="39870" xr:uid="{E9AC700D-A748-4CC4-A3D7-EDF6B01274E5}"/>
    <cellStyle name="Currency 3 18 3" xfId="15778" xr:uid="{62EE1DD1-8DE9-480E-B655-54BED2A18578}"/>
    <cellStyle name="Currency 3 18 3 2" xfId="43484" xr:uid="{70711B1C-96C0-4677-BFA5-A51F5193C6D6}"/>
    <cellStyle name="Currency 3 18 4" xfId="33284" xr:uid="{0E6D713C-CC3B-4AEA-8096-429D8C8B701D}"/>
    <cellStyle name="Currency 3 19" xfId="6910" xr:uid="{F083F966-02E0-4412-B908-64ADB0F12BCB}"/>
    <cellStyle name="Currency 3 19 2" xfId="15780" xr:uid="{A9BFC7A5-87E9-4882-A3FE-263657F716AF}"/>
    <cellStyle name="Currency 3 19 2 2" xfId="43486" xr:uid="{CDC17275-5210-43E9-8FDE-976601F309BD}"/>
    <cellStyle name="Currency 3 19 3" xfId="34616" xr:uid="{4BA441A9-97FF-494B-A729-2FD153B8795D}"/>
    <cellStyle name="Currency 3 2" xfId="66" xr:uid="{9A218484-6F92-4701-BC85-B1D10068936D}"/>
    <cellStyle name="Currency 3 20" xfId="26700" xr:uid="{45E6EEA7-32EB-497E-8C75-9F549D9A3C76}"/>
    <cellStyle name="Currency 3 20 2" xfId="54358" xr:uid="{0C29C429-A513-4146-8B16-378C80F29FCF}"/>
    <cellStyle name="Currency 3 21" xfId="28019" xr:uid="{B4935015-3855-49CD-A051-9EED35F477C8}"/>
    <cellStyle name="Currency 3 3" xfId="73" xr:uid="{CE370C62-AEB4-4044-BD10-E29E186C7DC8}"/>
    <cellStyle name="Currency 3 3 10" xfId="382" xr:uid="{AFB50F0C-1B1B-40F5-919B-FB57D450091B}"/>
    <cellStyle name="Currency 3 3 10 10" xfId="28298" xr:uid="{92737A4C-11A1-4B67-8D60-EA288BF1433A}"/>
    <cellStyle name="Currency 3 3 10 2" xfId="821" xr:uid="{728F0DFD-0D88-4AD2-B892-1B0E20F437A2}"/>
    <cellStyle name="Currency 3 3 10 2 2" xfId="1487" xr:uid="{12F14890-400A-4D00-8692-7C00EDAB0F50}"/>
    <cellStyle name="Currency 3 3 10 2 2 2" xfId="1772" xr:uid="{FAFBFCC4-4CCD-4F29-A7CA-06E3FBDEF2D0}"/>
    <cellStyle name="Currency 3 3 10 2 2 2 2" xfId="4428" xr:uid="{4214312B-8AD5-42AA-9350-7E14AF0FC8E0}"/>
    <cellStyle name="Currency 3 3 10 2 2 2 2 2" xfId="11079" xr:uid="{6B6FEE9B-B9E6-480D-9D3A-8FC1BAB3AC07}"/>
    <cellStyle name="Currency 3 3 10 2 2 2 2 2 2" xfId="15787" xr:uid="{38F09237-C1E1-40C6-9257-6DDAE2C5D154}"/>
    <cellStyle name="Currency 3 3 10 2 2 2 2 2 2 2" xfId="43493" xr:uid="{9723C933-726B-4907-B23C-A974BB68AB06}"/>
    <cellStyle name="Currency 3 3 10 2 2 2 2 2 3" xfId="38785" xr:uid="{251B13CC-E1AC-4E54-8481-234CBFC5965D}"/>
    <cellStyle name="Currency 3 3 10 2 2 2 2 3" xfId="15786" xr:uid="{CDEDC6D2-0A48-4DE7-BB7C-369892D94643}"/>
    <cellStyle name="Currency 3 3 10 2 2 2 2 3 2" xfId="43492" xr:uid="{489ECD58-541B-4C58-A43A-31659E91EB3B}"/>
    <cellStyle name="Currency 3 3 10 2 2 2 2 4" xfId="32199" xr:uid="{E5991F1E-3D59-4CCA-B1C4-177A54109F66}"/>
    <cellStyle name="Currency 3 3 10 2 2 2 3" xfId="8445" xr:uid="{BEAEBF98-3C27-4B8F-B412-93A142F1003F}"/>
    <cellStyle name="Currency 3 3 10 2 2 2 3 2" xfId="15788" xr:uid="{0387FC6A-BCD9-41FE-8232-3FB3690CE49B}"/>
    <cellStyle name="Currency 3 3 10 2 2 2 3 2 2" xfId="43494" xr:uid="{43931815-DA4D-4685-A539-E9D537E911A0}"/>
    <cellStyle name="Currency 3 3 10 2 2 2 3 3" xfId="36151" xr:uid="{2F3F877D-2386-4F01-99E5-C810AF2D91D6}"/>
    <cellStyle name="Currency 3 3 10 2 2 2 4" xfId="15785" xr:uid="{AED594D8-CFDF-453C-B2F2-8330637EA7C5}"/>
    <cellStyle name="Currency 3 3 10 2 2 2 4 2" xfId="43491" xr:uid="{198B8B67-8167-4B1D-9FEE-B1B5C52885BA}"/>
    <cellStyle name="Currency 3 3 10 2 2 2 5" xfId="29565" xr:uid="{5F854AE8-DAA4-412B-97CC-F83FE962A26B}"/>
    <cellStyle name="Currency 3 3 10 2 2 3" xfId="4152" xr:uid="{9E6981A9-70E8-4410-B0BB-9BE0943DF1A2}"/>
    <cellStyle name="Currency 3 3 10 2 2 3 2" xfId="10803" xr:uid="{CA424A66-887C-4DDE-B2EB-84B4B9D5F083}"/>
    <cellStyle name="Currency 3 3 10 2 2 3 2 2" xfId="15790" xr:uid="{19299D61-C912-439C-8D86-5BF75FD0465F}"/>
    <cellStyle name="Currency 3 3 10 2 2 3 2 2 2" xfId="43496" xr:uid="{01F5CF21-729E-4EB5-B374-1E6523F0FA19}"/>
    <cellStyle name="Currency 3 3 10 2 2 3 2 3" xfId="38509" xr:uid="{34EB1B60-F1A1-4413-8B64-378D6106127E}"/>
    <cellStyle name="Currency 3 3 10 2 2 3 3" xfId="15789" xr:uid="{15F54482-B35D-4AD2-B85A-CCC0D9F330F7}"/>
    <cellStyle name="Currency 3 3 10 2 2 3 3 2" xfId="43495" xr:uid="{FB05305F-CA26-4819-966B-C445A55E9390}"/>
    <cellStyle name="Currency 3 3 10 2 2 3 4" xfId="31923" xr:uid="{11D56455-0CAB-4FD1-A59B-1D755E775AA3}"/>
    <cellStyle name="Currency 3 3 10 2 2 4" xfId="6802" xr:uid="{B5AA6F4B-6188-421E-8EE5-C94658AAAA36}"/>
    <cellStyle name="Currency 3 3 10 2 2 4 2" xfId="13435" xr:uid="{13DDA715-3EC0-4307-B138-A60F035729D6}"/>
    <cellStyle name="Currency 3 3 10 2 2 4 2 2" xfId="15792" xr:uid="{BDEC38C5-833D-4394-AA3C-283AD8C24FC3}"/>
    <cellStyle name="Currency 3 3 10 2 2 4 2 2 2" xfId="43498" xr:uid="{AE7F9681-88BD-49CD-9EF0-6870FB321EA4}"/>
    <cellStyle name="Currency 3 3 10 2 2 4 2 3" xfId="41141" xr:uid="{7C93FAE6-41D7-493F-81B7-CB499F8912D6}"/>
    <cellStyle name="Currency 3 3 10 2 2 4 3" xfId="15791" xr:uid="{A23D281C-C4AC-45A9-8842-D0DE45F68F2B}"/>
    <cellStyle name="Currency 3 3 10 2 2 4 3 2" xfId="43497" xr:uid="{8682424B-488A-4397-9542-49566A972E74}"/>
    <cellStyle name="Currency 3 3 10 2 2 4 4" xfId="34555" xr:uid="{EEC8E445-C39B-4A87-82A9-CB8C1C484DA7}"/>
    <cellStyle name="Currency 3 3 10 2 2 5" xfId="8169" xr:uid="{6495828A-16B2-4BD0-BAE4-53DFBF1C6F09}"/>
    <cellStyle name="Currency 3 3 10 2 2 5 2" xfId="15793" xr:uid="{3983FF48-B077-4765-8F34-5B0FFA6F69B5}"/>
    <cellStyle name="Currency 3 3 10 2 2 5 2 2" xfId="43499" xr:uid="{2A930154-E805-4B91-B509-58F4FB8A89FA}"/>
    <cellStyle name="Currency 3 3 10 2 2 5 3" xfId="35875" xr:uid="{E19F2148-F657-47D5-8DEA-C3467F50963C}"/>
    <cellStyle name="Currency 3 3 10 2 2 6" xfId="15784" xr:uid="{DC1AFCA1-1EDB-45B3-A593-FFE3D6A5CDFC}"/>
    <cellStyle name="Currency 3 3 10 2 2 6 2" xfId="43490" xr:uid="{C6067CEC-8D1F-4A1D-870C-D3C78B030219}"/>
    <cellStyle name="Currency 3 3 10 2 2 7" xfId="27968" xr:uid="{58C8C9A8-49D0-41E8-B981-5CDF3179F739}"/>
    <cellStyle name="Currency 3 3 10 2 2 7 2" xfId="55626" xr:uid="{DDA2E358-2618-4068-84E2-74C3A7847E22}"/>
    <cellStyle name="Currency 3 3 10 2 2 8" xfId="29289" xr:uid="{3282758D-5880-4333-92CA-A441661F3498}"/>
    <cellStyle name="Currency 3 3 10 2 3" xfId="1771" xr:uid="{04288166-7181-4537-AF0F-D260D3D30093}"/>
    <cellStyle name="Currency 3 3 10 2 3 2" xfId="4427" xr:uid="{5A6DA9B8-E8FD-4397-B0E1-BA18F8F8735C}"/>
    <cellStyle name="Currency 3 3 10 2 3 2 2" xfId="11078" xr:uid="{D1090F2A-5D46-4BA5-B9DF-35ABE07E1AA0}"/>
    <cellStyle name="Currency 3 3 10 2 3 2 2 2" xfId="15796" xr:uid="{A20DB542-2FB0-40E7-9962-F3A6B53551F7}"/>
    <cellStyle name="Currency 3 3 10 2 3 2 2 2 2" xfId="43502" xr:uid="{170F342B-4AB9-4421-9EB1-5C182031121D}"/>
    <cellStyle name="Currency 3 3 10 2 3 2 2 3" xfId="38784" xr:uid="{AE427BB2-35F2-47A9-A49D-41FCE0EA9D96}"/>
    <cellStyle name="Currency 3 3 10 2 3 2 3" xfId="15795" xr:uid="{3F5F83B1-6657-4B46-BBCF-EAA3531AB956}"/>
    <cellStyle name="Currency 3 3 10 2 3 2 3 2" xfId="43501" xr:uid="{92F39718-8EE3-4F7B-8583-F8963BE71592}"/>
    <cellStyle name="Currency 3 3 10 2 3 2 4" xfId="32198" xr:uid="{B40E7D68-B861-42CE-8650-060168964C71}"/>
    <cellStyle name="Currency 3 3 10 2 3 3" xfId="8444" xr:uid="{36CD7EB9-71B0-4ABB-8969-110C0C66DED9}"/>
    <cellStyle name="Currency 3 3 10 2 3 3 2" xfId="15797" xr:uid="{9F1F24DD-3A95-4211-B810-B33C5CA9ABE7}"/>
    <cellStyle name="Currency 3 3 10 2 3 3 2 2" xfId="43503" xr:uid="{97CFD93F-19F6-4099-A928-CF6750A05B36}"/>
    <cellStyle name="Currency 3 3 10 2 3 3 3" xfId="36150" xr:uid="{03A53263-969F-4BF5-9199-9848BE8209BE}"/>
    <cellStyle name="Currency 3 3 10 2 3 4" xfId="15794" xr:uid="{623F7288-F87E-46B9-85BA-795867E4628A}"/>
    <cellStyle name="Currency 3 3 10 2 3 4 2" xfId="43500" xr:uid="{1E427409-4F9F-481B-894C-69E2A099A15F}"/>
    <cellStyle name="Currency 3 3 10 2 3 5" xfId="29564" xr:uid="{DF6ECAF3-F240-403E-B58F-8865F25B24AE}"/>
    <cellStyle name="Currency 3 3 10 2 4" xfId="3496" xr:uid="{0FFE5057-3AB9-401E-BC99-F374B615E5B8}"/>
    <cellStyle name="Currency 3 3 10 2 4 2" xfId="10147" xr:uid="{9990C571-D6A7-479E-8DB1-7549BFAB20BB}"/>
    <cellStyle name="Currency 3 3 10 2 4 2 2" xfId="15799" xr:uid="{EF28ED17-EAE3-4B8D-90E9-B02AF763CCD0}"/>
    <cellStyle name="Currency 3 3 10 2 4 2 2 2" xfId="43505" xr:uid="{20AAF041-90F5-46F6-B4EE-28F868EAE733}"/>
    <cellStyle name="Currency 3 3 10 2 4 2 3" xfId="37853" xr:uid="{F2ACEEC2-6736-4D83-9E45-209828CCF8AF}"/>
    <cellStyle name="Currency 3 3 10 2 4 3" xfId="15798" xr:uid="{BA74E0BE-7168-4BF3-88A7-EB185F637F4A}"/>
    <cellStyle name="Currency 3 3 10 2 4 3 2" xfId="43504" xr:uid="{C673F102-7014-496F-802D-C8721F380E22}"/>
    <cellStyle name="Currency 3 3 10 2 4 4" xfId="31267" xr:uid="{F56E1A05-6EE4-4793-BB41-8140F344511F}"/>
    <cellStyle name="Currency 3 3 10 2 5" xfId="6146" xr:uid="{8078E1DE-A9B9-42AB-80FB-819B6AE5E7C4}"/>
    <cellStyle name="Currency 3 3 10 2 5 2" xfId="12779" xr:uid="{D2FCB85E-7CBB-4C1A-855D-9F496A9776F7}"/>
    <cellStyle name="Currency 3 3 10 2 5 2 2" xfId="15801" xr:uid="{27699EC8-3486-4AF9-8FF7-78CC27763B79}"/>
    <cellStyle name="Currency 3 3 10 2 5 2 2 2" xfId="43507" xr:uid="{BBB9EA9C-0FE8-493A-BFCC-B6D04B11A911}"/>
    <cellStyle name="Currency 3 3 10 2 5 2 3" xfId="40485" xr:uid="{476575D6-6DBD-475D-9FB4-9CD0F2ECD9BD}"/>
    <cellStyle name="Currency 3 3 10 2 5 3" xfId="15800" xr:uid="{0F746E16-7CCE-4B73-86B8-4C3E03AC1E8E}"/>
    <cellStyle name="Currency 3 3 10 2 5 3 2" xfId="43506" xr:uid="{B209A15B-CC14-4A6C-A511-6AD814174B4B}"/>
    <cellStyle name="Currency 3 3 10 2 5 4" xfId="33899" xr:uid="{380C0D0C-6995-4A28-BD84-D8F942FB09CF}"/>
    <cellStyle name="Currency 3 3 10 2 6" xfId="7513" xr:uid="{C37DF2B8-ADD8-4EF7-B05D-E1B6BB887144}"/>
    <cellStyle name="Currency 3 3 10 2 6 2" xfId="15802" xr:uid="{D59CBB9D-9E1E-49D4-BD5E-86ED67603444}"/>
    <cellStyle name="Currency 3 3 10 2 6 2 2" xfId="43508" xr:uid="{B67A1937-3A83-4C25-9382-378601AEFFE5}"/>
    <cellStyle name="Currency 3 3 10 2 6 3" xfId="35219" xr:uid="{F5E5B430-54B6-4B7D-A9F0-745078AA1C56}"/>
    <cellStyle name="Currency 3 3 10 2 7" xfId="15783" xr:uid="{0DD687C2-2DA4-473E-9A52-859019E709D8}"/>
    <cellStyle name="Currency 3 3 10 2 7 2" xfId="43489" xr:uid="{657AF36A-F880-44DA-9904-281470B4EF37}"/>
    <cellStyle name="Currency 3 3 10 2 8" xfId="27312" xr:uid="{650BCFDC-91EF-45EE-B5F6-289A71CBD4A4}"/>
    <cellStyle name="Currency 3 3 10 2 8 2" xfId="54970" xr:uid="{7B3FF727-CEBF-41BC-A38C-53039803B459}"/>
    <cellStyle name="Currency 3 3 10 2 9" xfId="28633" xr:uid="{8DEE2302-3619-4E3D-A608-D6B9B1CDD367}"/>
    <cellStyle name="Currency 3 3 10 3" xfId="1152" xr:uid="{72166338-8D91-4DE1-9E23-4AD4E8742D0D}"/>
    <cellStyle name="Currency 3 3 10 3 2" xfId="1773" xr:uid="{8C34D890-3774-491C-B2E1-96F92184BAC5}"/>
    <cellStyle name="Currency 3 3 10 3 2 2" xfId="4429" xr:uid="{BD279497-C604-4980-97EF-4E5741E15BCA}"/>
    <cellStyle name="Currency 3 3 10 3 2 2 2" xfId="11080" xr:uid="{14C98830-BC5B-48D1-9802-10BE305E9953}"/>
    <cellStyle name="Currency 3 3 10 3 2 2 2 2" xfId="15806" xr:uid="{29BF6F2F-2E1B-4A61-8DD7-C5265EA7D662}"/>
    <cellStyle name="Currency 3 3 10 3 2 2 2 2 2" xfId="43512" xr:uid="{B5A8FE3F-6A78-43A8-BC6C-1F23CDB0A13B}"/>
    <cellStyle name="Currency 3 3 10 3 2 2 2 3" xfId="38786" xr:uid="{78B5520F-22E4-4C13-8FBA-AF92854FA36A}"/>
    <cellStyle name="Currency 3 3 10 3 2 2 3" xfId="15805" xr:uid="{043C281E-B1F8-48B0-AD1B-3B85D3689423}"/>
    <cellStyle name="Currency 3 3 10 3 2 2 3 2" xfId="43511" xr:uid="{A61603E6-AA32-47A3-AE56-3529B0F46F18}"/>
    <cellStyle name="Currency 3 3 10 3 2 2 4" xfId="32200" xr:uid="{5816D7D5-32C2-4878-B79A-C59EC2195E92}"/>
    <cellStyle name="Currency 3 3 10 3 2 3" xfId="8446" xr:uid="{AB50297F-0412-4E6D-9EB8-82BF463EB6A6}"/>
    <cellStyle name="Currency 3 3 10 3 2 3 2" xfId="15807" xr:uid="{DA1CCBDB-A273-4AFC-964C-9453A76C5883}"/>
    <cellStyle name="Currency 3 3 10 3 2 3 2 2" xfId="43513" xr:uid="{3B926E75-693E-4F49-A5D2-2C59D08C2096}"/>
    <cellStyle name="Currency 3 3 10 3 2 3 3" xfId="36152" xr:uid="{CAD1A2FB-A219-4965-8D87-5E93CDC88C2C}"/>
    <cellStyle name="Currency 3 3 10 3 2 4" xfId="15804" xr:uid="{DFC4052B-19D8-4546-BBC5-BC51F246C9D9}"/>
    <cellStyle name="Currency 3 3 10 3 2 4 2" xfId="43510" xr:uid="{9F4E5BBC-D2BA-4D0B-9FB1-81C2A495AB2E}"/>
    <cellStyle name="Currency 3 3 10 3 2 5" xfId="29566" xr:uid="{E9C85430-84A1-4474-95E6-F4270BAB6B25}"/>
    <cellStyle name="Currency 3 3 10 3 3" xfId="3817" xr:uid="{2B2C7166-93C9-463E-B822-CB4C26E4EF66}"/>
    <cellStyle name="Currency 3 3 10 3 3 2" xfId="10468" xr:uid="{76A0CFF7-3531-4ED0-A0A5-27566E845E58}"/>
    <cellStyle name="Currency 3 3 10 3 3 2 2" xfId="15809" xr:uid="{58E943B2-57F9-4546-808E-8A1188E66A35}"/>
    <cellStyle name="Currency 3 3 10 3 3 2 2 2" xfId="43515" xr:uid="{59D01AF2-D927-4E46-B48D-5ED56A834833}"/>
    <cellStyle name="Currency 3 3 10 3 3 2 3" xfId="38174" xr:uid="{08927986-F29D-4329-9EA4-70E467251991}"/>
    <cellStyle name="Currency 3 3 10 3 3 3" xfId="15808" xr:uid="{4E4A9E9C-F945-4B1C-88ED-3EA7E253967D}"/>
    <cellStyle name="Currency 3 3 10 3 3 3 2" xfId="43514" xr:uid="{5D085062-7CA9-4A45-AE4C-BC1B0565E5BC}"/>
    <cellStyle name="Currency 3 3 10 3 3 4" xfId="31588" xr:uid="{DC018F84-53D1-47D6-89B4-51E9C060E9F3}"/>
    <cellStyle name="Currency 3 3 10 3 4" xfId="6467" xr:uid="{962F3BC3-219D-4641-89FD-8154BCBDE4BE}"/>
    <cellStyle name="Currency 3 3 10 3 4 2" xfId="13100" xr:uid="{CBABD8CF-BCFC-46A8-AEB2-C10135F573A4}"/>
    <cellStyle name="Currency 3 3 10 3 4 2 2" xfId="15811" xr:uid="{F5A506C2-1734-4F96-8F77-9337A7F0B082}"/>
    <cellStyle name="Currency 3 3 10 3 4 2 2 2" xfId="43517" xr:uid="{0DFCE926-3C3A-4822-97F1-56ED8F942F83}"/>
    <cellStyle name="Currency 3 3 10 3 4 2 3" xfId="40806" xr:uid="{096D3BBE-4D39-4771-BB59-300DE2084DC5}"/>
    <cellStyle name="Currency 3 3 10 3 4 3" xfId="15810" xr:uid="{69B4A48E-ABC7-4584-8800-11BDA2DAEEAA}"/>
    <cellStyle name="Currency 3 3 10 3 4 3 2" xfId="43516" xr:uid="{6F258C55-EE34-4675-A905-9AEF93E71C6A}"/>
    <cellStyle name="Currency 3 3 10 3 4 4" xfId="34220" xr:uid="{5B38941D-2285-424F-B07E-A9E2142BC446}"/>
    <cellStyle name="Currency 3 3 10 3 5" xfId="7834" xr:uid="{4AC4AAE8-1A21-4BA5-B64B-1E71EA2E1130}"/>
    <cellStyle name="Currency 3 3 10 3 5 2" xfId="15812" xr:uid="{69CCAB86-7A71-4BE7-8E70-FD9161D2E4FD}"/>
    <cellStyle name="Currency 3 3 10 3 5 2 2" xfId="43518" xr:uid="{8E3D69FE-CBF7-4A8B-9313-C755A3EA65DD}"/>
    <cellStyle name="Currency 3 3 10 3 5 3" xfId="35540" xr:uid="{D286210A-55C2-46F3-904C-80B5E6DE684C}"/>
    <cellStyle name="Currency 3 3 10 3 6" xfId="15803" xr:uid="{68C4F65D-3913-427F-BEB1-A0D178A4600A}"/>
    <cellStyle name="Currency 3 3 10 3 6 2" xfId="43509" xr:uid="{48DB88CD-A45B-4499-A76A-A65A11EEB8C6}"/>
    <cellStyle name="Currency 3 3 10 3 7" xfId="27633" xr:uid="{1D3998B2-0C9A-40D8-8C2F-1CE9599E7BD7}"/>
    <cellStyle name="Currency 3 3 10 3 7 2" xfId="55291" xr:uid="{EBA5ECEB-04DB-4E2B-AC64-F855E0B2DF75}"/>
    <cellStyle name="Currency 3 3 10 3 8" xfId="28954" xr:uid="{3F83F0FC-AD3C-4B9E-99AE-57C70A7946ED}"/>
    <cellStyle name="Currency 3 3 10 4" xfId="1770" xr:uid="{45232E93-FA3A-481C-997E-283B3573FCC7}"/>
    <cellStyle name="Currency 3 3 10 4 2" xfId="4426" xr:uid="{065E4238-B1A3-48B6-8987-569CB18C9516}"/>
    <cellStyle name="Currency 3 3 10 4 2 2" xfId="11077" xr:uid="{6E8BBDD8-D993-445A-9F19-3F5AEA0850B7}"/>
    <cellStyle name="Currency 3 3 10 4 2 2 2" xfId="15815" xr:uid="{C9535AA2-0B3F-4C13-BB10-4CCB28E3F16E}"/>
    <cellStyle name="Currency 3 3 10 4 2 2 2 2" xfId="43521" xr:uid="{E6DACE6E-5216-46CE-BAAA-7DED5083B84E}"/>
    <cellStyle name="Currency 3 3 10 4 2 2 3" xfId="38783" xr:uid="{91B79700-2C1C-40E1-84FC-1E15C2538D24}"/>
    <cellStyle name="Currency 3 3 10 4 2 3" xfId="15814" xr:uid="{6E6D6B0B-0701-4DBB-A2C6-60CC946EC929}"/>
    <cellStyle name="Currency 3 3 10 4 2 3 2" xfId="43520" xr:uid="{13DC3659-B477-4A3F-AAB2-781A394928F3}"/>
    <cellStyle name="Currency 3 3 10 4 2 4" xfId="32197" xr:uid="{7B48F760-C478-44C3-B465-EFC354DB1C23}"/>
    <cellStyle name="Currency 3 3 10 4 3" xfId="8443" xr:uid="{F4BAAFCE-1D33-4D0C-9474-23BCB6B22A3B}"/>
    <cellStyle name="Currency 3 3 10 4 3 2" xfId="15816" xr:uid="{8521C62D-2609-4893-B8EC-A2FC30BCB3B7}"/>
    <cellStyle name="Currency 3 3 10 4 3 2 2" xfId="43522" xr:uid="{CC3BD0EA-E03C-48E5-8CDB-84F225C8D2F8}"/>
    <cellStyle name="Currency 3 3 10 4 3 3" xfId="36149" xr:uid="{CFC2C78A-86C9-4F24-BEF5-BC42EF7615D3}"/>
    <cellStyle name="Currency 3 3 10 4 4" xfId="15813" xr:uid="{0F1221DD-832C-4B1F-85BB-59053629D990}"/>
    <cellStyle name="Currency 3 3 10 4 4 2" xfId="43519" xr:uid="{59D9A71B-8A00-4A46-8B17-2DB157C7AF07}"/>
    <cellStyle name="Currency 3 3 10 4 5" xfId="29563" xr:uid="{784BF9D2-6643-4773-9CF3-B8ABE1308216}"/>
    <cellStyle name="Currency 3 3 10 5" xfId="3161" xr:uid="{B1C25CAB-3F07-42D5-8526-FAFAA0B3B251}"/>
    <cellStyle name="Currency 3 3 10 5 2" xfId="9812" xr:uid="{8FE666EA-E1C1-4F0F-A4A2-9338220FDAB4}"/>
    <cellStyle name="Currency 3 3 10 5 2 2" xfId="15818" xr:uid="{6885252B-D0B3-44A2-B14F-B76C03932C6A}"/>
    <cellStyle name="Currency 3 3 10 5 2 2 2" xfId="43524" xr:uid="{93C0DA7E-D5AA-4D80-82AC-8A7580766015}"/>
    <cellStyle name="Currency 3 3 10 5 2 3" xfId="37518" xr:uid="{3B05A511-9698-4156-BDCD-60CE0197C17D}"/>
    <cellStyle name="Currency 3 3 10 5 3" xfId="15817" xr:uid="{1277F9CD-6ACC-4A89-B936-E9F50A0A59F1}"/>
    <cellStyle name="Currency 3 3 10 5 3 2" xfId="43523" xr:uid="{D49EC38B-7EA5-4A6A-8D1A-01E34002FD56}"/>
    <cellStyle name="Currency 3 3 10 5 4" xfId="30932" xr:uid="{7C7DE755-BBF7-4692-AD33-F269A4F9C93E}"/>
    <cellStyle name="Currency 3 3 10 6" xfId="5799" xr:uid="{EBA9D885-67AB-450C-B087-20CCE6991E91}"/>
    <cellStyle name="Currency 3 3 10 6 2" xfId="12432" xr:uid="{9F4AE141-91FA-4B0D-AC77-819DB4ACAE84}"/>
    <cellStyle name="Currency 3 3 10 6 2 2" xfId="15820" xr:uid="{52974598-B4B6-4EB9-90A4-C5D955152C3F}"/>
    <cellStyle name="Currency 3 3 10 6 2 2 2" xfId="43526" xr:uid="{052D2911-4179-4868-9B28-5639B9AB65E8}"/>
    <cellStyle name="Currency 3 3 10 6 2 3" xfId="40138" xr:uid="{4CBB60C3-9514-4785-8D2A-07A1AF53CB04}"/>
    <cellStyle name="Currency 3 3 10 6 3" xfId="15819" xr:uid="{40DB1DBC-D579-4171-8520-22EB81FC1527}"/>
    <cellStyle name="Currency 3 3 10 6 3 2" xfId="43525" xr:uid="{91BBD14E-AC5A-45C5-8E00-F9822CE423B2}"/>
    <cellStyle name="Currency 3 3 10 6 4" xfId="33552" xr:uid="{4818F386-B15A-4FF6-BDCE-F0DFCC04D836}"/>
    <cellStyle name="Currency 3 3 10 7" xfId="7178" xr:uid="{EDACCD38-8C29-4900-897F-EBCA58DF3A99}"/>
    <cellStyle name="Currency 3 3 10 7 2" xfId="15821" xr:uid="{A6AE7F37-25B0-4BF1-B95B-62EE81FB19AD}"/>
    <cellStyle name="Currency 3 3 10 7 2 2" xfId="43527" xr:uid="{06014939-F2DE-49E9-9B4D-8C9DE7BCA5D4}"/>
    <cellStyle name="Currency 3 3 10 7 3" xfId="34884" xr:uid="{18A5CD82-D1B6-42F3-AC99-80FBDDB1A065}"/>
    <cellStyle name="Currency 3 3 10 8" xfId="15782" xr:uid="{0A4E3EBF-AFBC-4ABA-8AA3-4BB622FCFC7F}"/>
    <cellStyle name="Currency 3 3 10 8 2" xfId="43488" xr:uid="{BDAB463B-C3F7-4A6D-BF41-3825667DCCF0}"/>
    <cellStyle name="Currency 3 3 10 9" xfId="26966" xr:uid="{72AE7E12-ADD6-4FD4-AF20-319CD2E276BB}"/>
    <cellStyle name="Currency 3 3 10 9 2" xfId="54624" xr:uid="{64C400F8-CCEB-40E6-9210-A4D12AE44A7E}"/>
    <cellStyle name="Currency 3 3 11" xfId="561" xr:uid="{9FC9B366-E13F-482B-8FD5-296D275EFCE1}"/>
    <cellStyle name="Currency 3 3 11 2" xfId="1227" xr:uid="{4A974702-C699-45F0-B5F2-13EB1DAD7753}"/>
    <cellStyle name="Currency 3 3 11 2 2" xfId="1775" xr:uid="{A485444B-4FEB-4F53-B585-5D09A98D8153}"/>
    <cellStyle name="Currency 3 3 11 2 2 2" xfId="4431" xr:uid="{2305ED8D-B766-454A-BDCC-0A345D9B7874}"/>
    <cellStyle name="Currency 3 3 11 2 2 2 2" xfId="11082" xr:uid="{D1412E92-038C-42F2-A09D-47AC54FDF85B}"/>
    <cellStyle name="Currency 3 3 11 2 2 2 2 2" xfId="15826" xr:uid="{18AF8291-FB9E-483B-B9A3-783E6000B08F}"/>
    <cellStyle name="Currency 3 3 11 2 2 2 2 2 2" xfId="43532" xr:uid="{3414FA12-F8A9-4946-9F9D-C7FA48ED8673}"/>
    <cellStyle name="Currency 3 3 11 2 2 2 2 3" xfId="38788" xr:uid="{0E4A5B30-1539-49C4-B759-6C16529516A6}"/>
    <cellStyle name="Currency 3 3 11 2 2 2 3" xfId="15825" xr:uid="{E27D3285-8D4A-47D4-8CB5-AAB3F50A46E0}"/>
    <cellStyle name="Currency 3 3 11 2 2 2 3 2" xfId="43531" xr:uid="{0DFED4F9-082F-499A-B3C8-6369DCC248D5}"/>
    <cellStyle name="Currency 3 3 11 2 2 2 4" xfId="32202" xr:uid="{35E3CBEB-EF29-4D8B-9A6D-65668E8803AA}"/>
    <cellStyle name="Currency 3 3 11 2 2 3" xfId="8448" xr:uid="{09C23EFA-BF04-4EA5-849D-578C322EE644}"/>
    <cellStyle name="Currency 3 3 11 2 2 3 2" xfId="15827" xr:uid="{58B3D77F-7B03-4712-B39B-C3B2252096C0}"/>
    <cellStyle name="Currency 3 3 11 2 2 3 2 2" xfId="43533" xr:uid="{ED3F370C-5D27-457F-906A-153D5F3D1C3D}"/>
    <cellStyle name="Currency 3 3 11 2 2 3 3" xfId="36154" xr:uid="{E8CC7AA6-5F61-4F28-8820-87C1D47F46F9}"/>
    <cellStyle name="Currency 3 3 11 2 2 4" xfId="15824" xr:uid="{631A6605-F4B0-4D54-92D7-3757C32559CC}"/>
    <cellStyle name="Currency 3 3 11 2 2 4 2" xfId="43530" xr:uid="{73684E83-72E6-429A-A751-DA07DB153EBA}"/>
    <cellStyle name="Currency 3 3 11 2 2 5" xfId="29568" xr:uid="{C3B77501-8F6A-4631-B471-121C17363F87}"/>
    <cellStyle name="Currency 3 3 11 2 3" xfId="3892" xr:uid="{7226C664-D216-4052-AAB5-BC7300A3742A}"/>
    <cellStyle name="Currency 3 3 11 2 3 2" xfId="10543" xr:uid="{192B0761-BEB3-42CB-BA17-C3A69C408275}"/>
    <cellStyle name="Currency 3 3 11 2 3 2 2" xfId="15829" xr:uid="{E801F070-43E4-4CEF-AB7E-52935A5E3D70}"/>
    <cellStyle name="Currency 3 3 11 2 3 2 2 2" xfId="43535" xr:uid="{E6058034-0E82-48DF-AE8C-A0216704C3F8}"/>
    <cellStyle name="Currency 3 3 11 2 3 2 3" xfId="38249" xr:uid="{724C6C02-C75E-4969-B357-19673E6293E5}"/>
    <cellStyle name="Currency 3 3 11 2 3 3" xfId="15828" xr:uid="{7B51D7B0-6E3A-4BA8-BBC5-53940196C225}"/>
    <cellStyle name="Currency 3 3 11 2 3 3 2" xfId="43534" xr:uid="{F6161290-8542-47D1-864A-CA661B825063}"/>
    <cellStyle name="Currency 3 3 11 2 3 4" xfId="31663" xr:uid="{5520A8FB-DC5F-4A09-9EAB-DD88AF791960}"/>
    <cellStyle name="Currency 3 3 11 2 4" xfId="6542" xr:uid="{9F62E7D8-7CDE-46C9-8E48-C8ED8E6E9D8D}"/>
    <cellStyle name="Currency 3 3 11 2 4 2" xfId="13175" xr:uid="{F38C788D-9C2D-4D3E-88EE-DE07EA112CC4}"/>
    <cellStyle name="Currency 3 3 11 2 4 2 2" xfId="15831" xr:uid="{699C74C4-7DF6-4142-8B4A-11056743306B}"/>
    <cellStyle name="Currency 3 3 11 2 4 2 2 2" xfId="43537" xr:uid="{FC10E5DB-3041-49C0-9446-5263E1D27294}"/>
    <cellStyle name="Currency 3 3 11 2 4 2 3" xfId="40881" xr:uid="{2CCA44C3-46B1-4B5D-8931-0A04F9C8312A}"/>
    <cellStyle name="Currency 3 3 11 2 4 3" xfId="15830" xr:uid="{E60C4909-4518-47FA-8072-9BB74481B5E5}"/>
    <cellStyle name="Currency 3 3 11 2 4 3 2" xfId="43536" xr:uid="{9F2CB6A9-D3C1-4659-A9C3-A0053696B464}"/>
    <cellStyle name="Currency 3 3 11 2 4 4" xfId="34295" xr:uid="{CC0E7343-1B1A-4650-A67B-16917CFAB521}"/>
    <cellStyle name="Currency 3 3 11 2 5" xfId="7909" xr:uid="{9AD303A9-197B-4384-89E8-1A411240EDD8}"/>
    <cellStyle name="Currency 3 3 11 2 5 2" xfId="15832" xr:uid="{1372CF2A-E082-43D9-8112-450179EB04BD}"/>
    <cellStyle name="Currency 3 3 11 2 5 2 2" xfId="43538" xr:uid="{8282998B-DA5D-4778-865C-5C74809002FF}"/>
    <cellStyle name="Currency 3 3 11 2 5 3" xfId="35615" xr:uid="{63679540-3880-4CAB-845F-733E977EBCB3}"/>
    <cellStyle name="Currency 3 3 11 2 6" xfId="15823" xr:uid="{D8C59942-6A9E-4769-A848-0727C9BD73CA}"/>
    <cellStyle name="Currency 3 3 11 2 6 2" xfId="43529" xr:uid="{AEBEB7E4-AE13-4207-9ED9-E6FFBFEB5AA3}"/>
    <cellStyle name="Currency 3 3 11 2 7" xfId="27708" xr:uid="{54666B0D-EF3D-43CA-B11F-A72025FE0B15}"/>
    <cellStyle name="Currency 3 3 11 2 7 2" xfId="55366" xr:uid="{1FD9A25C-EFFB-4B5A-B96F-71F69E49616C}"/>
    <cellStyle name="Currency 3 3 11 2 8" xfId="29029" xr:uid="{C7D554D8-F8E8-48B3-9064-2FAD6D1D3A61}"/>
    <cellStyle name="Currency 3 3 11 3" xfId="1774" xr:uid="{9A559F1C-453D-4A15-B3E2-C9662A4D07D8}"/>
    <cellStyle name="Currency 3 3 11 3 2" xfId="4430" xr:uid="{C267FA62-E626-4B3A-9E52-73309BECA3D4}"/>
    <cellStyle name="Currency 3 3 11 3 2 2" xfId="11081" xr:uid="{85D0341C-6626-413D-8620-778A8056E518}"/>
    <cellStyle name="Currency 3 3 11 3 2 2 2" xfId="15835" xr:uid="{4B3743AE-01DF-4D70-A06B-1295A8D3A183}"/>
    <cellStyle name="Currency 3 3 11 3 2 2 2 2" xfId="43541" xr:uid="{AB8CB542-0BD2-4BCF-8BAE-83CD4492C63C}"/>
    <cellStyle name="Currency 3 3 11 3 2 2 3" xfId="38787" xr:uid="{BEF59613-EE00-4077-BE2D-EC7CF0C8A9E9}"/>
    <cellStyle name="Currency 3 3 11 3 2 3" xfId="15834" xr:uid="{34A208E5-A5A9-4B43-ADA1-1D0629DD5857}"/>
    <cellStyle name="Currency 3 3 11 3 2 3 2" xfId="43540" xr:uid="{1FCD0E1B-0991-4760-B73C-CEC0910720B1}"/>
    <cellStyle name="Currency 3 3 11 3 2 4" xfId="32201" xr:uid="{D9ABBD29-376D-4FE7-956C-193C77B06433}"/>
    <cellStyle name="Currency 3 3 11 3 3" xfId="8447" xr:uid="{BCB072A4-0F88-4836-8205-3D2AB75DF3AC}"/>
    <cellStyle name="Currency 3 3 11 3 3 2" xfId="15836" xr:uid="{DC0C487C-FF85-40C7-B42A-B7533CDC0CBD}"/>
    <cellStyle name="Currency 3 3 11 3 3 2 2" xfId="43542" xr:uid="{F44FF91F-C8C0-4144-BA87-C56152D346A6}"/>
    <cellStyle name="Currency 3 3 11 3 3 3" xfId="36153" xr:uid="{E2EC04C3-5883-4BF0-B823-20FD6D49E719}"/>
    <cellStyle name="Currency 3 3 11 3 4" xfId="15833" xr:uid="{B8FAAFFC-B835-4D78-B34C-A160F80BA69F}"/>
    <cellStyle name="Currency 3 3 11 3 4 2" xfId="43539" xr:uid="{29FE6309-E280-415A-8F86-8218563BFE79}"/>
    <cellStyle name="Currency 3 3 11 3 5" xfId="29567" xr:uid="{A23784C4-D657-4EEC-965E-394C623D5E03}"/>
    <cellStyle name="Currency 3 3 11 4" xfId="3236" xr:uid="{69744020-0862-4BA2-9234-2BC84ECDDB2E}"/>
    <cellStyle name="Currency 3 3 11 4 2" xfId="9887" xr:uid="{21DA97A8-2808-4AF7-9A89-FF271EB80195}"/>
    <cellStyle name="Currency 3 3 11 4 2 2" xfId="15838" xr:uid="{3E13834C-8C85-43D1-A81D-5DF1C65987FC}"/>
    <cellStyle name="Currency 3 3 11 4 2 2 2" xfId="43544" xr:uid="{523D6F7A-752A-4E57-99D1-C2DB48B788FA}"/>
    <cellStyle name="Currency 3 3 11 4 2 3" xfId="37593" xr:uid="{B7B69E74-40E6-44B5-9780-49718C01F426}"/>
    <cellStyle name="Currency 3 3 11 4 3" xfId="15837" xr:uid="{00E022E7-646D-46E2-AB0A-D53EF84DF76F}"/>
    <cellStyle name="Currency 3 3 11 4 3 2" xfId="43543" xr:uid="{C1F31C6D-DC43-4335-856E-FAD454F153D7}"/>
    <cellStyle name="Currency 3 3 11 4 4" xfId="31007" xr:uid="{512DF5DD-6A91-4185-93F8-48E12B2F0BB8}"/>
    <cellStyle name="Currency 3 3 11 5" xfId="5886" xr:uid="{0E415E50-F945-45F1-ADE9-2373CD4E6FE1}"/>
    <cellStyle name="Currency 3 3 11 5 2" xfId="12519" xr:uid="{F4C0BE1B-D948-4970-932C-D78D17E8919D}"/>
    <cellStyle name="Currency 3 3 11 5 2 2" xfId="15840" xr:uid="{6BE37874-182C-410C-A0D8-615C86951BEB}"/>
    <cellStyle name="Currency 3 3 11 5 2 2 2" xfId="43546" xr:uid="{0296F6F8-9BA5-4525-BBEF-7283963A4D49}"/>
    <cellStyle name="Currency 3 3 11 5 2 3" xfId="40225" xr:uid="{F10FA7FA-3CC2-4AA6-802B-97F2B651EDF9}"/>
    <cellStyle name="Currency 3 3 11 5 3" xfId="15839" xr:uid="{4ECCA416-5D8F-4615-90D6-0B9B5C2B0B24}"/>
    <cellStyle name="Currency 3 3 11 5 3 2" xfId="43545" xr:uid="{535DBBEE-643B-4617-8726-DD0DEAD837BB}"/>
    <cellStyle name="Currency 3 3 11 5 4" xfId="33639" xr:uid="{A009B90A-8C8C-464D-A659-B236935B05B2}"/>
    <cellStyle name="Currency 3 3 11 6" xfId="7253" xr:uid="{E30518D3-A0CB-41E0-B5BE-1EA6AFA01743}"/>
    <cellStyle name="Currency 3 3 11 6 2" xfId="15841" xr:uid="{F00313FA-067C-4BC5-9F55-9EF928084F72}"/>
    <cellStyle name="Currency 3 3 11 6 2 2" xfId="43547" xr:uid="{928974F7-A8DF-446F-969A-AB0659749C98}"/>
    <cellStyle name="Currency 3 3 11 6 3" xfId="34959" xr:uid="{280C0AA1-086F-452F-A1D7-B7C42F3FF880}"/>
    <cellStyle name="Currency 3 3 11 7" xfId="15822" xr:uid="{9C57DC57-E9FD-4E73-9829-A504E78E4DB1}"/>
    <cellStyle name="Currency 3 3 11 7 2" xfId="43528" xr:uid="{32716C57-B0FE-45DE-B90E-43D11FC9813B}"/>
    <cellStyle name="Currency 3 3 11 8" xfId="27052" xr:uid="{13EA3A1B-9398-41C9-8079-AB53D9215167}"/>
    <cellStyle name="Currency 3 3 11 8 2" xfId="54710" xr:uid="{4F230E45-60E2-4896-B78E-FBFE48D35E92}"/>
    <cellStyle name="Currency 3 3 11 9" xfId="28373" xr:uid="{3A3A4177-8672-4E17-9D08-8E771CBCA92E}"/>
    <cellStyle name="Currency 3 3 12" xfId="891" xr:uid="{6DC2FA08-26DE-414A-978A-EAA9FED9F3EB}"/>
    <cellStyle name="Currency 3 3 12 2" xfId="1776" xr:uid="{8D16C909-6A09-4843-95ED-0BBC8A885F4B}"/>
    <cellStyle name="Currency 3 3 12 2 2" xfId="4432" xr:uid="{D9524AA7-217A-4FAD-9630-DB3E0FB6BB8D}"/>
    <cellStyle name="Currency 3 3 12 2 2 2" xfId="11083" xr:uid="{5CDB6A77-00D3-4D8F-901D-E8A82E9B3BF9}"/>
    <cellStyle name="Currency 3 3 12 2 2 2 2" xfId="15845" xr:uid="{9D362A38-75F2-4BF6-8324-3DAE332E5933}"/>
    <cellStyle name="Currency 3 3 12 2 2 2 2 2" xfId="43551" xr:uid="{5B3CC18B-AC7B-4FE6-865F-2246CF812B85}"/>
    <cellStyle name="Currency 3 3 12 2 2 2 3" xfId="38789" xr:uid="{F679BD02-A70D-4433-835E-B9A56125E46A}"/>
    <cellStyle name="Currency 3 3 12 2 2 3" xfId="15844" xr:uid="{3743983E-78CB-4ADA-8487-C518F5FF75A6}"/>
    <cellStyle name="Currency 3 3 12 2 2 3 2" xfId="43550" xr:uid="{A6B794CA-A91B-4B04-885F-C8E738D00415}"/>
    <cellStyle name="Currency 3 3 12 2 2 4" xfId="32203" xr:uid="{E6B18338-7F4B-49CD-90D4-6AA57FA43131}"/>
    <cellStyle name="Currency 3 3 12 2 3" xfId="8449" xr:uid="{C1C9399C-E048-4369-87F1-5703D17313AE}"/>
    <cellStyle name="Currency 3 3 12 2 3 2" xfId="15846" xr:uid="{70D81581-826F-4BA2-BA18-F346A652BE1C}"/>
    <cellStyle name="Currency 3 3 12 2 3 2 2" xfId="43552" xr:uid="{CFABF056-2F99-4CF9-8A16-5B904C426497}"/>
    <cellStyle name="Currency 3 3 12 2 3 3" xfId="36155" xr:uid="{F45AB971-525C-4BBD-972C-473F5836D5BF}"/>
    <cellStyle name="Currency 3 3 12 2 4" xfId="15843" xr:uid="{EC4BD056-DC47-4BCF-8E35-C3DF9FF00A5C}"/>
    <cellStyle name="Currency 3 3 12 2 4 2" xfId="43549" xr:uid="{5E4C3956-5CAE-43C3-BBD9-AE574F35E335}"/>
    <cellStyle name="Currency 3 3 12 2 5" xfId="29569" xr:uid="{B6AC4D3C-4173-4187-BE6E-D5A2ED7B7E01}"/>
    <cellStyle name="Currency 3 3 12 3" xfId="3556" xr:uid="{07110234-3CAA-4584-A2BA-BDB5643E1AB2}"/>
    <cellStyle name="Currency 3 3 12 3 2" xfId="10207" xr:uid="{0C64338A-24A5-4599-BA25-20CF3AACD1CD}"/>
    <cellStyle name="Currency 3 3 12 3 2 2" xfId="15848" xr:uid="{24D533B7-BBCF-4CCB-894B-0BEAAD46A214}"/>
    <cellStyle name="Currency 3 3 12 3 2 2 2" xfId="43554" xr:uid="{03084A85-9837-4734-8579-73280BAFE1EB}"/>
    <cellStyle name="Currency 3 3 12 3 2 3" xfId="37913" xr:uid="{07B60194-EE62-4638-AF3A-4432927FEDC5}"/>
    <cellStyle name="Currency 3 3 12 3 3" xfId="15847" xr:uid="{B89E4886-5D80-41C4-A4F6-09375AFB7BD2}"/>
    <cellStyle name="Currency 3 3 12 3 3 2" xfId="43553" xr:uid="{EC54D8F2-287D-4BA4-BD3B-D4116E513184}"/>
    <cellStyle name="Currency 3 3 12 3 4" xfId="31327" xr:uid="{2D248BF7-78EF-414C-A3D1-E2B3D850B24A}"/>
    <cellStyle name="Currency 3 3 12 4" xfId="6206" xr:uid="{A2D74A1C-5192-47BF-80DF-72FF69E4382C}"/>
    <cellStyle name="Currency 3 3 12 4 2" xfId="12839" xr:uid="{45A600EC-4579-431A-8557-EAD3BADFCEE2}"/>
    <cellStyle name="Currency 3 3 12 4 2 2" xfId="15850" xr:uid="{A7747E20-9BF8-4200-9434-EF7163EBBE32}"/>
    <cellStyle name="Currency 3 3 12 4 2 2 2" xfId="43556" xr:uid="{96849212-DCDA-4E59-9907-1E6E9C0174EA}"/>
    <cellStyle name="Currency 3 3 12 4 2 3" xfId="40545" xr:uid="{E73FDD2E-2336-404E-9C91-EA43747EB2E1}"/>
    <cellStyle name="Currency 3 3 12 4 3" xfId="15849" xr:uid="{7B398D05-E849-4A87-B3A7-E14D85B1810C}"/>
    <cellStyle name="Currency 3 3 12 4 3 2" xfId="43555" xr:uid="{32FE4E08-95B9-42A6-84F5-880A8EFF365B}"/>
    <cellStyle name="Currency 3 3 12 4 4" xfId="33959" xr:uid="{6E14A54B-55E5-4188-86FA-82759212EA02}"/>
    <cellStyle name="Currency 3 3 12 5" xfId="7573" xr:uid="{3D5870C7-767A-4C89-B0CC-D1AF3D0E0FB7}"/>
    <cellStyle name="Currency 3 3 12 5 2" xfId="15851" xr:uid="{8B17AA1E-B187-47D4-8962-3587AF6E0F3B}"/>
    <cellStyle name="Currency 3 3 12 5 2 2" xfId="43557" xr:uid="{7790E850-AE89-420C-A31C-ADAB1933654B}"/>
    <cellStyle name="Currency 3 3 12 5 3" xfId="35279" xr:uid="{94E7FD26-04D3-4667-93F4-EFA914226627}"/>
    <cellStyle name="Currency 3 3 12 6" xfId="15842" xr:uid="{F2AB5D4A-16B2-4108-890F-F268CD850319}"/>
    <cellStyle name="Currency 3 3 12 6 2" xfId="43548" xr:uid="{AC8E9FA2-968A-48E9-B624-C0FB1CF72A14}"/>
    <cellStyle name="Currency 3 3 12 7" xfId="27372" xr:uid="{AFD9374D-09F3-412B-869C-FD835AAB714F}"/>
    <cellStyle name="Currency 3 3 12 7 2" xfId="55030" xr:uid="{6685CB88-C3FE-415B-B67E-E03091FA4346}"/>
    <cellStyle name="Currency 3 3 12 8" xfId="28693" xr:uid="{DC95AF7D-7FFE-41A1-B4F4-67E37B0A54C9}"/>
    <cellStyle name="Currency 3 3 13" xfId="1769" xr:uid="{1FDD3B71-F8C9-473F-A2A9-26F0823214BB}"/>
    <cellStyle name="Currency 3 3 13 2" xfId="4425" xr:uid="{D244621E-355B-44A5-AD65-05763CD93F5E}"/>
    <cellStyle name="Currency 3 3 13 2 2" xfId="11076" xr:uid="{49770CE9-9939-4E11-9245-6D458BBC0CD9}"/>
    <cellStyle name="Currency 3 3 13 2 2 2" xfId="15854" xr:uid="{2C121C0F-40F8-4A6F-A46A-3C2DB6FAD5AE}"/>
    <cellStyle name="Currency 3 3 13 2 2 2 2" xfId="43560" xr:uid="{BC30BCE1-9818-4CC4-A0B3-2ACB4DB8E0F8}"/>
    <cellStyle name="Currency 3 3 13 2 2 3" xfId="38782" xr:uid="{8176F57F-A684-4B5C-95F6-92F0EA70889D}"/>
    <cellStyle name="Currency 3 3 13 2 3" xfId="15853" xr:uid="{B9B28C2B-ECEF-4AF2-8E2A-0E1E9378ECD9}"/>
    <cellStyle name="Currency 3 3 13 2 3 2" xfId="43559" xr:uid="{91A4229A-AF7D-44C5-B0DA-F5E8BD70049E}"/>
    <cellStyle name="Currency 3 3 13 2 4" xfId="32196" xr:uid="{01A2ED83-6AE4-474E-B241-675E1989BC07}"/>
    <cellStyle name="Currency 3 3 13 3" xfId="8442" xr:uid="{E75DA27B-1C20-4B81-B290-91C9FBB05A19}"/>
    <cellStyle name="Currency 3 3 13 3 2" xfId="15855" xr:uid="{E00BC0AF-9C5F-442A-987E-29D02208343D}"/>
    <cellStyle name="Currency 3 3 13 3 2 2" xfId="43561" xr:uid="{14BED2DF-9E60-4100-AAE4-2BE4FC7D158E}"/>
    <cellStyle name="Currency 3 3 13 3 3" xfId="36148" xr:uid="{9BC1C7EE-E185-48E2-8346-9C2E34917EA6}"/>
    <cellStyle name="Currency 3 3 13 4" xfId="15852" xr:uid="{C7449E6E-06EB-4A74-8851-F14C85CF5E48}"/>
    <cellStyle name="Currency 3 3 13 4 2" xfId="43558" xr:uid="{D19711DC-CEBF-4021-B7E9-607839A96962}"/>
    <cellStyle name="Currency 3 3 13 5" xfId="29562" xr:uid="{C0BF43B0-C75E-4C51-8613-DB5D8B3D6ED9}"/>
    <cellStyle name="Currency 3 3 14" xfId="2899" xr:uid="{342620CD-C724-46D7-862D-0C7CD9E36FD8}"/>
    <cellStyle name="Currency 3 3 14 2" xfId="9551" xr:uid="{B256C58D-6AF1-4618-8933-751B6F5FEACB}"/>
    <cellStyle name="Currency 3 3 14 2 2" xfId="15857" xr:uid="{8AB70703-0CB1-41E8-8E01-41082854149F}"/>
    <cellStyle name="Currency 3 3 14 2 2 2" xfId="43563" xr:uid="{B33330F7-F577-409A-8E98-0F887B12EC95}"/>
    <cellStyle name="Currency 3 3 14 2 3" xfId="37257" xr:uid="{8A1DB31A-0C4E-4E57-8467-4514046BCEF1}"/>
    <cellStyle name="Currency 3 3 14 3" xfId="15856" xr:uid="{A37CB6AE-1D23-4C8D-9827-0CB3E060425F}"/>
    <cellStyle name="Currency 3 3 14 3 2" xfId="43562" xr:uid="{6D682771-F0AA-4205-8880-0238448ADB42}"/>
    <cellStyle name="Currency 3 3 14 4" xfId="30671" xr:uid="{99BAC372-3F56-4BC2-8C63-FB6C20F51CAE}"/>
    <cellStyle name="Currency 3 3 15" xfId="5538" xr:uid="{B77F55C7-E5D3-4C35-A3E2-8CFFED1BE2B8}"/>
    <cellStyle name="Currency 3 3 15 2" xfId="12171" xr:uid="{309F0CA9-51F5-4370-B5C0-3054E8530ECF}"/>
    <cellStyle name="Currency 3 3 15 2 2" xfId="15859" xr:uid="{524A57DF-E170-4595-834A-8B91B063C1B0}"/>
    <cellStyle name="Currency 3 3 15 2 2 2" xfId="43565" xr:uid="{53DEE52B-DB01-435D-B4F3-5489F64AC456}"/>
    <cellStyle name="Currency 3 3 15 2 3" xfId="39877" xr:uid="{831B7A7B-1A35-431C-9D45-528A455B0FDF}"/>
    <cellStyle name="Currency 3 3 15 3" xfId="15858" xr:uid="{6B99F256-B7C0-4BB7-9A92-429660887F98}"/>
    <cellStyle name="Currency 3 3 15 3 2" xfId="43564" xr:uid="{02E9158D-9569-479D-9F2B-C85B541B068A}"/>
    <cellStyle name="Currency 3 3 15 4" xfId="33291" xr:uid="{1AE5BFB5-D49B-4C32-A23D-A06F4D22F615}"/>
    <cellStyle name="Currency 3 3 16" xfId="6917" xr:uid="{4354398C-8FA9-42DC-91DA-5B3569E55BBB}"/>
    <cellStyle name="Currency 3 3 16 2" xfId="15860" xr:uid="{C4DECE3A-CD36-4305-A7C7-81508B1DEAE5}"/>
    <cellStyle name="Currency 3 3 16 2 2" xfId="43566" xr:uid="{1CBD69F8-29F6-4779-9F71-720DCF31373D}"/>
    <cellStyle name="Currency 3 3 16 3" xfId="34623" xr:uid="{96B93CC0-6E5D-4EE4-B776-D1158A5C1304}"/>
    <cellStyle name="Currency 3 3 17" xfId="15781" xr:uid="{B8301A58-FA9D-4C3B-883F-59F367BC739C}"/>
    <cellStyle name="Currency 3 3 17 2" xfId="43487" xr:uid="{A50905D4-EC6B-4382-BDCB-496C643E036F}"/>
    <cellStyle name="Currency 3 3 18" xfId="26706" xr:uid="{97110581-98EA-4D60-927D-0320BBE663AD}"/>
    <cellStyle name="Currency 3 3 18 2" xfId="54364" xr:uid="{03BF38AA-8C44-4782-8B75-C4ABE5E4ADEE}"/>
    <cellStyle name="Currency 3 3 19" xfId="28042" xr:uid="{97427E35-4D19-42B0-908D-8EF54D18198E}"/>
    <cellStyle name="Currency 3 3 2" xfId="104" xr:uid="{F56D04B5-366E-4474-AEEE-334FC00B531B}"/>
    <cellStyle name="Currency 3 3 2 10" xfId="28062" xr:uid="{03759DCF-0839-4DE9-AEC9-F564509B9C3E}"/>
    <cellStyle name="Currency 3 3 2 2" xfId="584" xr:uid="{EED50CB0-40A3-4ADC-87A9-C80F55F7DE12}"/>
    <cellStyle name="Currency 3 3 2 2 2" xfId="1250" xr:uid="{300FB770-D31E-44FB-8353-979D1D125CCC}"/>
    <cellStyle name="Currency 3 3 2 2 2 2" xfId="1779" xr:uid="{FCB5609C-60EE-46EE-B782-0FCD658E0110}"/>
    <cellStyle name="Currency 3 3 2 2 2 2 2" xfId="4435" xr:uid="{E97094C8-F59A-4B2F-8C84-692BA78CFF22}"/>
    <cellStyle name="Currency 3 3 2 2 2 2 2 2" xfId="11086" xr:uid="{13CF6C6D-CD04-402D-A914-5D3DB735729C}"/>
    <cellStyle name="Currency 3 3 2 2 2 2 2 2 2" xfId="15866" xr:uid="{B4DD38B1-043F-44DB-8B4B-2DBCD9BC735F}"/>
    <cellStyle name="Currency 3 3 2 2 2 2 2 2 2 2" xfId="43572" xr:uid="{019C0348-5927-4B55-A77A-293AFD0221F0}"/>
    <cellStyle name="Currency 3 3 2 2 2 2 2 2 3" xfId="38792" xr:uid="{B78A739B-8A80-43D0-AFD7-ED9DEF551637}"/>
    <cellStyle name="Currency 3 3 2 2 2 2 2 3" xfId="15865" xr:uid="{4902B955-0AB0-4CFA-835F-F01C5F675A3A}"/>
    <cellStyle name="Currency 3 3 2 2 2 2 2 3 2" xfId="43571" xr:uid="{0892906A-5761-4430-9E7D-A47844098FB2}"/>
    <cellStyle name="Currency 3 3 2 2 2 2 2 4" xfId="32206" xr:uid="{410E14D0-636F-4321-8FC3-31DECAFBA167}"/>
    <cellStyle name="Currency 3 3 2 2 2 2 3" xfId="8452" xr:uid="{9E4C337C-B436-40AC-8180-11638F2505D2}"/>
    <cellStyle name="Currency 3 3 2 2 2 2 3 2" xfId="15867" xr:uid="{36AF3AFB-2BED-46FE-A939-78DC9E8E9F29}"/>
    <cellStyle name="Currency 3 3 2 2 2 2 3 2 2" xfId="43573" xr:uid="{E8BC4CE0-92C5-484F-B79F-E2AD92A6361D}"/>
    <cellStyle name="Currency 3 3 2 2 2 2 3 3" xfId="36158" xr:uid="{C224E9E5-3318-41EA-A633-40F5CB9B6DF9}"/>
    <cellStyle name="Currency 3 3 2 2 2 2 4" xfId="15864" xr:uid="{4E4D0359-7506-4A0D-9534-2116619D021C}"/>
    <cellStyle name="Currency 3 3 2 2 2 2 4 2" xfId="43570" xr:uid="{2AD6949C-641A-4749-8D4F-FFAD7C2763C9}"/>
    <cellStyle name="Currency 3 3 2 2 2 2 5" xfId="29572" xr:uid="{D1D8C858-233D-4D03-84A2-1D00F8461BF2}"/>
    <cellStyle name="Currency 3 3 2 2 2 3" xfId="3915" xr:uid="{3277F002-FC4C-4001-87D4-F89277F18F70}"/>
    <cellStyle name="Currency 3 3 2 2 2 3 2" xfId="10566" xr:uid="{677D4D01-70C0-40AC-8720-E17A6D6427DA}"/>
    <cellStyle name="Currency 3 3 2 2 2 3 2 2" xfId="15869" xr:uid="{CAE3BCBC-E5A0-4118-ACFC-F9A235697EB1}"/>
    <cellStyle name="Currency 3 3 2 2 2 3 2 2 2" xfId="43575" xr:uid="{72F817DC-B5E5-4EC6-82F8-29CE5E97D2D8}"/>
    <cellStyle name="Currency 3 3 2 2 2 3 2 3" xfId="38272" xr:uid="{22EFF6A3-650C-4C00-A1ED-32C26C857909}"/>
    <cellStyle name="Currency 3 3 2 2 2 3 3" xfId="15868" xr:uid="{51FE99EA-C8A4-473D-A17C-447805B34225}"/>
    <cellStyle name="Currency 3 3 2 2 2 3 3 2" xfId="43574" xr:uid="{DA188FDD-2072-4A9D-8AED-A40810F8852D}"/>
    <cellStyle name="Currency 3 3 2 2 2 3 4" xfId="31686" xr:uid="{366234B0-CFD9-427D-A405-97D6A27E2050}"/>
    <cellStyle name="Currency 3 3 2 2 2 4" xfId="6565" xr:uid="{0D923B3F-D65E-497A-9DCD-68D111861B28}"/>
    <cellStyle name="Currency 3 3 2 2 2 4 2" xfId="13198" xr:uid="{65DD7944-753F-40D8-B58A-EBD41B01D620}"/>
    <cellStyle name="Currency 3 3 2 2 2 4 2 2" xfId="15871" xr:uid="{1FA4B2FD-8FBF-4042-A087-3F6F67515BAD}"/>
    <cellStyle name="Currency 3 3 2 2 2 4 2 2 2" xfId="43577" xr:uid="{4429DAC6-38FD-4EDC-B2AE-DEE5FEF330E7}"/>
    <cellStyle name="Currency 3 3 2 2 2 4 2 3" xfId="40904" xr:uid="{48F140C2-8770-42E5-B8F7-039FA85C067C}"/>
    <cellStyle name="Currency 3 3 2 2 2 4 3" xfId="15870" xr:uid="{E6641316-6D90-46DF-A033-8E4E6CD241C8}"/>
    <cellStyle name="Currency 3 3 2 2 2 4 3 2" xfId="43576" xr:uid="{DD4F68A5-E63D-444F-9F75-0AD0F6B8532F}"/>
    <cellStyle name="Currency 3 3 2 2 2 4 4" xfId="34318" xr:uid="{B0DD2659-E971-4C0A-904D-0705FADF14FD}"/>
    <cellStyle name="Currency 3 3 2 2 2 5" xfId="7932" xr:uid="{92F25434-0A88-4B73-A560-8EF24F24F347}"/>
    <cellStyle name="Currency 3 3 2 2 2 5 2" xfId="15872" xr:uid="{ECDFFD2F-BF56-4511-A486-22091CD2327F}"/>
    <cellStyle name="Currency 3 3 2 2 2 5 2 2" xfId="43578" xr:uid="{3B0A7595-7EF6-4733-9BB0-8B72E4C2170A}"/>
    <cellStyle name="Currency 3 3 2 2 2 5 3" xfId="35638" xr:uid="{14DD992A-5B3F-4B1B-AEF1-0C64C6BFA5DD}"/>
    <cellStyle name="Currency 3 3 2 2 2 6" xfId="15863" xr:uid="{8E4EBA73-C0E1-4E06-8915-C0C22EA2FE07}"/>
    <cellStyle name="Currency 3 3 2 2 2 6 2" xfId="43569" xr:uid="{D4115901-8448-46FA-9985-382285CC13D5}"/>
    <cellStyle name="Currency 3 3 2 2 2 7" xfId="27731" xr:uid="{B5EFE704-FA7E-4275-A4DA-3B0F83699293}"/>
    <cellStyle name="Currency 3 3 2 2 2 7 2" xfId="55389" xr:uid="{66147729-2710-4D70-8589-FE2AE3EF9E65}"/>
    <cellStyle name="Currency 3 3 2 2 2 8" xfId="29052" xr:uid="{E2F4F447-282E-4445-A5A0-A14C80A9902E}"/>
    <cellStyle name="Currency 3 3 2 2 3" xfId="1778" xr:uid="{FCFE2525-3096-4A3D-95E3-33340178C1DA}"/>
    <cellStyle name="Currency 3 3 2 2 3 2" xfId="4434" xr:uid="{9A8BF488-8A53-4412-B094-1BA7A64FEFEC}"/>
    <cellStyle name="Currency 3 3 2 2 3 2 2" xfId="11085" xr:uid="{FDBABF9A-5265-482B-A056-06CF3078E0E4}"/>
    <cellStyle name="Currency 3 3 2 2 3 2 2 2" xfId="15875" xr:uid="{FCDD831C-9E02-4E29-BCC5-E209F54824A8}"/>
    <cellStyle name="Currency 3 3 2 2 3 2 2 2 2" xfId="43581" xr:uid="{7840906A-537C-4A97-A864-9F3F4EFD0B10}"/>
    <cellStyle name="Currency 3 3 2 2 3 2 2 3" xfId="38791" xr:uid="{02A8A065-4BF9-4FC9-A619-2F4D118AA8B7}"/>
    <cellStyle name="Currency 3 3 2 2 3 2 3" xfId="15874" xr:uid="{326B3F8D-EE41-4381-B159-C9F4746C3889}"/>
    <cellStyle name="Currency 3 3 2 2 3 2 3 2" xfId="43580" xr:uid="{4BEABCF5-C343-4738-9EC9-02BE9DF4F737}"/>
    <cellStyle name="Currency 3 3 2 2 3 2 4" xfId="32205" xr:uid="{F469DFA9-F8BF-474F-B03D-B6C927BF454F}"/>
    <cellStyle name="Currency 3 3 2 2 3 3" xfId="8451" xr:uid="{B503E2F3-2158-4659-ADEB-6B11F59C2376}"/>
    <cellStyle name="Currency 3 3 2 2 3 3 2" xfId="15876" xr:uid="{5872742C-BBD3-445E-9A18-5EF50CD2EF83}"/>
    <cellStyle name="Currency 3 3 2 2 3 3 2 2" xfId="43582" xr:uid="{ADCF22DA-4B21-400C-952D-09341ED286D2}"/>
    <cellStyle name="Currency 3 3 2 2 3 3 3" xfId="36157" xr:uid="{7347A380-C81D-4232-B1D9-0A65767B4E28}"/>
    <cellStyle name="Currency 3 3 2 2 3 4" xfId="15873" xr:uid="{D1F43479-0D69-4781-9280-B12BADC8C420}"/>
    <cellStyle name="Currency 3 3 2 2 3 4 2" xfId="43579" xr:uid="{C5622ABE-54EF-487A-8331-2B30B29435A7}"/>
    <cellStyle name="Currency 3 3 2 2 3 5" xfId="29571" xr:uid="{36E5BC02-5CAD-4394-AF81-6B45E78D6629}"/>
    <cellStyle name="Currency 3 3 2 2 4" xfId="3259" xr:uid="{D1F8B5BE-9CD3-4B29-8FDC-2287FD03CBB1}"/>
    <cellStyle name="Currency 3 3 2 2 4 2" xfId="9910" xr:uid="{6733218A-01B9-403C-905F-A619C6C18307}"/>
    <cellStyle name="Currency 3 3 2 2 4 2 2" xfId="15878" xr:uid="{DFEA5D06-7727-4525-BD19-B7C9AB43146F}"/>
    <cellStyle name="Currency 3 3 2 2 4 2 2 2" xfId="43584" xr:uid="{7984FC13-5616-4191-9F29-D5C4E38D8A70}"/>
    <cellStyle name="Currency 3 3 2 2 4 2 3" xfId="37616" xr:uid="{57005AD0-EC01-4837-99BE-5E1A5ADFD16D}"/>
    <cellStyle name="Currency 3 3 2 2 4 3" xfId="15877" xr:uid="{83905A7E-DA73-45B9-AFAF-B6A7F5A2909A}"/>
    <cellStyle name="Currency 3 3 2 2 4 3 2" xfId="43583" xr:uid="{CAD514EE-CB4E-486E-892F-7FBCDB7C7455}"/>
    <cellStyle name="Currency 3 3 2 2 4 4" xfId="31030" xr:uid="{4A272224-33C9-4A5A-8DE2-B2A0CA7BE5E8}"/>
    <cellStyle name="Currency 3 3 2 2 5" xfId="5909" xr:uid="{1A3E7858-C98E-4270-8BB3-C97061CF0B11}"/>
    <cellStyle name="Currency 3 3 2 2 5 2" xfId="12542" xr:uid="{DDD786A2-9AB8-4B73-A6D3-091FF0937BC5}"/>
    <cellStyle name="Currency 3 3 2 2 5 2 2" xfId="15880" xr:uid="{56C3D34D-6EC1-4C65-8CE9-FAB5C32A4431}"/>
    <cellStyle name="Currency 3 3 2 2 5 2 2 2" xfId="43586" xr:uid="{F70EB74C-E4AD-4ECA-BE46-D72E937143E5}"/>
    <cellStyle name="Currency 3 3 2 2 5 2 3" xfId="40248" xr:uid="{487AE8D4-A2F2-454D-B6E6-0872184235D9}"/>
    <cellStyle name="Currency 3 3 2 2 5 3" xfId="15879" xr:uid="{0ECE9828-621E-45D8-862E-B09B332799FD}"/>
    <cellStyle name="Currency 3 3 2 2 5 3 2" xfId="43585" xr:uid="{9050FC96-C4E4-40D2-BAA0-E64CE6AA2B1C}"/>
    <cellStyle name="Currency 3 3 2 2 5 4" xfId="33662" xr:uid="{F2987104-AA2B-42EC-AAB2-754C9F748AD0}"/>
    <cellStyle name="Currency 3 3 2 2 6" xfId="7276" xr:uid="{7A9BB946-AEE8-46DF-8F6E-A8673902BCE1}"/>
    <cellStyle name="Currency 3 3 2 2 6 2" xfId="15881" xr:uid="{37B5C5AF-8F56-4F5C-8080-ECA68E6B4222}"/>
    <cellStyle name="Currency 3 3 2 2 6 2 2" xfId="43587" xr:uid="{77CD28C4-DBA2-44C2-8D7D-9955023C5E93}"/>
    <cellStyle name="Currency 3 3 2 2 6 3" xfId="34982" xr:uid="{9E47549C-6C4D-49EE-B4EF-79C046A9A9C5}"/>
    <cellStyle name="Currency 3 3 2 2 7" xfId="15862" xr:uid="{39E6E614-8DC0-4106-9CC3-04A9CBC43D66}"/>
    <cellStyle name="Currency 3 3 2 2 7 2" xfId="43568" xr:uid="{9D3092D7-CAB5-44EB-A5F1-7B9D66A221C8}"/>
    <cellStyle name="Currency 3 3 2 2 8" xfId="27075" xr:uid="{C61C702A-7675-4486-90A9-BF2FDB67E4A3}"/>
    <cellStyle name="Currency 3 3 2 2 8 2" xfId="54733" xr:uid="{BBBAF79A-3A88-4512-90E5-11551DD51762}"/>
    <cellStyle name="Currency 3 3 2 2 9" xfId="28396" xr:uid="{60451D88-B309-4221-8B3F-FD3365D57CC0}"/>
    <cellStyle name="Currency 3 3 2 3" xfId="915" xr:uid="{B63D9721-E79A-482D-854B-EEFC18B95EB2}"/>
    <cellStyle name="Currency 3 3 2 3 2" xfId="1780" xr:uid="{2791FD54-F7D1-4FFC-99E9-6E07A2BC5168}"/>
    <cellStyle name="Currency 3 3 2 3 2 2" xfId="4436" xr:uid="{515C8A67-0EBE-4BEE-B19D-4848A6EB8982}"/>
    <cellStyle name="Currency 3 3 2 3 2 2 2" xfId="11087" xr:uid="{6FF10CB5-07F7-4935-B133-A94DE35207F1}"/>
    <cellStyle name="Currency 3 3 2 3 2 2 2 2" xfId="15885" xr:uid="{3A6DC1D6-7611-425E-9F3D-AF36FD4A3234}"/>
    <cellStyle name="Currency 3 3 2 3 2 2 2 2 2" xfId="43591" xr:uid="{27E1738A-A9CE-460E-B89A-87363AAFD424}"/>
    <cellStyle name="Currency 3 3 2 3 2 2 2 3" xfId="38793" xr:uid="{EFE696DD-F4D1-43B6-96F2-F1A5E377C937}"/>
    <cellStyle name="Currency 3 3 2 3 2 2 3" xfId="15884" xr:uid="{357CAFD5-2283-41F8-B035-20ABFA14A8BD}"/>
    <cellStyle name="Currency 3 3 2 3 2 2 3 2" xfId="43590" xr:uid="{30085950-AA73-49B4-B43E-505688E7DA77}"/>
    <cellStyle name="Currency 3 3 2 3 2 2 4" xfId="32207" xr:uid="{6EA69AB1-5372-426F-86A2-79CB5AF56661}"/>
    <cellStyle name="Currency 3 3 2 3 2 3" xfId="8453" xr:uid="{48B8DB05-EA39-4D66-AD82-19D83667D91C}"/>
    <cellStyle name="Currency 3 3 2 3 2 3 2" xfId="15886" xr:uid="{13635737-6948-4869-9ECD-5AEF6F3CFA93}"/>
    <cellStyle name="Currency 3 3 2 3 2 3 2 2" xfId="43592" xr:uid="{13DE8BC9-5829-4148-8FB6-8949F3772FE8}"/>
    <cellStyle name="Currency 3 3 2 3 2 3 3" xfId="36159" xr:uid="{B5BB69DF-13BA-4EE8-8009-658F7F7E758F}"/>
    <cellStyle name="Currency 3 3 2 3 2 4" xfId="15883" xr:uid="{3A6533AC-CCD5-40E7-9CA2-B9BDCB64F0D0}"/>
    <cellStyle name="Currency 3 3 2 3 2 4 2" xfId="43589" xr:uid="{EF70FBE1-451C-4A32-8C75-5D40019EDC6B}"/>
    <cellStyle name="Currency 3 3 2 3 2 5" xfId="29573" xr:uid="{B62E6BE4-4A1E-43B2-A995-091455E66050}"/>
    <cellStyle name="Currency 3 3 2 3 3" xfId="3580" xr:uid="{A74E65F4-ED17-47D6-BEA6-CC9DC11F7228}"/>
    <cellStyle name="Currency 3 3 2 3 3 2" xfId="10231" xr:uid="{40A5F24B-1703-4189-8E42-D340DC4C0D89}"/>
    <cellStyle name="Currency 3 3 2 3 3 2 2" xfId="15888" xr:uid="{000D2C6D-502F-4947-9EFB-9A82A2A40F79}"/>
    <cellStyle name="Currency 3 3 2 3 3 2 2 2" xfId="43594" xr:uid="{4D1BCFC6-C262-41AF-BB17-F0427BFB5025}"/>
    <cellStyle name="Currency 3 3 2 3 3 2 3" xfId="37937" xr:uid="{0616AA24-E826-4083-8382-521DDF8F38DD}"/>
    <cellStyle name="Currency 3 3 2 3 3 3" xfId="15887" xr:uid="{C032BD7B-7517-4A7A-AE9F-3C1C19AFE4E5}"/>
    <cellStyle name="Currency 3 3 2 3 3 3 2" xfId="43593" xr:uid="{79DEDAB2-0E87-46F3-9C90-EE2998BC523E}"/>
    <cellStyle name="Currency 3 3 2 3 3 4" xfId="31351" xr:uid="{91D0ABF2-CCEF-4BED-B091-8E2D8520FCFE}"/>
    <cellStyle name="Currency 3 3 2 3 4" xfId="6230" xr:uid="{8057A748-44A9-4A04-98F5-6EE52E0083EF}"/>
    <cellStyle name="Currency 3 3 2 3 4 2" xfId="12863" xr:uid="{5D44A95A-A41D-478F-AB99-1A5E808DE537}"/>
    <cellStyle name="Currency 3 3 2 3 4 2 2" xfId="15890" xr:uid="{EC51457D-ACCB-4927-9AA5-9E0E2523E88B}"/>
    <cellStyle name="Currency 3 3 2 3 4 2 2 2" xfId="43596" xr:uid="{BEFFD3BC-C477-4ED2-A342-2B6F666DC17E}"/>
    <cellStyle name="Currency 3 3 2 3 4 2 3" xfId="40569" xr:uid="{51F460F6-8319-45FD-B35F-E0B49E76F317}"/>
    <cellStyle name="Currency 3 3 2 3 4 3" xfId="15889" xr:uid="{4E78D14A-7C6E-4EDC-883E-552D48B2851A}"/>
    <cellStyle name="Currency 3 3 2 3 4 3 2" xfId="43595" xr:uid="{FD78D7B5-8DF0-4F40-940D-E1821F219AD1}"/>
    <cellStyle name="Currency 3 3 2 3 4 4" xfId="33983" xr:uid="{B88C7A6B-B82F-4723-B287-FB54A9122532}"/>
    <cellStyle name="Currency 3 3 2 3 5" xfId="7597" xr:uid="{999DAE3B-687A-4235-8B4D-135B48CCE97A}"/>
    <cellStyle name="Currency 3 3 2 3 5 2" xfId="15891" xr:uid="{095C92E4-D823-41B8-82D9-BF07F755A320}"/>
    <cellStyle name="Currency 3 3 2 3 5 2 2" xfId="43597" xr:uid="{076250DD-F5C7-47D4-849B-2AE3D4DEDC0C}"/>
    <cellStyle name="Currency 3 3 2 3 5 3" xfId="35303" xr:uid="{151E20AB-65E6-43ED-92FE-1B7999D38EA8}"/>
    <cellStyle name="Currency 3 3 2 3 6" xfId="15882" xr:uid="{40A3E292-76D8-427B-AE89-82392FEA26DE}"/>
    <cellStyle name="Currency 3 3 2 3 6 2" xfId="43588" xr:uid="{E1E0BE36-E320-450F-A96D-557FDF6699D6}"/>
    <cellStyle name="Currency 3 3 2 3 7" xfId="27396" xr:uid="{4F5D0611-3483-46D3-A3A7-5F60C6821DDD}"/>
    <cellStyle name="Currency 3 3 2 3 7 2" xfId="55054" xr:uid="{74D6A27A-932A-48EF-97FC-A27B67D14111}"/>
    <cellStyle name="Currency 3 3 2 3 8" xfId="28717" xr:uid="{EEEAA995-1005-4F37-AD7D-3F9FB9ED3685}"/>
    <cellStyle name="Currency 3 3 2 4" xfId="1777" xr:uid="{B40658AD-45F2-4521-85CB-13E3459E2373}"/>
    <cellStyle name="Currency 3 3 2 4 2" xfId="4433" xr:uid="{90D419FF-8B29-476A-A797-AB8FFD435B6E}"/>
    <cellStyle name="Currency 3 3 2 4 2 2" xfId="11084" xr:uid="{13A6650F-386E-4B58-9CC5-00B65F96958C}"/>
    <cellStyle name="Currency 3 3 2 4 2 2 2" xfId="15894" xr:uid="{2A0B84E9-6BDF-4E69-A61D-3EBC682CF3FD}"/>
    <cellStyle name="Currency 3 3 2 4 2 2 2 2" xfId="43600" xr:uid="{7D8D3AA2-9405-4654-B007-6D5F01BD0967}"/>
    <cellStyle name="Currency 3 3 2 4 2 2 3" xfId="38790" xr:uid="{B1844F06-DADA-48A2-BABA-2DF5A66E2A09}"/>
    <cellStyle name="Currency 3 3 2 4 2 3" xfId="15893" xr:uid="{B54C6074-FEC2-451C-8B61-CFD1E4548EA6}"/>
    <cellStyle name="Currency 3 3 2 4 2 3 2" xfId="43599" xr:uid="{C6F2A694-210A-40E4-AE04-0990C35C17F9}"/>
    <cellStyle name="Currency 3 3 2 4 2 4" xfId="32204" xr:uid="{D6220B41-519F-4F64-BA60-6CF7B29729DF}"/>
    <cellStyle name="Currency 3 3 2 4 3" xfId="8450" xr:uid="{C6C1FD15-03B6-4614-BE75-E539DE377686}"/>
    <cellStyle name="Currency 3 3 2 4 3 2" xfId="15895" xr:uid="{311E447B-AAF2-4AB9-80E5-8B9AFE03BBF2}"/>
    <cellStyle name="Currency 3 3 2 4 3 2 2" xfId="43601" xr:uid="{C5956F18-0C33-4574-90E3-E37E3AB1C170}"/>
    <cellStyle name="Currency 3 3 2 4 3 3" xfId="36156" xr:uid="{1A71DE2F-6D36-43A0-89C5-6EC4B7FB7961}"/>
    <cellStyle name="Currency 3 3 2 4 4" xfId="15892" xr:uid="{F42EA678-F32D-4FB4-B3D9-158AB3733F18}"/>
    <cellStyle name="Currency 3 3 2 4 4 2" xfId="43598" xr:uid="{46762780-5D5F-4D53-ADDB-7D7BF8F11FCB}"/>
    <cellStyle name="Currency 3 3 2 4 5" xfId="29570" xr:uid="{79FF6914-BA63-40AF-8551-DF2D5712CA3F}"/>
    <cellStyle name="Currency 3 3 2 5" xfId="2923" xr:uid="{7EE9DFB3-1272-4E8B-8DBA-AF3F77757260}"/>
    <cellStyle name="Currency 3 3 2 5 2" xfId="9575" xr:uid="{A317C4C4-A119-4102-9972-ABF9AFCD1A9E}"/>
    <cellStyle name="Currency 3 3 2 5 2 2" xfId="15897" xr:uid="{89EAAF46-E796-4E3B-B78A-2374C60B6A43}"/>
    <cellStyle name="Currency 3 3 2 5 2 2 2" xfId="43603" xr:uid="{39B0EBFC-A4E6-4501-9CC9-79A23AF047A7}"/>
    <cellStyle name="Currency 3 3 2 5 2 3" xfId="37281" xr:uid="{47996E88-0A9F-4DF7-B72A-1A365861F2A5}"/>
    <cellStyle name="Currency 3 3 2 5 3" xfId="15896" xr:uid="{A201453C-6006-4345-A7A8-CF2DD04E9F95}"/>
    <cellStyle name="Currency 3 3 2 5 3 2" xfId="43602" xr:uid="{BC0A41D5-D086-4FAE-B825-E6008CD337D0}"/>
    <cellStyle name="Currency 3 3 2 5 4" xfId="30695" xr:uid="{75AFCC75-2FE3-4753-B474-A651773E0C82}"/>
    <cellStyle name="Currency 3 3 2 6" xfId="5562" xr:uid="{ACB7E929-E4BF-4C48-BA90-D30CC5D236B7}"/>
    <cellStyle name="Currency 3 3 2 6 2" xfId="12195" xr:uid="{D0A3EE1E-CAB8-48D9-B24A-E823F93E8DAF}"/>
    <cellStyle name="Currency 3 3 2 6 2 2" xfId="15899" xr:uid="{B312B591-8F02-4DC0-834A-28AA4CB4F308}"/>
    <cellStyle name="Currency 3 3 2 6 2 2 2" xfId="43605" xr:uid="{69C76B5A-1CA0-46A6-B839-2094CF48BA44}"/>
    <cellStyle name="Currency 3 3 2 6 2 3" xfId="39901" xr:uid="{7F25CEA5-153C-4EB3-8606-71553BA7E183}"/>
    <cellStyle name="Currency 3 3 2 6 3" xfId="15898" xr:uid="{D17A47B2-BB87-4118-B9EE-BA2377E0B876}"/>
    <cellStyle name="Currency 3 3 2 6 3 2" xfId="43604" xr:uid="{D0EFED43-41DC-41E1-9FC2-3EA3EE168C16}"/>
    <cellStyle name="Currency 3 3 2 6 4" xfId="33315" xr:uid="{A3843926-CB6A-4E47-A6D8-24C7480B59AD}"/>
    <cellStyle name="Currency 3 3 2 7" xfId="6941" xr:uid="{F845C4F6-A927-4609-BA60-73C6A7BB4260}"/>
    <cellStyle name="Currency 3 3 2 7 2" xfId="15900" xr:uid="{5BDCE8CF-6063-42FC-9CD0-AE2D85BA03C5}"/>
    <cellStyle name="Currency 3 3 2 7 2 2" xfId="43606" xr:uid="{2CE2E3E9-D535-4035-97F2-15C108848F59}"/>
    <cellStyle name="Currency 3 3 2 7 3" xfId="34647" xr:uid="{E14E74F3-165F-4EFD-B23B-474581AA44EE}"/>
    <cellStyle name="Currency 3 3 2 8" xfId="15861" xr:uid="{262B281D-F967-4CBF-8C50-4654F780215B}"/>
    <cellStyle name="Currency 3 3 2 8 2" xfId="43567" xr:uid="{FB686EFD-08A4-4447-9DCD-692C477771D8}"/>
    <cellStyle name="Currency 3 3 2 9" xfId="26729" xr:uid="{5DD08C4D-3419-402E-AF4C-6B8E10ADDEE1}"/>
    <cellStyle name="Currency 3 3 2 9 2" xfId="54387" xr:uid="{740C8E8F-9AC5-4B8B-90C2-2B43B1F799B2}"/>
    <cellStyle name="Currency 3 3 3" xfId="138" xr:uid="{30907EFC-F941-4477-9AD3-1E32528BA11F}"/>
    <cellStyle name="Currency 3 3 3 10" xfId="28091" xr:uid="{5E47FEFC-469B-4D0A-A195-1420C6DF64C5}"/>
    <cellStyle name="Currency 3 3 3 2" xfId="614" xr:uid="{67A83E4E-440C-43AB-A6A0-79B225F04FD7}"/>
    <cellStyle name="Currency 3 3 3 2 2" xfId="1280" xr:uid="{89EA9135-2DE2-4BF3-8C4B-201FEB9EA089}"/>
    <cellStyle name="Currency 3 3 3 2 2 2" xfId="1783" xr:uid="{10E30234-5D53-4E1B-8A1B-34E059E4A21F}"/>
    <cellStyle name="Currency 3 3 3 2 2 2 2" xfId="4439" xr:uid="{A4765885-135F-41CC-96C6-E7D569A31412}"/>
    <cellStyle name="Currency 3 3 3 2 2 2 2 2" xfId="11090" xr:uid="{78E9E7A0-195B-4E6B-A25C-B12FD07AC454}"/>
    <cellStyle name="Currency 3 3 3 2 2 2 2 2 2" xfId="15906" xr:uid="{D40CF8CB-AC85-4769-ADD9-03290045D92C}"/>
    <cellStyle name="Currency 3 3 3 2 2 2 2 2 2 2" xfId="43612" xr:uid="{DE388DC9-48DB-4D74-A9C1-5136FDCBF842}"/>
    <cellStyle name="Currency 3 3 3 2 2 2 2 2 3" xfId="38796" xr:uid="{6D5B8CCD-31C2-44FB-89AA-96EE1BD04F62}"/>
    <cellStyle name="Currency 3 3 3 2 2 2 2 3" xfId="15905" xr:uid="{BD909195-CD2A-4BA5-9A79-23B7F53FA661}"/>
    <cellStyle name="Currency 3 3 3 2 2 2 2 3 2" xfId="43611" xr:uid="{185269E5-48AA-4168-A02D-2B34575DE0EB}"/>
    <cellStyle name="Currency 3 3 3 2 2 2 2 4" xfId="32210" xr:uid="{3A76FA63-90FF-41C6-B47F-456F6202BF94}"/>
    <cellStyle name="Currency 3 3 3 2 2 2 3" xfId="8456" xr:uid="{897C54C4-69F3-487E-A7FD-4041A7C6F771}"/>
    <cellStyle name="Currency 3 3 3 2 2 2 3 2" xfId="15907" xr:uid="{EF73951A-A8BB-4832-98B5-B404749E7210}"/>
    <cellStyle name="Currency 3 3 3 2 2 2 3 2 2" xfId="43613" xr:uid="{C7BA8994-0F0A-4FA3-B2E7-3BEE0F03E6FC}"/>
    <cellStyle name="Currency 3 3 3 2 2 2 3 3" xfId="36162" xr:uid="{B8E417F3-E954-42DA-B8E8-863C7ED7C668}"/>
    <cellStyle name="Currency 3 3 3 2 2 2 4" xfId="15904" xr:uid="{3B68AEA5-13B5-43DE-B980-FF814FE69233}"/>
    <cellStyle name="Currency 3 3 3 2 2 2 4 2" xfId="43610" xr:uid="{A7200F11-8FCD-4817-8312-3AFB829D01F8}"/>
    <cellStyle name="Currency 3 3 3 2 2 2 5" xfId="29576" xr:uid="{D8BD6E57-435A-4112-ACB0-9495A5EDF11F}"/>
    <cellStyle name="Currency 3 3 3 2 2 3" xfId="3945" xr:uid="{3CE02450-CBAA-408A-BECB-D3FDDF2F602E}"/>
    <cellStyle name="Currency 3 3 3 2 2 3 2" xfId="10596" xr:uid="{8DEB9C52-98AD-4743-8D9F-94FC241FBA01}"/>
    <cellStyle name="Currency 3 3 3 2 2 3 2 2" xfId="15909" xr:uid="{010CBA95-3D82-4DC1-BCAF-A3BFF85A989B}"/>
    <cellStyle name="Currency 3 3 3 2 2 3 2 2 2" xfId="43615" xr:uid="{A3C99200-37CC-4181-83DF-0A9955DFC229}"/>
    <cellStyle name="Currency 3 3 3 2 2 3 2 3" xfId="38302" xr:uid="{DA515A31-67F3-4B85-8E92-8FC3F36537BB}"/>
    <cellStyle name="Currency 3 3 3 2 2 3 3" xfId="15908" xr:uid="{BDC83D94-A75A-4072-8673-9F9F81848090}"/>
    <cellStyle name="Currency 3 3 3 2 2 3 3 2" xfId="43614" xr:uid="{0C2B9E17-871E-4CC8-9A6A-AF50FE4A061E}"/>
    <cellStyle name="Currency 3 3 3 2 2 3 4" xfId="31716" xr:uid="{146CCBE5-FE41-42FE-B7E4-98697699DB5A}"/>
    <cellStyle name="Currency 3 3 3 2 2 4" xfId="6595" xr:uid="{AA36EF9E-52CC-4517-BFA3-73D11572AE7C}"/>
    <cellStyle name="Currency 3 3 3 2 2 4 2" xfId="13228" xr:uid="{A08967C9-3C1D-41B5-80C6-23E9E22879AB}"/>
    <cellStyle name="Currency 3 3 3 2 2 4 2 2" xfId="15911" xr:uid="{2B98D63A-4C6B-4327-9FE8-173139A41908}"/>
    <cellStyle name="Currency 3 3 3 2 2 4 2 2 2" xfId="43617" xr:uid="{2BDB5C81-149D-4C13-957D-88CB65BAF7B3}"/>
    <cellStyle name="Currency 3 3 3 2 2 4 2 3" xfId="40934" xr:uid="{DE41DA48-DCB3-485F-A659-EE984B6A28B4}"/>
    <cellStyle name="Currency 3 3 3 2 2 4 3" xfId="15910" xr:uid="{E109E9A6-258F-41C0-8991-4A02BC58CDE0}"/>
    <cellStyle name="Currency 3 3 3 2 2 4 3 2" xfId="43616" xr:uid="{B14DCDF5-8E06-4048-8075-C2DA22D9CDA4}"/>
    <cellStyle name="Currency 3 3 3 2 2 4 4" xfId="34348" xr:uid="{99C813BE-F21F-45BB-ACB1-F6EA09867D3F}"/>
    <cellStyle name="Currency 3 3 3 2 2 5" xfId="7962" xr:uid="{BCEDDF75-4E34-460F-A2FA-44D40B709D85}"/>
    <cellStyle name="Currency 3 3 3 2 2 5 2" xfId="15912" xr:uid="{59F46A75-69CE-43B1-88E1-9923AD3FD7A8}"/>
    <cellStyle name="Currency 3 3 3 2 2 5 2 2" xfId="43618" xr:uid="{43DCB711-59DB-44B5-B684-3DE0BF87173D}"/>
    <cellStyle name="Currency 3 3 3 2 2 5 3" xfId="35668" xr:uid="{E0E4C06F-D5E1-4E54-91AE-E71900993EFB}"/>
    <cellStyle name="Currency 3 3 3 2 2 6" xfId="15903" xr:uid="{9B2C9EA3-D28F-45D3-9B10-6E12BB38FF32}"/>
    <cellStyle name="Currency 3 3 3 2 2 6 2" xfId="43609" xr:uid="{20B02BFB-899E-4E30-B858-A200F3654419}"/>
    <cellStyle name="Currency 3 3 3 2 2 7" xfId="27761" xr:uid="{FAFCFF9F-0A5C-4F76-8A45-947E2407E3CF}"/>
    <cellStyle name="Currency 3 3 3 2 2 7 2" xfId="55419" xr:uid="{E599D6F1-242B-4E91-9554-5F554FCCB095}"/>
    <cellStyle name="Currency 3 3 3 2 2 8" xfId="29082" xr:uid="{B1379630-0231-473B-AE4E-E70535C16E0B}"/>
    <cellStyle name="Currency 3 3 3 2 3" xfId="1782" xr:uid="{A7207796-FF8A-45C0-8B65-24489E71EE82}"/>
    <cellStyle name="Currency 3 3 3 2 3 2" xfId="4438" xr:uid="{DF1A5CAE-454B-4FB0-9609-817301888C95}"/>
    <cellStyle name="Currency 3 3 3 2 3 2 2" xfId="11089" xr:uid="{BA0F3286-7CBD-424D-AC45-8D1171AAF207}"/>
    <cellStyle name="Currency 3 3 3 2 3 2 2 2" xfId="15915" xr:uid="{6F06A921-E3D3-45B0-917F-68A5679DB6B5}"/>
    <cellStyle name="Currency 3 3 3 2 3 2 2 2 2" xfId="43621" xr:uid="{AC553A52-1084-4375-81AF-6FABB6D57D47}"/>
    <cellStyle name="Currency 3 3 3 2 3 2 2 3" xfId="38795" xr:uid="{23EA2F2C-7AD6-4CF2-AD0E-60A95FFB1923}"/>
    <cellStyle name="Currency 3 3 3 2 3 2 3" xfId="15914" xr:uid="{244CFBFF-8A87-4611-9279-A544D2A05C61}"/>
    <cellStyle name="Currency 3 3 3 2 3 2 3 2" xfId="43620" xr:uid="{55CE6A4A-106C-47AF-A4DB-317275262B58}"/>
    <cellStyle name="Currency 3 3 3 2 3 2 4" xfId="32209" xr:uid="{B763E488-1BAA-4793-AE1A-7892D554096F}"/>
    <cellStyle name="Currency 3 3 3 2 3 3" xfId="8455" xr:uid="{00F18250-7168-4440-8D5C-AD308EDFC516}"/>
    <cellStyle name="Currency 3 3 3 2 3 3 2" xfId="15916" xr:uid="{F8861188-1745-443C-A81E-E4D5D9DABFC0}"/>
    <cellStyle name="Currency 3 3 3 2 3 3 2 2" xfId="43622" xr:uid="{700113EB-D585-48C1-BE4A-3E8263B97E23}"/>
    <cellStyle name="Currency 3 3 3 2 3 3 3" xfId="36161" xr:uid="{DDB90A3A-19E7-420F-8283-143F622827DB}"/>
    <cellStyle name="Currency 3 3 3 2 3 4" xfId="15913" xr:uid="{D15DD0E5-6032-40A9-B00B-6EDB4E88E543}"/>
    <cellStyle name="Currency 3 3 3 2 3 4 2" xfId="43619" xr:uid="{48C91031-DD3D-4557-99FC-5591FD3310DD}"/>
    <cellStyle name="Currency 3 3 3 2 3 5" xfId="29575" xr:uid="{4460045E-4BCE-493A-87BA-C3CEE10A14E9}"/>
    <cellStyle name="Currency 3 3 3 2 4" xfId="3289" xr:uid="{06D6EAFC-FDB7-4760-B398-BACB2D250CC5}"/>
    <cellStyle name="Currency 3 3 3 2 4 2" xfId="9940" xr:uid="{0D302DBD-24B3-4680-9322-E4827ECC88B3}"/>
    <cellStyle name="Currency 3 3 3 2 4 2 2" xfId="15918" xr:uid="{457D2B4D-9462-4085-B724-B8674626B863}"/>
    <cellStyle name="Currency 3 3 3 2 4 2 2 2" xfId="43624" xr:uid="{8AFFBC24-E61C-4A9F-B91E-013C6651CE00}"/>
    <cellStyle name="Currency 3 3 3 2 4 2 3" xfId="37646" xr:uid="{79996AB2-13AE-4F13-8AEA-F494DFA352E5}"/>
    <cellStyle name="Currency 3 3 3 2 4 3" xfId="15917" xr:uid="{CA72E52F-3CAC-4DA2-B982-D5802B9044D9}"/>
    <cellStyle name="Currency 3 3 3 2 4 3 2" xfId="43623" xr:uid="{07DA037D-9280-4058-B36D-E5FA16AFC925}"/>
    <cellStyle name="Currency 3 3 3 2 4 4" xfId="31060" xr:uid="{93F36F48-0D01-405D-97E2-9267354F926B}"/>
    <cellStyle name="Currency 3 3 3 2 5" xfId="5939" xr:uid="{0C2B9A77-BC6E-4D5F-B9EE-6281FA949C03}"/>
    <cellStyle name="Currency 3 3 3 2 5 2" xfId="12572" xr:uid="{2D4B4A78-31A9-49C0-B5CA-81A8EF0B7E70}"/>
    <cellStyle name="Currency 3 3 3 2 5 2 2" xfId="15920" xr:uid="{8994AAE6-F70C-43E4-84D7-5520F400A71A}"/>
    <cellStyle name="Currency 3 3 3 2 5 2 2 2" xfId="43626" xr:uid="{F98C31A4-0E93-4A1D-A9AE-33F6858A052D}"/>
    <cellStyle name="Currency 3 3 3 2 5 2 3" xfId="40278" xr:uid="{8F370B65-BBCC-4039-ABD8-548E4458B6EA}"/>
    <cellStyle name="Currency 3 3 3 2 5 3" xfId="15919" xr:uid="{F2A9AC35-6E69-4F7C-8C60-7491286C5B65}"/>
    <cellStyle name="Currency 3 3 3 2 5 3 2" xfId="43625" xr:uid="{2ABCBEEF-EFEF-495B-9A59-B2092ABDCFDF}"/>
    <cellStyle name="Currency 3 3 3 2 5 4" xfId="33692" xr:uid="{114D948B-46AC-48FE-A491-322218B4588E}"/>
    <cellStyle name="Currency 3 3 3 2 6" xfId="7306" xr:uid="{E271CE75-3376-4CDD-9B14-89D429C63659}"/>
    <cellStyle name="Currency 3 3 3 2 6 2" xfId="15921" xr:uid="{DDD23B1E-F4F1-4A43-817D-E1DE4C8A890D}"/>
    <cellStyle name="Currency 3 3 3 2 6 2 2" xfId="43627" xr:uid="{A61ED15D-CBAF-462A-8E0F-34ADA384D252}"/>
    <cellStyle name="Currency 3 3 3 2 6 3" xfId="35012" xr:uid="{F70297BD-0137-4AA2-8056-22DECECC7895}"/>
    <cellStyle name="Currency 3 3 3 2 7" xfId="15902" xr:uid="{231095CC-415A-47AB-8EE0-FFC29CDAA028}"/>
    <cellStyle name="Currency 3 3 3 2 7 2" xfId="43608" xr:uid="{F1EDE064-A911-4337-96FE-BF9F13351FE4}"/>
    <cellStyle name="Currency 3 3 3 2 8" xfId="27105" xr:uid="{AEF480F6-D4F0-40E9-B79B-879CFF096314}"/>
    <cellStyle name="Currency 3 3 3 2 8 2" xfId="54763" xr:uid="{E0455753-ECD1-4DF0-AE09-868F42D2A70B}"/>
    <cellStyle name="Currency 3 3 3 2 9" xfId="28426" xr:uid="{5FEE639E-31E3-4C55-8913-75AD3DF83AA5}"/>
    <cellStyle name="Currency 3 3 3 3" xfId="945" xr:uid="{3A62BF6A-770E-4F66-98DA-A8304656D144}"/>
    <cellStyle name="Currency 3 3 3 3 2" xfId="1784" xr:uid="{81F1B3D3-B124-4639-BA17-9FECC8EAA231}"/>
    <cellStyle name="Currency 3 3 3 3 2 2" xfId="4440" xr:uid="{7466559F-3F6D-4C1C-A39B-E9C31E536A9D}"/>
    <cellStyle name="Currency 3 3 3 3 2 2 2" xfId="11091" xr:uid="{60221FCD-0645-40C3-8904-0E3257C4BC3D}"/>
    <cellStyle name="Currency 3 3 3 3 2 2 2 2" xfId="15925" xr:uid="{D1CFACF6-682D-431C-B929-6C0349AD1AA5}"/>
    <cellStyle name="Currency 3 3 3 3 2 2 2 2 2" xfId="43631" xr:uid="{EC23C165-6BDF-4B52-8667-385C1F338011}"/>
    <cellStyle name="Currency 3 3 3 3 2 2 2 3" xfId="38797" xr:uid="{8A95F7FB-0B69-4EB5-9D33-5041E22F1228}"/>
    <cellStyle name="Currency 3 3 3 3 2 2 3" xfId="15924" xr:uid="{B169B29E-870A-464D-BA8C-74FA57D1A848}"/>
    <cellStyle name="Currency 3 3 3 3 2 2 3 2" xfId="43630" xr:uid="{BA77E5EE-B51C-4B6E-9EC2-F4698226F94E}"/>
    <cellStyle name="Currency 3 3 3 3 2 2 4" xfId="32211" xr:uid="{A6D092CE-F2D4-44E5-AEB4-77F68F37F2A6}"/>
    <cellStyle name="Currency 3 3 3 3 2 3" xfId="8457" xr:uid="{23082287-7D3A-4A9D-8BB5-D8B9E63739C0}"/>
    <cellStyle name="Currency 3 3 3 3 2 3 2" xfId="15926" xr:uid="{DD41DA68-BFF1-414E-AE0A-17330791BB1D}"/>
    <cellStyle name="Currency 3 3 3 3 2 3 2 2" xfId="43632" xr:uid="{3D177A39-1D4B-4327-81B3-DC954768FE82}"/>
    <cellStyle name="Currency 3 3 3 3 2 3 3" xfId="36163" xr:uid="{D4ADF5C9-23BF-4708-9FF2-749186D631AD}"/>
    <cellStyle name="Currency 3 3 3 3 2 4" xfId="15923" xr:uid="{BEF96616-53BA-4B37-8C16-694ABB4E0399}"/>
    <cellStyle name="Currency 3 3 3 3 2 4 2" xfId="43629" xr:uid="{7A93E0A2-205B-45DD-9B6E-B356AE89E5B0}"/>
    <cellStyle name="Currency 3 3 3 3 2 5" xfId="29577" xr:uid="{5E92E807-EE48-41F1-81F1-65EF984F3988}"/>
    <cellStyle name="Currency 3 3 3 3 3" xfId="3610" xr:uid="{B5C95B54-3B2E-482F-9084-A6FEE046F45C}"/>
    <cellStyle name="Currency 3 3 3 3 3 2" xfId="10261" xr:uid="{684A5338-D869-479B-8856-4DFB42FA3B28}"/>
    <cellStyle name="Currency 3 3 3 3 3 2 2" xfId="15928" xr:uid="{AD842D59-A24E-4B25-BFA5-0040DAC5E71A}"/>
    <cellStyle name="Currency 3 3 3 3 3 2 2 2" xfId="43634" xr:uid="{6FCFC31A-36D9-4548-99B1-E24F5A5E3405}"/>
    <cellStyle name="Currency 3 3 3 3 3 2 3" xfId="37967" xr:uid="{7DEDA8E5-B4A8-4D32-9A60-A428975C9D84}"/>
    <cellStyle name="Currency 3 3 3 3 3 3" xfId="15927" xr:uid="{E2497089-6263-4122-84FC-33A8CC9A5E44}"/>
    <cellStyle name="Currency 3 3 3 3 3 3 2" xfId="43633" xr:uid="{29F6EBBE-D401-4718-BFCF-764BDA22A105}"/>
    <cellStyle name="Currency 3 3 3 3 3 4" xfId="31381" xr:uid="{30BC21B9-6EA0-4D23-AEAC-833430F76407}"/>
    <cellStyle name="Currency 3 3 3 3 4" xfId="6260" xr:uid="{EFD69F24-B482-43D6-975C-6C631ECE210F}"/>
    <cellStyle name="Currency 3 3 3 3 4 2" xfId="12893" xr:uid="{9BE976C4-162A-4208-9FBB-EF25DD1287BE}"/>
    <cellStyle name="Currency 3 3 3 3 4 2 2" xfId="15930" xr:uid="{AFCE4321-80F5-4A3E-B658-2AC1AE8B845B}"/>
    <cellStyle name="Currency 3 3 3 3 4 2 2 2" xfId="43636" xr:uid="{70CCAA79-9A30-4DC8-9A6C-B324256702D5}"/>
    <cellStyle name="Currency 3 3 3 3 4 2 3" xfId="40599" xr:uid="{697C9167-3CE3-49B2-8B66-E596CD4C17C8}"/>
    <cellStyle name="Currency 3 3 3 3 4 3" xfId="15929" xr:uid="{B4D6C25A-4830-4722-BD1B-14406D1BAFBE}"/>
    <cellStyle name="Currency 3 3 3 3 4 3 2" xfId="43635" xr:uid="{2BFD0544-F56D-425E-9AA4-5DB3E13EB072}"/>
    <cellStyle name="Currency 3 3 3 3 4 4" xfId="34013" xr:uid="{8F642085-3C7A-491B-BDCA-A2D2B55FD3FE}"/>
    <cellStyle name="Currency 3 3 3 3 5" xfId="7627" xr:uid="{51B96B75-5F23-4D60-A4CD-EEBD72118FCD}"/>
    <cellStyle name="Currency 3 3 3 3 5 2" xfId="15931" xr:uid="{6F431E72-33F4-40B2-8872-774BCA88DBD7}"/>
    <cellStyle name="Currency 3 3 3 3 5 2 2" xfId="43637" xr:uid="{F9415448-CDF4-4FE3-AB9A-08D01B69E93A}"/>
    <cellStyle name="Currency 3 3 3 3 5 3" xfId="35333" xr:uid="{265455E2-43DC-4763-89CC-DD36391D1890}"/>
    <cellStyle name="Currency 3 3 3 3 6" xfId="15922" xr:uid="{A25711FF-D627-4518-9BE1-AA78B264F4D9}"/>
    <cellStyle name="Currency 3 3 3 3 6 2" xfId="43628" xr:uid="{EEAAD6DA-DE0C-4E6E-8C9E-6676230B6BDA}"/>
    <cellStyle name="Currency 3 3 3 3 7" xfId="27426" xr:uid="{17A64B34-C148-4D1E-A6B1-99B24027EAD3}"/>
    <cellStyle name="Currency 3 3 3 3 7 2" xfId="55084" xr:uid="{702A0379-8B7C-49A1-BC8C-29BCE605B9D5}"/>
    <cellStyle name="Currency 3 3 3 3 8" xfId="28747" xr:uid="{2E7FEC63-B0BB-416A-BF10-D0F8EA159376}"/>
    <cellStyle name="Currency 3 3 3 4" xfId="1781" xr:uid="{8F12F74F-B865-494B-9BB0-6157A95625E8}"/>
    <cellStyle name="Currency 3 3 3 4 2" xfId="4437" xr:uid="{E8406140-061A-4256-BD76-75069FCF36A9}"/>
    <cellStyle name="Currency 3 3 3 4 2 2" xfId="11088" xr:uid="{28932731-2E33-4C91-B578-4A00B0DC0332}"/>
    <cellStyle name="Currency 3 3 3 4 2 2 2" xfId="15934" xr:uid="{C59C8E76-CA5C-4F2E-82B3-A02F044CE10E}"/>
    <cellStyle name="Currency 3 3 3 4 2 2 2 2" xfId="43640" xr:uid="{6E9FE7A3-C61B-4AB4-A7AE-6CF7B9E36537}"/>
    <cellStyle name="Currency 3 3 3 4 2 2 3" xfId="38794" xr:uid="{60C17C72-49A6-4514-B761-7435FE2F098B}"/>
    <cellStyle name="Currency 3 3 3 4 2 3" xfId="15933" xr:uid="{CFE795B3-F9F7-48A4-87ED-FEFD6C90E272}"/>
    <cellStyle name="Currency 3 3 3 4 2 3 2" xfId="43639" xr:uid="{44B1C1AD-48F6-415A-B934-BA59F52DDEE2}"/>
    <cellStyle name="Currency 3 3 3 4 2 4" xfId="32208" xr:uid="{2B6CD585-610B-417C-84EA-26AAAAD6BA59}"/>
    <cellStyle name="Currency 3 3 3 4 3" xfId="8454" xr:uid="{6DC833C2-F185-4A6F-8A44-A6DF3357374F}"/>
    <cellStyle name="Currency 3 3 3 4 3 2" xfId="15935" xr:uid="{BEF989B5-B1E5-48C9-9919-78F9F269C9C3}"/>
    <cellStyle name="Currency 3 3 3 4 3 2 2" xfId="43641" xr:uid="{582E56B7-D239-430F-814C-97A692D9D90D}"/>
    <cellStyle name="Currency 3 3 3 4 3 3" xfId="36160" xr:uid="{095AA39A-D0D6-48AF-B148-8F5680FE2EAF}"/>
    <cellStyle name="Currency 3 3 3 4 4" xfId="15932" xr:uid="{B4AAAAFE-FE4E-4F9C-9897-B0B46C5521AE}"/>
    <cellStyle name="Currency 3 3 3 4 4 2" xfId="43638" xr:uid="{CE0B2328-9B99-4A20-AB2A-5BEF5327160D}"/>
    <cellStyle name="Currency 3 3 3 4 5" xfId="29574" xr:uid="{DF2490D3-B96E-43F9-81E5-C9BB2F62446B}"/>
    <cellStyle name="Currency 3 3 3 5" xfId="2953" xr:uid="{BA9ADF9E-01F9-4B1A-B528-09138482FBEE}"/>
    <cellStyle name="Currency 3 3 3 5 2" xfId="9605" xr:uid="{FC935586-EA40-4DD3-8126-88CEC58526F8}"/>
    <cellStyle name="Currency 3 3 3 5 2 2" xfId="15937" xr:uid="{57D4F624-30C8-4C68-87AE-639816D77FEB}"/>
    <cellStyle name="Currency 3 3 3 5 2 2 2" xfId="43643" xr:uid="{1E7885A9-9D96-400A-8554-6FC3204A24BC}"/>
    <cellStyle name="Currency 3 3 3 5 2 3" xfId="37311" xr:uid="{4DAE6217-46AA-47FA-96FA-2956E15AE877}"/>
    <cellStyle name="Currency 3 3 3 5 3" xfId="15936" xr:uid="{540CF094-2DCF-46BB-8721-8F8F699CA3C2}"/>
    <cellStyle name="Currency 3 3 3 5 3 2" xfId="43642" xr:uid="{FA96122F-3821-42BF-9DE8-2F6E610A4AC1}"/>
    <cellStyle name="Currency 3 3 3 5 4" xfId="30725" xr:uid="{0FAE2393-DB8C-4B52-98A6-6E6599899A31}"/>
    <cellStyle name="Currency 3 3 3 6" xfId="5592" xr:uid="{F5DF94BF-D2F4-4348-9BF6-A70C86EAC46A}"/>
    <cellStyle name="Currency 3 3 3 6 2" xfId="12225" xr:uid="{FF72CB1B-DA01-4FBC-9EA9-86A99605AD29}"/>
    <cellStyle name="Currency 3 3 3 6 2 2" xfId="15939" xr:uid="{8E78EEEF-0A54-4B1A-A25B-0F65F6542ADD}"/>
    <cellStyle name="Currency 3 3 3 6 2 2 2" xfId="43645" xr:uid="{EC853211-FA0C-41C4-866C-A4D8BF39BC0F}"/>
    <cellStyle name="Currency 3 3 3 6 2 3" xfId="39931" xr:uid="{5B9C8F5E-2307-40AD-9F49-83F4E947F98B}"/>
    <cellStyle name="Currency 3 3 3 6 3" xfId="15938" xr:uid="{A15ABB11-64C2-40D9-8466-823F3C886DCC}"/>
    <cellStyle name="Currency 3 3 3 6 3 2" xfId="43644" xr:uid="{1714EFE6-DEBA-4667-ABFB-AB58A44227D9}"/>
    <cellStyle name="Currency 3 3 3 6 4" xfId="33345" xr:uid="{663C92D0-AE6E-428F-8318-6D4D33ED2A10}"/>
    <cellStyle name="Currency 3 3 3 7" xfId="6971" xr:uid="{F0D13C30-5F47-4BA0-BA95-4351994AF77A}"/>
    <cellStyle name="Currency 3 3 3 7 2" xfId="15940" xr:uid="{C7A0BBF8-105E-4422-82A5-C72A9557ABE2}"/>
    <cellStyle name="Currency 3 3 3 7 2 2" xfId="43646" xr:uid="{1C9B0B5C-EE5A-44AF-AC13-C2B1BEA5185D}"/>
    <cellStyle name="Currency 3 3 3 7 3" xfId="34677" xr:uid="{4A9EB835-5BB4-4533-BF96-C1FDB8B30405}"/>
    <cellStyle name="Currency 3 3 3 8" xfId="15901" xr:uid="{B80E93B8-05A4-42C8-A9CB-3BE4F3D06D77}"/>
    <cellStyle name="Currency 3 3 3 8 2" xfId="43607" xr:uid="{8C603435-5D31-4277-89D9-18F5D06DAB2A}"/>
    <cellStyle name="Currency 3 3 3 9" xfId="26759" xr:uid="{3AA4D265-A6D5-4AC2-A739-407B4C12DD44}"/>
    <cellStyle name="Currency 3 3 3 9 2" xfId="54417" xr:uid="{C7A0282F-6C35-4741-8AC6-94F32B32FBC2}"/>
    <cellStyle name="Currency 3 3 4" xfId="114" xr:uid="{1633C825-6641-4A21-900B-638E7F5913DE}"/>
    <cellStyle name="Currency 3 3 4 10" xfId="28070" xr:uid="{38155C47-4B38-42D7-8B33-7738451F1680}"/>
    <cellStyle name="Currency 3 3 4 2" xfId="593" xr:uid="{632514C2-8A43-424A-AD25-7245D2D42266}"/>
    <cellStyle name="Currency 3 3 4 2 2" xfId="1259" xr:uid="{942D2B22-113A-4570-8573-1DC033AD5BF9}"/>
    <cellStyle name="Currency 3 3 4 2 2 2" xfId="1787" xr:uid="{095FAB59-FD6E-414F-B7DC-505855D24BBF}"/>
    <cellStyle name="Currency 3 3 4 2 2 2 2" xfId="4443" xr:uid="{DE1030C9-BAD1-4A2E-9981-C8B04C7B75BF}"/>
    <cellStyle name="Currency 3 3 4 2 2 2 2 2" xfId="11094" xr:uid="{A227A3C1-FD37-43D2-9598-B66DAE5924DD}"/>
    <cellStyle name="Currency 3 3 4 2 2 2 2 2 2" xfId="15946" xr:uid="{65E4725C-69CE-4E7F-88AF-954F37B84218}"/>
    <cellStyle name="Currency 3 3 4 2 2 2 2 2 2 2" xfId="43652" xr:uid="{DD528011-0535-4EC8-AC40-F0D1569D466B}"/>
    <cellStyle name="Currency 3 3 4 2 2 2 2 2 3" xfId="38800" xr:uid="{60C1EC9A-EFB3-4073-958A-2AB1E57D43C6}"/>
    <cellStyle name="Currency 3 3 4 2 2 2 2 3" xfId="15945" xr:uid="{2BA89192-B4AD-40C7-B050-C2B2588593D1}"/>
    <cellStyle name="Currency 3 3 4 2 2 2 2 3 2" xfId="43651" xr:uid="{026AD072-5591-48E1-BE61-B051BEEE188F}"/>
    <cellStyle name="Currency 3 3 4 2 2 2 2 4" xfId="32214" xr:uid="{04A13CBB-6130-4749-A7C5-4680E97AB47F}"/>
    <cellStyle name="Currency 3 3 4 2 2 2 3" xfId="8460" xr:uid="{DC500B65-DA9C-463F-AC4D-77A46C64275F}"/>
    <cellStyle name="Currency 3 3 4 2 2 2 3 2" xfId="15947" xr:uid="{97C35165-7AA3-4781-8722-CFD682A9311A}"/>
    <cellStyle name="Currency 3 3 4 2 2 2 3 2 2" xfId="43653" xr:uid="{33EAAE60-8FB9-47A2-B931-D850B2FD7E5F}"/>
    <cellStyle name="Currency 3 3 4 2 2 2 3 3" xfId="36166" xr:uid="{CFED276F-A016-4AA3-A26E-DF12CE36E785}"/>
    <cellStyle name="Currency 3 3 4 2 2 2 4" xfId="15944" xr:uid="{F243D63F-7CB9-440A-A079-D7BA92F0C1F8}"/>
    <cellStyle name="Currency 3 3 4 2 2 2 4 2" xfId="43650" xr:uid="{5C8C3A3F-0562-4752-ABAB-A8C0ECA1A148}"/>
    <cellStyle name="Currency 3 3 4 2 2 2 5" xfId="29580" xr:uid="{3A3BC8F1-C202-45AB-BB80-92F8389798AA}"/>
    <cellStyle name="Currency 3 3 4 2 2 3" xfId="3924" xr:uid="{67ED3566-CF19-40EA-AD17-FD6224B59D5E}"/>
    <cellStyle name="Currency 3 3 4 2 2 3 2" xfId="10575" xr:uid="{1D1EE955-A5B0-4BD8-B761-DAD6B30C2D26}"/>
    <cellStyle name="Currency 3 3 4 2 2 3 2 2" xfId="15949" xr:uid="{9A7D5B31-D9B5-47BE-B388-FB1FC35B5F74}"/>
    <cellStyle name="Currency 3 3 4 2 2 3 2 2 2" xfId="43655" xr:uid="{1BD1EB64-D599-4C2C-B1C7-7EB626990983}"/>
    <cellStyle name="Currency 3 3 4 2 2 3 2 3" xfId="38281" xr:uid="{E2713560-A03B-4E53-A257-2AD4DC79346C}"/>
    <cellStyle name="Currency 3 3 4 2 2 3 3" xfId="15948" xr:uid="{D056151F-8FC9-4FBB-9F00-37D616EDB023}"/>
    <cellStyle name="Currency 3 3 4 2 2 3 3 2" xfId="43654" xr:uid="{F6FF516B-8718-46C6-8B76-E20EA0CF87E2}"/>
    <cellStyle name="Currency 3 3 4 2 2 3 4" xfId="31695" xr:uid="{875E7218-8AC1-41C3-A466-30E0A7326DB7}"/>
    <cellStyle name="Currency 3 3 4 2 2 4" xfId="6574" xr:uid="{B37EFA70-184D-441A-A659-36D4F922EBA1}"/>
    <cellStyle name="Currency 3 3 4 2 2 4 2" xfId="13207" xr:uid="{E2954962-C7D7-42D1-B23E-9E7A09343EE0}"/>
    <cellStyle name="Currency 3 3 4 2 2 4 2 2" xfId="15951" xr:uid="{364B5EA1-3D89-4315-A2B3-EE2D10F6B98D}"/>
    <cellStyle name="Currency 3 3 4 2 2 4 2 2 2" xfId="43657" xr:uid="{F1B46243-A2DA-4A90-9B07-4B96066ED320}"/>
    <cellStyle name="Currency 3 3 4 2 2 4 2 3" xfId="40913" xr:uid="{E8C44E04-6A4B-4B50-BE55-8D3C05C9F060}"/>
    <cellStyle name="Currency 3 3 4 2 2 4 3" xfId="15950" xr:uid="{AD158B25-766A-4110-9D18-015870F005EB}"/>
    <cellStyle name="Currency 3 3 4 2 2 4 3 2" xfId="43656" xr:uid="{42D096CD-73FF-4375-BBC1-A8649EF15E59}"/>
    <cellStyle name="Currency 3 3 4 2 2 4 4" xfId="34327" xr:uid="{3B765683-B24B-4F13-9EA3-7BB52D5E5FBD}"/>
    <cellStyle name="Currency 3 3 4 2 2 5" xfId="7941" xr:uid="{68C7AABE-B1D1-4ACE-ADD0-2B72E562C447}"/>
    <cellStyle name="Currency 3 3 4 2 2 5 2" xfId="15952" xr:uid="{2FDE4653-D5CC-4E8C-8B86-BD53031E1152}"/>
    <cellStyle name="Currency 3 3 4 2 2 5 2 2" xfId="43658" xr:uid="{0F00AD9A-81CD-4CBE-94F7-E041D2C248D1}"/>
    <cellStyle name="Currency 3 3 4 2 2 5 3" xfId="35647" xr:uid="{E5100FE1-D923-428D-AC6E-68607B06DF41}"/>
    <cellStyle name="Currency 3 3 4 2 2 6" xfId="15943" xr:uid="{45F1BB80-736D-4EA1-975D-1B360F010FD0}"/>
    <cellStyle name="Currency 3 3 4 2 2 6 2" xfId="43649" xr:uid="{A23F2E03-E4E7-44FD-8FE3-C60FD0083107}"/>
    <cellStyle name="Currency 3 3 4 2 2 7" xfId="27740" xr:uid="{03997029-6ED8-4301-8931-89343E817DCB}"/>
    <cellStyle name="Currency 3 3 4 2 2 7 2" xfId="55398" xr:uid="{F6EA28DB-E737-4680-9180-DEFB915F07CA}"/>
    <cellStyle name="Currency 3 3 4 2 2 8" xfId="29061" xr:uid="{08CB40C2-84FF-4A3C-A33D-5286576445E1}"/>
    <cellStyle name="Currency 3 3 4 2 3" xfId="1786" xr:uid="{2B27B2F5-0675-485A-B915-A501292F8939}"/>
    <cellStyle name="Currency 3 3 4 2 3 2" xfId="4442" xr:uid="{72B37B33-B3D6-45C6-BE41-1099EB368C54}"/>
    <cellStyle name="Currency 3 3 4 2 3 2 2" xfId="11093" xr:uid="{EA9023F4-574F-4358-B224-391B79771E69}"/>
    <cellStyle name="Currency 3 3 4 2 3 2 2 2" xfId="15955" xr:uid="{934CCBD8-8C7A-40CE-946F-1943D12A3AF0}"/>
    <cellStyle name="Currency 3 3 4 2 3 2 2 2 2" xfId="43661" xr:uid="{931AAE23-49C4-4A42-B299-9E45D2EE2EE7}"/>
    <cellStyle name="Currency 3 3 4 2 3 2 2 3" xfId="38799" xr:uid="{B0794E9F-8274-41F5-B42C-92475DBA88AF}"/>
    <cellStyle name="Currency 3 3 4 2 3 2 3" xfId="15954" xr:uid="{54320909-46D7-409A-93F6-C4C716576559}"/>
    <cellStyle name="Currency 3 3 4 2 3 2 3 2" xfId="43660" xr:uid="{08A67B64-C6B6-4DE5-BDB3-BEED3B5C4162}"/>
    <cellStyle name="Currency 3 3 4 2 3 2 4" xfId="32213" xr:uid="{D914A0BE-CE96-4F9F-8970-7D971DAC89A7}"/>
    <cellStyle name="Currency 3 3 4 2 3 3" xfId="8459" xr:uid="{57D1DAFE-63A7-4F3B-91E5-3010DAB270F7}"/>
    <cellStyle name="Currency 3 3 4 2 3 3 2" xfId="15956" xr:uid="{C8EC24E9-C48D-4545-898B-A4F8A4ED6A16}"/>
    <cellStyle name="Currency 3 3 4 2 3 3 2 2" xfId="43662" xr:uid="{55D3CAF5-517A-42DD-92B4-FA80AC84EADA}"/>
    <cellStyle name="Currency 3 3 4 2 3 3 3" xfId="36165" xr:uid="{36C2326A-80C4-4ABE-93CF-31852510D800}"/>
    <cellStyle name="Currency 3 3 4 2 3 4" xfId="15953" xr:uid="{CA0D5054-C088-4F2B-8FF5-1CB619FBAE02}"/>
    <cellStyle name="Currency 3 3 4 2 3 4 2" xfId="43659" xr:uid="{CB1E065C-C338-404F-B42E-97F752D0A2B4}"/>
    <cellStyle name="Currency 3 3 4 2 3 5" xfId="29579" xr:uid="{D7172D22-06AA-4FD6-908A-535F75371DC9}"/>
    <cellStyle name="Currency 3 3 4 2 4" xfId="3268" xr:uid="{C0AE65F5-274D-4977-9044-D0C79D97A15E}"/>
    <cellStyle name="Currency 3 3 4 2 4 2" xfId="9919" xr:uid="{241D6115-78DE-4953-B98B-C4B6D660E2D2}"/>
    <cellStyle name="Currency 3 3 4 2 4 2 2" xfId="15958" xr:uid="{9C1E66AB-DC5E-4368-ABE0-DF1DB316FDD9}"/>
    <cellStyle name="Currency 3 3 4 2 4 2 2 2" xfId="43664" xr:uid="{5A9FEFE5-F0C9-4FE6-AEB2-D2BA371C9585}"/>
    <cellStyle name="Currency 3 3 4 2 4 2 3" xfId="37625" xr:uid="{CF4367CC-D96E-4209-9F93-1A01880D605E}"/>
    <cellStyle name="Currency 3 3 4 2 4 3" xfId="15957" xr:uid="{FA8B99B5-0746-40D7-8768-8FB890842880}"/>
    <cellStyle name="Currency 3 3 4 2 4 3 2" xfId="43663" xr:uid="{9D3EAD5A-36BC-4622-88AA-72513301F47B}"/>
    <cellStyle name="Currency 3 3 4 2 4 4" xfId="31039" xr:uid="{DA31F65D-9CE0-42C5-907C-690BF9B05525}"/>
    <cellStyle name="Currency 3 3 4 2 5" xfId="5918" xr:uid="{BBDD9D36-DEFE-41DC-940C-BAC8D5653E6D}"/>
    <cellStyle name="Currency 3 3 4 2 5 2" xfId="12551" xr:uid="{F52DF496-C7E3-41A1-A1B6-3D35461287D7}"/>
    <cellStyle name="Currency 3 3 4 2 5 2 2" xfId="15960" xr:uid="{EA698B27-7703-4B46-BB52-2027304A6E18}"/>
    <cellStyle name="Currency 3 3 4 2 5 2 2 2" xfId="43666" xr:uid="{03487DED-F918-4CF7-BB65-5F5289DE6655}"/>
    <cellStyle name="Currency 3 3 4 2 5 2 3" xfId="40257" xr:uid="{6622490F-2EBE-42A1-A90A-8CE3E2CE9CE5}"/>
    <cellStyle name="Currency 3 3 4 2 5 3" xfId="15959" xr:uid="{370D0EBA-4A10-4F74-A73B-BE0A3A10175A}"/>
    <cellStyle name="Currency 3 3 4 2 5 3 2" xfId="43665" xr:uid="{EEBB84A8-3760-4AAE-9BF8-D5D215EA808C}"/>
    <cellStyle name="Currency 3 3 4 2 5 4" xfId="33671" xr:uid="{CFDFB220-1E78-4B07-9E50-6CE1B5311631}"/>
    <cellStyle name="Currency 3 3 4 2 6" xfId="7285" xr:uid="{B38AC5CB-7092-4003-9BF7-C85ED4D8CD05}"/>
    <cellStyle name="Currency 3 3 4 2 6 2" xfId="15961" xr:uid="{808E2DDD-F335-4FBA-890D-9367AC2E2016}"/>
    <cellStyle name="Currency 3 3 4 2 6 2 2" xfId="43667" xr:uid="{75E64632-3146-4F56-9F64-9C02039A8FB2}"/>
    <cellStyle name="Currency 3 3 4 2 6 3" xfId="34991" xr:uid="{9A7E11D6-A2E6-4E83-8C12-E0697C5A6322}"/>
    <cellStyle name="Currency 3 3 4 2 7" xfId="15942" xr:uid="{39D88C29-E9B8-4A2E-BEEE-0ECE6C26B413}"/>
    <cellStyle name="Currency 3 3 4 2 7 2" xfId="43648" xr:uid="{56278130-B27E-454D-AD99-AC3C02FE56B2}"/>
    <cellStyle name="Currency 3 3 4 2 8" xfId="27084" xr:uid="{56CAEC73-CEDD-42B7-8DE2-8F754BDCD588}"/>
    <cellStyle name="Currency 3 3 4 2 8 2" xfId="54742" xr:uid="{D3ABC998-BB6C-44C6-A07D-E79406804E3A}"/>
    <cellStyle name="Currency 3 3 4 2 9" xfId="28405" xr:uid="{07E2EC2F-7A44-4BCD-94FE-5DD37F9B4B68}"/>
    <cellStyle name="Currency 3 3 4 3" xfId="924" xr:uid="{EE482EF5-9510-492D-A8CB-C5E920CA7277}"/>
    <cellStyle name="Currency 3 3 4 3 2" xfId="1788" xr:uid="{62B32BDD-8623-4D23-837A-3D89049620B6}"/>
    <cellStyle name="Currency 3 3 4 3 2 2" xfId="4444" xr:uid="{8721761E-5BD6-41D2-8834-9EFDF273E4C7}"/>
    <cellStyle name="Currency 3 3 4 3 2 2 2" xfId="11095" xr:uid="{D63C01E6-7110-4A7C-92DF-02E8A0F91309}"/>
    <cellStyle name="Currency 3 3 4 3 2 2 2 2" xfId="15965" xr:uid="{8DBA6A32-A0F4-4A84-B95C-65B66AF4A0EB}"/>
    <cellStyle name="Currency 3 3 4 3 2 2 2 2 2" xfId="43671" xr:uid="{45556750-F056-40F0-8E94-7B5F5475BB7C}"/>
    <cellStyle name="Currency 3 3 4 3 2 2 2 3" xfId="38801" xr:uid="{16F5567C-E12E-4EBD-8B2B-E2A944E89402}"/>
    <cellStyle name="Currency 3 3 4 3 2 2 3" xfId="15964" xr:uid="{6E9D77D3-5C6D-4CD3-975E-F7D65E4DA984}"/>
    <cellStyle name="Currency 3 3 4 3 2 2 3 2" xfId="43670" xr:uid="{ED72E478-81C7-4843-A5F4-F96256D06C1F}"/>
    <cellStyle name="Currency 3 3 4 3 2 2 4" xfId="32215" xr:uid="{92658995-89FB-4020-B8CD-E88E2F0CC73D}"/>
    <cellStyle name="Currency 3 3 4 3 2 3" xfId="8461" xr:uid="{7DB81346-554F-4494-9426-C98D3271DB88}"/>
    <cellStyle name="Currency 3 3 4 3 2 3 2" xfId="15966" xr:uid="{2A047E1C-03B1-437F-8D9C-81D1894124CB}"/>
    <cellStyle name="Currency 3 3 4 3 2 3 2 2" xfId="43672" xr:uid="{082F05D4-2ED4-4F19-B5B6-F6F5CEA2E984}"/>
    <cellStyle name="Currency 3 3 4 3 2 3 3" xfId="36167" xr:uid="{A3781DC9-22BD-481C-8C3C-FA42188AC1B6}"/>
    <cellStyle name="Currency 3 3 4 3 2 4" xfId="15963" xr:uid="{88601AA2-3C30-4353-8FAA-F96D5AA7477D}"/>
    <cellStyle name="Currency 3 3 4 3 2 4 2" xfId="43669" xr:uid="{5168BAA4-087D-4B2C-94ED-84C6B733DECA}"/>
    <cellStyle name="Currency 3 3 4 3 2 5" xfId="29581" xr:uid="{93D8A048-CBB1-497C-9D75-69E967A284F0}"/>
    <cellStyle name="Currency 3 3 4 3 3" xfId="3589" xr:uid="{01AA5A25-56A7-45A4-B780-F1CEF0F83921}"/>
    <cellStyle name="Currency 3 3 4 3 3 2" xfId="10240" xr:uid="{AAB79F4A-A37E-4C7D-AED2-F3D724CB54BD}"/>
    <cellStyle name="Currency 3 3 4 3 3 2 2" xfId="15968" xr:uid="{4339745A-035B-496F-B417-3B503F13286D}"/>
    <cellStyle name="Currency 3 3 4 3 3 2 2 2" xfId="43674" xr:uid="{A54035A2-D1A4-405D-92C1-F224C00159C7}"/>
    <cellStyle name="Currency 3 3 4 3 3 2 3" xfId="37946" xr:uid="{DE0ACF9C-1EF6-4DF7-84A5-30375D49ACAC}"/>
    <cellStyle name="Currency 3 3 4 3 3 3" xfId="15967" xr:uid="{BBD6B765-646E-415A-BF08-6B12BC824EB5}"/>
    <cellStyle name="Currency 3 3 4 3 3 3 2" xfId="43673" xr:uid="{6B2F41D7-44D3-46E2-A3BC-A8124425E6E1}"/>
    <cellStyle name="Currency 3 3 4 3 3 4" xfId="31360" xr:uid="{BCB5F843-9D02-484C-A3D8-11209551FC63}"/>
    <cellStyle name="Currency 3 3 4 3 4" xfId="6239" xr:uid="{2F056C90-3699-4547-B7F9-D5C9BA8A54E7}"/>
    <cellStyle name="Currency 3 3 4 3 4 2" xfId="12872" xr:uid="{80583865-BBA5-4B2F-A8AC-242B85350B08}"/>
    <cellStyle name="Currency 3 3 4 3 4 2 2" xfId="15970" xr:uid="{965CFFFF-4B8D-49C9-9CAF-3D9E35566A20}"/>
    <cellStyle name="Currency 3 3 4 3 4 2 2 2" xfId="43676" xr:uid="{943F9969-249B-465E-8CA1-3AE2AFB320A2}"/>
    <cellStyle name="Currency 3 3 4 3 4 2 3" xfId="40578" xr:uid="{FBFED08A-C91D-4A51-ADBF-8A4A7350FFC4}"/>
    <cellStyle name="Currency 3 3 4 3 4 3" xfId="15969" xr:uid="{C8BC4813-3C09-4AED-9BE0-D9F0CC7B5A47}"/>
    <cellStyle name="Currency 3 3 4 3 4 3 2" xfId="43675" xr:uid="{6C2FB3CE-653A-4F26-9D98-B8B462DA5B43}"/>
    <cellStyle name="Currency 3 3 4 3 4 4" xfId="33992" xr:uid="{629DDB4D-30BF-414D-A0D5-68A3C3329539}"/>
    <cellStyle name="Currency 3 3 4 3 5" xfId="7606" xr:uid="{EF586EB5-718F-40F5-8978-108C2E699569}"/>
    <cellStyle name="Currency 3 3 4 3 5 2" xfId="15971" xr:uid="{ECE0F309-F055-45FA-9B26-D3D13FAD941B}"/>
    <cellStyle name="Currency 3 3 4 3 5 2 2" xfId="43677" xr:uid="{4D761F00-CAA0-48E6-A1A1-AE6184BF89F9}"/>
    <cellStyle name="Currency 3 3 4 3 5 3" xfId="35312" xr:uid="{68FD7F45-5F15-428D-BFD1-DDC534060DC9}"/>
    <cellStyle name="Currency 3 3 4 3 6" xfId="15962" xr:uid="{82F08C7A-3A64-4CC4-A81C-8A692DC3D0E7}"/>
    <cellStyle name="Currency 3 3 4 3 6 2" xfId="43668" xr:uid="{8EB1CF84-9B62-4647-8221-2B2E2DF10BE4}"/>
    <cellStyle name="Currency 3 3 4 3 7" xfId="27405" xr:uid="{8C84E71B-34DC-4F96-9ABE-2801CB4AA090}"/>
    <cellStyle name="Currency 3 3 4 3 7 2" xfId="55063" xr:uid="{1A7FBB12-E393-48BF-9D69-60D3A41EB88E}"/>
    <cellStyle name="Currency 3 3 4 3 8" xfId="28726" xr:uid="{9D38C023-8D0F-438D-8DC5-7C46D9B4CC92}"/>
    <cellStyle name="Currency 3 3 4 4" xfId="1785" xr:uid="{2B6B45C3-8483-4C79-AF20-9ECC4622C31A}"/>
    <cellStyle name="Currency 3 3 4 4 2" xfId="4441" xr:uid="{E8941E8A-69FC-4594-9C2B-462B8501D860}"/>
    <cellStyle name="Currency 3 3 4 4 2 2" xfId="11092" xr:uid="{D8E1639D-83F7-4234-975F-A8CBAF0057A5}"/>
    <cellStyle name="Currency 3 3 4 4 2 2 2" xfId="15974" xr:uid="{5A6BE984-9699-4AD7-A721-4F88D8ABE768}"/>
    <cellStyle name="Currency 3 3 4 4 2 2 2 2" xfId="43680" xr:uid="{2DD61823-235F-4984-9F1A-5EA8F0267C54}"/>
    <cellStyle name="Currency 3 3 4 4 2 2 3" xfId="38798" xr:uid="{2E7120EF-3BA3-4DA7-B9B3-FBC5AD451368}"/>
    <cellStyle name="Currency 3 3 4 4 2 3" xfId="15973" xr:uid="{C29DC58D-D59C-4294-BBAA-565D00B78E5B}"/>
    <cellStyle name="Currency 3 3 4 4 2 3 2" xfId="43679" xr:uid="{CDA5FB91-5C2F-4EE1-83EE-36668F61C898}"/>
    <cellStyle name="Currency 3 3 4 4 2 4" xfId="32212" xr:uid="{A8989724-87F0-4373-A70D-42A722E99263}"/>
    <cellStyle name="Currency 3 3 4 4 3" xfId="8458" xr:uid="{A397E9CA-9F2E-4A65-9288-FB4A0DA91BB0}"/>
    <cellStyle name="Currency 3 3 4 4 3 2" xfId="15975" xr:uid="{FB49CD55-59B3-416D-9943-3FDF161652FE}"/>
    <cellStyle name="Currency 3 3 4 4 3 2 2" xfId="43681" xr:uid="{03EAD651-2C9B-4389-ADD6-A40574C20E00}"/>
    <cellStyle name="Currency 3 3 4 4 3 3" xfId="36164" xr:uid="{F451F7CC-E7BA-41D9-9B95-363EA0992DDF}"/>
    <cellStyle name="Currency 3 3 4 4 4" xfId="15972" xr:uid="{4FF3FF63-6B0C-4692-9A4F-5DC20C2D05E1}"/>
    <cellStyle name="Currency 3 3 4 4 4 2" xfId="43678" xr:uid="{3A6F798E-E084-4D21-A3AC-24B468EF5966}"/>
    <cellStyle name="Currency 3 3 4 4 5" xfId="29578" xr:uid="{3E8D7B50-DAC9-497A-BD40-A08D8DC198DC}"/>
    <cellStyle name="Currency 3 3 4 5" xfId="2932" xr:uid="{1CC57036-537A-4F8F-B331-F8CEC2162EEB}"/>
    <cellStyle name="Currency 3 3 4 5 2" xfId="9584" xr:uid="{B480DEE1-A583-432F-A30A-02ABC967F4F8}"/>
    <cellStyle name="Currency 3 3 4 5 2 2" xfId="15977" xr:uid="{D3091BF5-F32C-42F3-A73E-D4084B44730D}"/>
    <cellStyle name="Currency 3 3 4 5 2 2 2" xfId="43683" xr:uid="{3A686B21-96D0-42BA-A530-F4DC00CF1EE2}"/>
    <cellStyle name="Currency 3 3 4 5 2 3" xfId="37290" xr:uid="{672F9C5B-3304-4836-8AD1-AF217C8F6275}"/>
    <cellStyle name="Currency 3 3 4 5 3" xfId="15976" xr:uid="{402F9706-BF20-4B14-B940-2FBABEA4ECB3}"/>
    <cellStyle name="Currency 3 3 4 5 3 2" xfId="43682" xr:uid="{2400954E-A50C-48CC-A61B-7EEA33F72D47}"/>
    <cellStyle name="Currency 3 3 4 5 4" xfId="30704" xr:uid="{48722103-93C0-4F4A-B148-A0F77F76BD45}"/>
    <cellStyle name="Currency 3 3 4 6" xfId="5571" xr:uid="{DF48F549-793B-4FFC-85B5-8A44FE77AB0C}"/>
    <cellStyle name="Currency 3 3 4 6 2" xfId="12204" xr:uid="{30DF27D8-19FD-452F-B0C9-79E13079E1CC}"/>
    <cellStyle name="Currency 3 3 4 6 2 2" xfId="15979" xr:uid="{1BEB957E-E30B-461F-9403-747063C56FB8}"/>
    <cellStyle name="Currency 3 3 4 6 2 2 2" xfId="43685" xr:uid="{177CF009-E847-48FB-AB16-B567296FAE78}"/>
    <cellStyle name="Currency 3 3 4 6 2 3" xfId="39910" xr:uid="{039CA7EC-7C55-4411-AE4F-1F918806D11A}"/>
    <cellStyle name="Currency 3 3 4 6 3" xfId="15978" xr:uid="{26004B23-3EBD-4849-ACF0-10AF8C4DB8C9}"/>
    <cellStyle name="Currency 3 3 4 6 3 2" xfId="43684" xr:uid="{3B889CEE-EEB6-4B72-9F70-94E50A9064C0}"/>
    <cellStyle name="Currency 3 3 4 6 4" xfId="33324" xr:uid="{F6260D20-1F9F-43EA-8C83-02EF75C47BFC}"/>
    <cellStyle name="Currency 3 3 4 7" xfId="6950" xr:uid="{C723635B-5209-41CA-A178-4B4A7F69C1B2}"/>
    <cellStyle name="Currency 3 3 4 7 2" xfId="15980" xr:uid="{9A538775-45B7-4F2E-BACC-0EF02218D0B4}"/>
    <cellStyle name="Currency 3 3 4 7 2 2" xfId="43686" xr:uid="{0548073D-6513-4F3C-9192-548072DE6F8D}"/>
    <cellStyle name="Currency 3 3 4 7 3" xfId="34656" xr:uid="{C18CEA05-E9C7-44EE-A592-973B99BB42A5}"/>
    <cellStyle name="Currency 3 3 4 8" xfId="15941" xr:uid="{2CB88883-EE95-43D4-9A72-6CA5126DD425}"/>
    <cellStyle name="Currency 3 3 4 8 2" xfId="43647" xr:uid="{BD328525-C7D7-4319-B22E-81399702D04D}"/>
    <cellStyle name="Currency 3 3 4 9" xfId="26738" xr:uid="{DBBF25FB-5D79-4D51-A6EC-177948A59DBD}"/>
    <cellStyle name="Currency 3 3 4 9 2" xfId="54396" xr:uid="{50907169-D94F-40E0-9968-F4B78DCDC33B}"/>
    <cellStyle name="Currency 3 3 5" xfId="152" xr:uid="{69182800-D7E2-4514-8783-66DD1E43E140}"/>
    <cellStyle name="Currency 3 3 5 10" xfId="28103" xr:uid="{12D5A240-E461-4745-A939-582F45BB9168}"/>
    <cellStyle name="Currency 3 3 5 2" xfId="626" xr:uid="{E3B781C7-979C-413B-BFFA-B21D552C20B4}"/>
    <cellStyle name="Currency 3 3 5 2 2" xfId="1292" xr:uid="{804FB854-57BC-4DC1-98A8-9A4F5C3A516D}"/>
    <cellStyle name="Currency 3 3 5 2 2 2" xfId="1791" xr:uid="{B568CDD4-34F7-408F-83FF-027814F948C8}"/>
    <cellStyle name="Currency 3 3 5 2 2 2 2" xfId="4447" xr:uid="{45AD02DF-04C1-4C42-85DE-74956DEFCC0C}"/>
    <cellStyle name="Currency 3 3 5 2 2 2 2 2" xfId="11098" xr:uid="{B7BE1F60-3E04-4441-9F24-58B72577E6AD}"/>
    <cellStyle name="Currency 3 3 5 2 2 2 2 2 2" xfId="15986" xr:uid="{DC16D008-7B38-46BA-9161-CDAD77B6E9CC}"/>
    <cellStyle name="Currency 3 3 5 2 2 2 2 2 2 2" xfId="43692" xr:uid="{A4D0F289-0447-4C19-8334-9D6ED111F62B}"/>
    <cellStyle name="Currency 3 3 5 2 2 2 2 2 3" xfId="38804" xr:uid="{3B013EA8-8F38-4234-A4F2-1A21BD9EA147}"/>
    <cellStyle name="Currency 3 3 5 2 2 2 2 3" xfId="15985" xr:uid="{89691186-2A52-4B8A-AAB0-0140E5C0847F}"/>
    <cellStyle name="Currency 3 3 5 2 2 2 2 3 2" xfId="43691" xr:uid="{8F88C9A3-08FE-4659-B4CC-B214D1B5FA53}"/>
    <cellStyle name="Currency 3 3 5 2 2 2 2 4" xfId="32218" xr:uid="{54093585-27B9-4DF2-94DB-036CD444DD08}"/>
    <cellStyle name="Currency 3 3 5 2 2 2 3" xfId="8464" xr:uid="{4A4A7C19-F006-43AE-9D13-66E3606FA083}"/>
    <cellStyle name="Currency 3 3 5 2 2 2 3 2" xfId="15987" xr:uid="{871DE179-FC68-40F4-A137-81C86585725A}"/>
    <cellStyle name="Currency 3 3 5 2 2 2 3 2 2" xfId="43693" xr:uid="{38F3156C-CF78-426B-9348-B0417272B0E0}"/>
    <cellStyle name="Currency 3 3 5 2 2 2 3 3" xfId="36170" xr:uid="{3C7D0EBE-B432-4FDE-97C7-5EE66B4E9F6C}"/>
    <cellStyle name="Currency 3 3 5 2 2 2 4" xfId="15984" xr:uid="{A26A517F-B741-4C3D-B440-90EEFDB3E909}"/>
    <cellStyle name="Currency 3 3 5 2 2 2 4 2" xfId="43690" xr:uid="{DB541CD0-EB8B-460A-9303-1561A7616916}"/>
    <cellStyle name="Currency 3 3 5 2 2 2 5" xfId="29584" xr:uid="{AC5B7971-7355-426D-BB83-C199AD5D006A}"/>
    <cellStyle name="Currency 3 3 5 2 2 3" xfId="3957" xr:uid="{7B2AB6E7-EE4B-43FB-997F-4CA1179D7C67}"/>
    <cellStyle name="Currency 3 3 5 2 2 3 2" xfId="10608" xr:uid="{7886D4AB-C095-4CC1-8FF9-3E5E4A1130C5}"/>
    <cellStyle name="Currency 3 3 5 2 2 3 2 2" xfId="15989" xr:uid="{E733E976-872E-41D5-862C-7233E32661E4}"/>
    <cellStyle name="Currency 3 3 5 2 2 3 2 2 2" xfId="43695" xr:uid="{54304649-BB42-4AD3-8685-5F7FD7A9EC6B}"/>
    <cellStyle name="Currency 3 3 5 2 2 3 2 3" xfId="38314" xr:uid="{0C1FAF3F-9CCD-4F6E-B4A9-8BE318FE92D9}"/>
    <cellStyle name="Currency 3 3 5 2 2 3 3" xfId="15988" xr:uid="{23C26FD5-31E5-4708-8D14-461109C57368}"/>
    <cellStyle name="Currency 3 3 5 2 2 3 3 2" xfId="43694" xr:uid="{C36F4D7D-DAE0-42C3-9110-7A70922FEE8E}"/>
    <cellStyle name="Currency 3 3 5 2 2 3 4" xfId="31728" xr:uid="{6FA88277-F96F-491E-9601-09BD4B9DA894}"/>
    <cellStyle name="Currency 3 3 5 2 2 4" xfId="6607" xr:uid="{CE224469-D6E5-4DC8-9B49-8E2003A1CA4B}"/>
    <cellStyle name="Currency 3 3 5 2 2 4 2" xfId="13240" xr:uid="{5D062A9A-B354-400F-97C0-1088C42E97D9}"/>
    <cellStyle name="Currency 3 3 5 2 2 4 2 2" xfId="15991" xr:uid="{FAEAF329-A309-46AD-B4D6-70AF07E1CC3E}"/>
    <cellStyle name="Currency 3 3 5 2 2 4 2 2 2" xfId="43697" xr:uid="{DBC5A0C8-974B-4228-AE04-5E1F3C1B090A}"/>
    <cellStyle name="Currency 3 3 5 2 2 4 2 3" xfId="40946" xr:uid="{6D81ECA6-2B64-4D8A-BCCF-9F6406A0BF11}"/>
    <cellStyle name="Currency 3 3 5 2 2 4 3" xfId="15990" xr:uid="{3D6DBF54-EB7C-4F47-802F-1C85FBDD9A82}"/>
    <cellStyle name="Currency 3 3 5 2 2 4 3 2" xfId="43696" xr:uid="{81921A83-62E8-4097-97C3-429DC06E1FC0}"/>
    <cellStyle name="Currency 3 3 5 2 2 4 4" xfId="34360" xr:uid="{E30A3A9B-A38F-42B4-B3EE-336D99EFFC10}"/>
    <cellStyle name="Currency 3 3 5 2 2 5" xfId="7974" xr:uid="{DE37A4E1-518D-44FA-A52D-401CD99B798E}"/>
    <cellStyle name="Currency 3 3 5 2 2 5 2" xfId="15992" xr:uid="{7EA09C50-0275-4BDB-8239-81F295AF566E}"/>
    <cellStyle name="Currency 3 3 5 2 2 5 2 2" xfId="43698" xr:uid="{32843C3C-79BE-4EB3-B685-53EB70462B21}"/>
    <cellStyle name="Currency 3 3 5 2 2 5 3" xfId="35680" xr:uid="{EC99C36F-4F0E-4366-9A1F-2109D35FA4BB}"/>
    <cellStyle name="Currency 3 3 5 2 2 6" xfId="15983" xr:uid="{5163ADCE-AFC2-4CFE-8A96-41D59AEC5678}"/>
    <cellStyle name="Currency 3 3 5 2 2 6 2" xfId="43689" xr:uid="{EB2967DE-B4A4-4F91-BB04-205A207D8DE2}"/>
    <cellStyle name="Currency 3 3 5 2 2 7" xfId="27773" xr:uid="{27C47135-1E84-4C5A-9379-8366ACC971A7}"/>
    <cellStyle name="Currency 3 3 5 2 2 7 2" xfId="55431" xr:uid="{C1D30EA4-4AD5-4662-9A38-F09C01B0AC2F}"/>
    <cellStyle name="Currency 3 3 5 2 2 8" xfId="29094" xr:uid="{E08C756C-64DA-4EF6-B6CD-58F7DC1EF029}"/>
    <cellStyle name="Currency 3 3 5 2 3" xfId="1790" xr:uid="{2202E545-FAB3-4DD1-83B0-8005670CFD9B}"/>
    <cellStyle name="Currency 3 3 5 2 3 2" xfId="4446" xr:uid="{43AAC12C-5767-4486-91DD-E84791B0B262}"/>
    <cellStyle name="Currency 3 3 5 2 3 2 2" xfId="11097" xr:uid="{5A294EB9-008C-4146-80B0-C2BF177FB0F7}"/>
    <cellStyle name="Currency 3 3 5 2 3 2 2 2" xfId="15995" xr:uid="{5F88B192-E5D6-48FC-B296-A25D46D5CBDF}"/>
    <cellStyle name="Currency 3 3 5 2 3 2 2 2 2" xfId="43701" xr:uid="{796FEE8E-EFF0-422C-A07A-5690BADB6C92}"/>
    <cellStyle name="Currency 3 3 5 2 3 2 2 3" xfId="38803" xr:uid="{BC508929-E0FC-473E-9B0A-8D5866285FA1}"/>
    <cellStyle name="Currency 3 3 5 2 3 2 3" xfId="15994" xr:uid="{6D4CF059-DD5E-4E16-93DE-FDADCDB73EA5}"/>
    <cellStyle name="Currency 3 3 5 2 3 2 3 2" xfId="43700" xr:uid="{26F80E82-EE44-45AB-8435-1AB21E2AC719}"/>
    <cellStyle name="Currency 3 3 5 2 3 2 4" xfId="32217" xr:uid="{C305AEAE-5492-488B-90EE-69C87CB8CBC3}"/>
    <cellStyle name="Currency 3 3 5 2 3 3" xfId="8463" xr:uid="{C89E4592-BB12-4C0B-B4CB-10B08D52C3AB}"/>
    <cellStyle name="Currency 3 3 5 2 3 3 2" xfId="15996" xr:uid="{9AA6ED4A-2D37-4EB8-B6A6-7BA6ACBDC965}"/>
    <cellStyle name="Currency 3 3 5 2 3 3 2 2" xfId="43702" xr:uid="{29960F97-D4A6-433A-825D-71D35D711695}"/>
    <cellStyle name="Currency 3 3 5 2 3 3 3" xfId="36169" xr:uid="{A0E27B27-46B0-45C4-9304-3AEAD853B860}"/>
    <cellStyle name="Currency 3 3 5 2 3 4" xfId="15993" xr:uid="{2EF74E03-5C6F-4842-9498-7E3049BA05B7}"/>
    <cellStyle name="Currency 3 3 5 2 3 4 2" xfId="43699" xr:uid="{A1EB03DE-EEC1-472A-ACF1-4A946B770AAC}"/>
    <cellStyle name="Currency 3 3 5 2 3 5" xfId="29583" xr:uid="{94821C63-8568-45DF-B13E-C9F408D0C3C5}"/>
    <cellStyle name="Currency 3 3 5 2 4" xfId="3301" xr:uid="{0CD04A14-B14A-4076-846B-78AFBEB2896A}"/>
    <cellStyle name="Currency 3 3 5 2 4 2" xfId="9952" xr:uid="{01479349-7449-4DE2-9D9E-CE07ADCA2D19}"/>
    <cellStyle name="Currency 3 3 5 2 4 2 2" xfId="15998" xr:uid="{71B266BE-4C88-4CA1-B953-EC8AFF6EFA4F}"/>
    <cellStyle name="Currency 3 3 5 2 4 2 2 2" xfId="43704" xr:uid="{B339321F-F79E-475E-9C00-E95834411725}"/>
    <cellStyle name="Currency 3 3 5 2 4 2 3" xfId="37658" xr:uid="{19B08B2E-2ED8-488A-8678-B44CF8C0CCC9}"/>
    <cellStyle name="Currency 3 3 5 2 4 3" xfId="15997" xr:uid="{025BDB42-CF7D-4BDB-9A9B-2A38D29493BF}"/>
    <cellStyle name="Currency 3 3 5 2 4 3 2" xfId="43703" xr:uid="{896181FA-2ACC-480E-B813-8CE8BE9CBD8E}"/>
    <cellStyle name="Currency 3 3 5 2 4 4" xfId="31072" xr:uid="{D59E26F8-5852-46BA-9277-8A2D1BEC35CA}"/>
    <cellStyle name="Currency 3 3 5 2 5" xfId="5951" xr:uid="{E083B8FD-1AB9-42B9-861F-441ECC08A8BA}"/>
    <cellStyle name="Currency 3 3 5 2 5 2" xfId="12584" xr:uid="{FB941B35-684C-45F9-9AE5-A9EBAC185A43}"/>
    <cellStyle name="Currency 3 3 5 2 5 2 2" xfId="16000" xr:uid="{BB538A6C-44C1-4710-AF4A-96F5B2BB1254}"/>
    <cellStyle name="Currency 3 3 5 2 5 2 2 2" xfId="43706" xr:uid="{69755E47-E847-4905-84B0-243C20E083C8}"/>
    <cellStyle name="Currency 3 3 5 2 5 2 3" xfId="40290" xr:uid="{5107A423-EEB5-4973-BB8E-0A3ED9BA2518}"/>
    <cellStyle name="Currency 3 3 5 2 5 3" xfId="15999" xr:uid="{68A431B6-8C22-488C-9900-8489A9C3399E}"/>
    <cellStyle name="Currency 3 3 5 2 5 3 2" xfId="43705" xr:uid="{B5650312-3384-461D-98ED-583FEBBC1DF0}"/>
    <cellStyle name="Currency 3 3 5 2 5 4" xfId="33704" xr:uid="{C4ADBF51-5716-4715-B470-705F7EFF5AB3}"/>
    <cellStyle name="Currency 3 3 5 2 6" xfId="7318" xr:uid="{FA28D316-2D65-4439-8932-B4ABD85E2FA6}"/>
    <cellStyle name="Currency 3 3 5 2 6 2" xfId="16001" xr:uid="{F2A4F918-8AAF-4BF5-AF63-40310D14F2FE}"/>
    <cellStyle name="Currency 3 3 5 2 6 2 2" xfId="43707" xr:uid="{F12D55A7-9C61-45DB-9EFE-4B71FFFE254C}"/>
    <cellStyle name="Currency 3 3 5 2 6 3" xfId="35024" xr:uid="{160C7313-2031-41D9-B771-F078F15AAA9F}"/>
    <cellStyle name="Currency 3 3 5 2 7" xfId="15982" xr:uid="{E15F7CF9-4E50-4594-A8B3-96479A079B7F}"/>
    <cellStyle name="Currency 3 3 5 2 7 2" xfId="43688" xr:uid="{230E8FEC-3EAE-4A71-9F75-4A6471BDF955}"/>
    <cellStyle name="Currency 3 3 5 2 8" xfId="27117" xr:uid="{F27641EA-1334-412A-A0F5-FFBCF1FF6B64}"/>
    <cellStyle name="Currency 3 3 5 2 8 2" xfId="54775" xr:uid="{DF9BAC57-C66D-4AA9-ABC8-C7750A625178}"/>
    <cellStyle name="Currency 3 3 5 2 9" xfId="28438" xr:uid="{BADF2A1C-11DB-4F15-8720-045F52A60575}"/>
    <cellStyle name="Currency 3 3 5 3" xfId="957" xr:uid="{8AA986A3-012D-4554-9192-3D8CDD79769D}"/>
    <cellStyle name="Currency 3 3 5 3 2" xfId="1792" xr:uid="{C95D6848-5E23-4177-AA2F-70DD4F0C2205}"/>
    <cellStyle name="Currency 3 3 5 3 2 2" xfId="4448" xr:uid="{F50B4055-8699-43D7-BA10-58BA7DDC1531}"/>
    <cellStyle name="Currency 3 3 5 3 2 2 2" xfId="11099" xr:uid="{32F9FBF8-5C59-4C9F-B22A-4720A3A5F251}"/>
    <cellStyle name="Currency 3 3 5 3 2 2 2 2" xfId="16005" xr:uid="{453CAA6D-0304-42D1-8D62-46F6CAC1D5BB}"/>
    <cellStyle name="Currency 3 3 5 3 2 2 2 2 2" xfId="43711" xr:uid="{8108B8CB-1DEC-4AEE-9C93-6BA0CD524C8D}"/>
    <cellStyle name="Currency 3 3 5 3 2 2 2 3" xfId="38805" xr:uid="{AFBB0B03-17EC-4A1F-A280-8D95759D5031}"/>
    <cellStyle name="Currency 3 3 5 3 2 2 3" xfId="16004" xr:uid="{BB882E3F-5989-4D43-A4CC-23BEBFC7AFDE}"/>
    <cellStyle name="Currency 3 3 5 3 2 2 3 2" xfId="43710" xr:uid="{A3D7D295-6B1D-4E1F-A96B-BDCD24159395}"/>
    <cellStyle name="Currency 3 3 5 3 2 2 4" xfId="32219" xr:uid="{7CF962D8-9606-47B6-B149-E60B28188C10}"/>
    <cellStyle name="Currency 3 3 5 3 2 3" xfId="8465" xr:uid="{5DA9A9AD-6B22-405A-8AF6-DCF36AAEFB93}"/>
    <cellStyle name="Currency 3 3 5 3 2 3 2" xfId="16006" xr:uid="{C022B40F-3AB5-46B1-AF20-717276B2ED85}"/>
    <cellStyle name="Currency 3 3 5 3 2 3 2 2" xfId="43712" xr:uid="{2CBBB6BF-4737-43EC-99C2-E7470CB1D2F5}"/>
    <cellStyle name="Currency 3 3 5 3 2 3 3" xfId="36171" xr:uid="{29D82DB2-31A2-4080-ABA2-E6AF06DF2EF1}"/>
    <cellStyle name="Currency 3 3 5 3 2 4" xfId="16003" xr:uid="{B81866AE-30C5-4053-9AC2-8F1F4744DCC0}"/>
    <cellStyle name="Currency 3 3 5 3 2 4 2" xfId="43709" xr:uid="{73CB7565-4523-4CD6-BF5B-34F09415DD6D}"/>
    <cellStyle name="Currency 3 3 5 3 2 5" xfId="29585" xr:uid="{24D37ADD-B7E1-448D-9E0C-2C00F4089F0D}"/>
    <cellStyle name="Currency 3 3 5 3 3" xfId="3622" xr:uid="{E316B83A-3BF8-475B-BB68-69CC154355BD}"/>
    <cellStyle name="Currency 3 3 5 3 3 2" xfId="10273" xr:uid="{8FA83FE7-EDCE-4A38-987E-ABF82FB0F53F}"/>
    <cellStyle name="Currency 3 3 5 3 3 2 2" xfId="16008" xr:uid="{8E446630-1809-4B67-95D7-345B9E8FFD17}"/>
    <cellStyle name="Currency 3 3 5 3 3 2 2 2" xfId="43714" xr:uid="{22644609-A9C7-457B-9983-735830667BC0}"/>
    <cellStyle name="Currency 3 3 5 3 3 2 3" xfId="37979" xr:uid="{5152DF02-F300-471D-A52A-F1E08BEDE71D}"/>
    <cellStyle name="Currency 3 3 5 3 3 3" xfId="16007" xr:uid="{138C346F-89A1-4F94-ADEF-19A4CA670367}"/>
    <cellStyle name="Currency 3 3 5 3 3 3 2" xfId="43713" xr:uid="{BFD83681-6049-44BB-B125-AA1540C4FD34}"/>
    <cellStyle name="Currency 3 3 5 3 3 4" xfId="31393" xr:uid="{B9C95654-2EAA-4F48-89FE-F28B7D8D26FE}"/>
    <cellStyle name="Currency 3 3 5 3 4" xfId="6272" xr:uid="{FA8CE821-F5A3-4727-A015-1998BEDE0994}"/>
    <cellStyle name="Currency 3 3 5 3 4 2" xfId="12905" xr:uid="{382AB160-2839-4A3F-9D3E-6140B24761BD}"/>
    <cellStyle name="Currency 3 3 5 3 4 2 2" xfId="16010" xr:uid="{14DE4598-7295-45E6-97C2-5ADF93468F8E}"/>
    <cellStyle name="Currency 3 3 5 3 4 2 2 2" xfId="43716" xr:uid="{440ADD25-3968-42AB-84B1-E2094CC41118}"/>
    <cellStyle name="Currency 3 3 5 3 4 2 3" xfId="40611" xr:uid="{2053FA65-683F-4F16-958B-53E3A8E52800}"/>
    <cellStyle name="Currency 3 3 5 3 4 3" xfId="16009" xr:uid="{07EE6948-CFCC-4DE7-A789-A85EE3B5AB71}"/>
    <cellStyle name="Currency 3 3 5 3 4 3 2" xfId="43715" xr:uid="{DE0F627A-3AF1-47BF-8DFD-8C806BEBFA3D}"/>
    <cellStyle name="Currency 3 3 5 3 4 4" xfId="34025" xr:uid="{6DF38803-82C3-4A2F-8B2D-E1DE004832EE}"/>
    <cellStyle name="Currency 3 3 5 3 5" xfId="7639" xr:uid="{E1439464-0562-41E0-BCB6-9E07FD1959CB}"/>
    <cellStyle name="Currency 3 3 5 3 5 2" xfId="16011" xr:uid="{A2962712-7180-4139-B86F-E1DEF9A23D59}"/>
    <cellStyle name="Currency 3 3 5 3 5 2 2" xfId="43717" xr:uid="{AD984785-DBE7-4F33-B0AC-73675DA75EAC}"/>
    <cellStyle name="Currency 3 3 5 3 5 3" xfId="35345" xr:uid="{AE9AA701-FFAE-46EA-9DD9-48E15F8EBE82}"/>
    <cellStyle name="Currency 3 3 5 3 6" xfId="16002" xr:uid="{34BFF193-CDFD-4AA0-8364-F34468BA531F}"/>
    <cellStyle name="Currency 3 3 5 3 6 2" xfId="43708" xr:uid="{A9C96A46-2C5B-496A-B880-941EC6EFB819}"/>
    <cellStyle name="Currency 3 3 5 3 7" xfId="27438" xr:uid="{49FB533E-9463-48CF-9E9A-618DEF3B429D}"/>
    <cellStyle name="Currency 3 3 5 3 7 2" xfId="55096" xr:uid="{C57404DB-F8B2-43E0-9A13-3215993A3D8E}"/>
    <cellStyle name="Currency 3 3 5 3 8" xfId="28759" xr:uid="{F4D1E95C-EB58-4AF6-81BC-BB707EB40B34}"/>
    <cellStyle name="Currency 3 3 5 4" xfId="1789" xr:uid="{3F37A7A2-6CB5-40AB-B2BD-DAE531FF32B5}"/>
    <cellStyle name="Currency 3 3 5 4 2" xfId="4445" xr:uid="{FDA6376E-71AF-4EAC-B50F-ECF2A2C63687}"/>
    <cellStyle name="Currency 3 3 5 4 2 2" xfId="11096" xr:uid="{57F97D03-BEF5-47B5-9B7B-7D51559E19DD}"/>
    <cellStyle name="Currency 3 3 5 4 2 2 2" xfId="16014" xr:uid="{F497E31A-FB79-4460-98C3-10336E6401BF}"/>
    <cellStyle name="Currency 3 3 5 4 2 2 2 2" xfId="43720" xr:uid="{2E63F03A-C779-4FB1-B1B3-694103529E05}"/>
    <cellStyle name="Currency 3 3 5 4 2 2 3" xfId="38802" xr:uid="{9A88ADD3-8CDE-46DA-988E-3B80C0201F7E}"/>
    <cellStyle name="Currency 3 3 5 4 2 3" xfId="16013" xr:uid="{CD6BCB99-5001-44C1-A86B-FF15B20F93B0}"/>
    <cellStyle name="Currency 3 3 5 4 2 3 2" xfId="43719" xr:uid="{76993358-E013-46EC-9E90-7240D09C619A}"/>
    <cellStyle name="Currency 3 3 5 4 2 4" xfId="32216" xr:uid="{04811585-FEBB-49E7-A0D4-1F1E35424C6D}"/>
    <cellStyle name="Currency 3 3 5 4 3" xfId="8462" xr:uid="{6FE4D69B-4133-443A-AF27-F236FD82A5AE}"/>
    <cellStyle name="Currency 3 3 5 4 3 2" xfId="16015" xr:uid="{D9FCCFCB-8FFB-4D88-B774-EC4F9CDF8C12}"/>
    <cellStyle name="Currency 3 3 5 4 3 2 2" xfId="43721" xr:uid="{CE0A1218-2143-4E48-9339-5814DB09F77A}"/>
    <cellStyle name="Currency 3 3 5 4 3 3" xfId="36168" xr:uid="{8D4C6D23-A0FF-4613-9AB2-4A43E736C5FE}"/>
    <cellStyle name="Currency 3 3 5 4 4" xfId="16012" xr:uid="{DED560C6-932C-4FE4-9F95-F11CAF58B812}"/>
    <cellStyle name="Currency 3 3 5 4 4 2" xfId="43718" xr:uid="{141B976C-8D02-47B0-925F-A6569635512A}"/>
    <cellStyle name="Currency 3 3 5 4 5" xfId="29582" xr:uid="{3887B6F2-C45E-443D-B409-F486D2798ACD}"/>
    <cellStyle name="Currency 3 3 5 5" xfId="2965" xr:uid="{44CEED7E-3784-4D56-88F3-8A2B66088D69}"/>
    <cellStyle name="Currency 3 3 5 5 2" xfId="9617" xr:uid="{085D7035-49E4-4775-948B-8FB46F158A00}"/>
    <cellStyle name="Currency 3 3 5 5 2 2" xfId="16017" xr:uid="{18FE70D3-EA81-48EB-AA4E-F591581DB954}"/>
    <cellStyle name="Currency 3 3 5 5 2 2 2" xfId="43723" xr:uid="{83BA8BE1-7B09-4BC3-AC3B-143C0643B326}"/>
    <cellStyle name="Currency 3 3 5 5 2 3" xfId="37323" xr:uid="{682D9920-36A0-4109-A0E9-8E2523753118}"/>
    <cellStyle name="Currency 3 3 5 5 3" xfId="16016" xr:uid="{3306B09A-3E0F-42E5-97DE-246522F80587}"/>
    <cellStyle name="Currency 3 3 5 5 3 2" xfId="43722" xr:uid="{0D5EF958-1A95-4DA3-AFFA-C35F65D7A2E4}"/>
    <cellStyle name="Currency 3 3 5 5 4" xfId="30737" xr:uid="{FA8EEC0B-7954-4269-910C-7A85E0123FFE}"/>
    <cellStyle name="Currency 3 3 5 6" xfId="5604" xr:uid="{72E58C54-29CF-4611-99B3-18BA7A511313}"/>
    <cellStyle name="Currency 3 3 5 6 2" xfId="12237" xr:uid="{2C6AB44C-7C93-4CB1-BD1F-F60E5E00D996}"/>
    <cellStyle name="Currency 3 3 5 6 2 2" xfId="16019" xr:uid="{172945BA-8687-4049-A801-6D3C1D03B0DE}"/>
    <cellStyle name="Currency 3 3 5 6 2 2 2" xfId="43725" xr:uid="{8FD62E05-1D45-4CAB-A014-95253912BEDE}"/>
    <cellStyle name="Currency 3 3 5 6 2 3" xfId="39943" xr:uid="{818D01FE-A5E4-4151-9AC5-4BC0CB9FC468}"/>
    <cellStyle name="Currency 3 3 5 6 3" xfId="16018" xr:uid="{2CFA5BA8-95E9-4EEA-BAF6-37443AC64B37}"/>
    <cellStyle name="Currency 3 3 5 6 3 2" xfId="43724" xr:uid="{DC098562-8C9F-4E73-806B-D82BED498E2F}"/>
    <cellStyle name="Currency 3 3 5 6 4" xfId="33357" xr:uid="{6DE26847-C712-45C2-90BA-B4630C5B0066}"/>
    <cellStyle name="Currency 3 3 5 7" xfId="6983" xr:uid="{454B351C-2A9C-4F4B-AB6B-542DFC63E3B2}"/>
    <cellStyle name="Currency 3 3 5 7 2" xfId="16020" xr:uid="{FC3B1650-5FED-4C9E-8140-6320A192FB91}"/>
    <cellStyle name="Currency 3 3 5 7 2 2" xfId="43726" xr:uid="{AF5EF2DE-8F3F-4313-B401-8AFAF57EE047}"/>
    <cellStyle name="Currency 3 3 5 7 3" xfId="34689" xr:uid="{4E15AD59-117B-4FE3-9644-34B5DF9F08F1}"/>
    <cellStyle name="Currency 3 3 5 8" xfId="15981" xr:uid="{9DFC0790-1CD7-4AD8-986F-57E2DD41B7E2}"/>
    <cellStyle name="Currency 3 3 5 8 2" xfId="43687" xr:uid="{8E763313-3826-430F-B77D-220A41BD96B0}"/>
    <cellStyle name="Currency 3 3 5 9" xfId="26771" xr:uid="{574C9F27-26D6-4807-9D7D-DC1A8955047A}"/>
    <cellStyle name="Currency 3 3 5 9 2" xfId="54429" xr:uid="{2CD1103E-19B1-4F4F-80E5-C8C474908AFD}"/>
    <cellStyle name="Currency 3 3 6" xfId="186" xr:uid="{5BD4FA89-60D4-40C1-8A93-B65705B50119}"/>
    <cellStyle name="Currency 3 3 6 10" xfId="28131" xr:uid="{08A62D79-0A94-42AC-A7B9-7326AB65D562}"/>
    <cellStyle name="Currency 3 3 6 2" xfId="654" xr:uid="{1090BB31-442F-4665-A1C8-C59A85E0D336}"/>
    <cellStyle name="Currency 3 3 6 2 2" xfId="1320" xr:uid="{0A1621E1-B540-4B0E-B55D-CC82897A2741}"/>
    <cellStyle name="Currency 3 3 6 2 2 2" xfId="1795" xr:uid="{BA4A1268-41C0-4F6F-8632-26CB94ABFF93}"/>
    <cellStyle name="Currency 3 3 6 2 2 2 2" xfId="4451" xr:uid="{02B2444B-8655-4181-B082-F4AB94273670}"/>
    <cellStyle name="Currency 3 3 6 2 2 2 2 2" xfId="11102" xr:uid="{B5552285-99AC-4F0D-AFA1-67FF71B6758E}"/>
    <cellStyle name="Currency 3 3 6 2 2 2 2 2 2" xfId="16026" xr:uid="{42B8DB94-C1A8-4532-97AF-43A31EC07E43}"/>
    <cellStyle name="Currency 3 3 6 2 2 2 2 2 2 2" xfId="43732" xr:uid="{52AAEF06-D5F9-4AE7-B4B8-B4387085067A}"/>
    <cellStyle name="Currency 3 3 6 2 2 2 2 2 3" xfId="38808" xr:uid="{266B32C4-51C5-4A75-AF7D-B255D9CE4908}"/>
    <cellStyle name="Currency 3 3 6 2 2 2 2 3" xfId="16025" xr:uid="{5A6DCA46-D52A-4891-9298-17CE31EFAD7D}"/>
    <cellStyle name="Currency 3 3 6 2 2 2 2 3 2" xfId="43731" xr:uid="{36FCFC7B-6282-4077-AE60-2E42319BC5B3}"/>
    <cellStyle name="Currency 3 3 6 2 2 2 2 4" xfId="32222" xr:uid="{385C853E-627D-4461-8CAB-82130376E19B}"/>
    <cellStyle name="Currency 3 3 6 2 2 2 3" xfId="8468" xr:uid="{F76FCF4F-F725-45D1-B14F-8482CD2DE764}"/>
    <cellStyle name="Currency 3 3 6 2 2 2 3 2" xfId="16027" xr:uid="{BCF72FAA-AF51-4EED-83DA-05DF03D9C213}"/>
    <cellStyle name="Currency 3 3 6 2 2 2 3 2 2" xfId="43733" xr:uid="{8420DFE2-3883-49BF-A79C-872E9C8CC649}"/>
    <cellStyle name="Currency 3 3 6 2 2 2 3 3" xfId="36174" xr:uid="{38C0A0A4-4B47-4714-BEF7-778E9A776D40}"/>
    <cellStyle name="Currency 3 3 6 2 2 2 4" xfId="16024" xr:uid="{8CAA1F09-BD2C-4583-931F-4D8C8C5E9820}"/>
    <cellStyle name="Currency 3 3 6 2 2 2 4 2" xfId="43730" xr:uid="{12CA70EC-2239-42BC-9345-5B555BE97D75}"/>
    <cellStyle name="Currency 3 3 6 2 2 2 5" xfId="29588" xr:uid="{AA68B90E-BE48-4A71-B4CA-3E04CB9596A2}"/>
    <cellStyle name="Currency 3 3 6 2 2 3" xfId="3985" xr:uid="{D3072929-95F9-4F86-873B-2F2C576FB8F2}"/>
    <cellStyle name="Currency 3 3 6 2 2 3 2" xfId="10636" xr:uid="{64A5764E-731C-4F9F-A43B-2BAA2CBF0855}"/>
    <cellStyle name="Currency 3 3 6 2 2 3 2 2" xfId="16029" xr:uid="{936692F0-43FC-4374-AB8A-5A7DE03FF424}"/>
    <cellStyle name="Currency 3 3 6 2 2 3 2 2 2" xfId="43735" xr:uid="{E9ED99D8-A73D-4AA7-A09B-7A032E663475}"/>
    <cellStyle name="Currency 3 3 6 2 2 3 2 3" xfId="38342" xr:uid="{A7889F42-30E1-4B87-AC8A-440FF319E529}"/>
    <cellStyle name="Currency 3 3 6 2 2 3 3" xfId="16028" xr:uid="{876BB8AB-C96E-4EC5-B816-402179C1D4BF}"/>
    <cellStyle name="Currency 3 3 6 2 2 3 3 2" xfId="43734" xr:uid="{C53A32ED-2D68-422C-9FFB-862786FD25CA}"/>
    <cellStyle name="Currency 3 3 6 2 2 3 4" xfId="31756" xr:uid="{51E96D80-F608-4896-AFC9-90B342D95393}"/>
    <cellStyle name="Currency 3 3 6 2 2 4" xfId="6635" xr:uid="{020EA7A1-C9E7-4DC6-96B6-DFF2BEAEEC15}"/>
    <cellStyle name="Currency 3 3 6 2 2 4 2" xfId="13268" xr:uid="{758B66A7-D557-4C9E-B190-370EC7827306}"/>
    <cellStyle name="Currency 3 3 6 2 2 4 2 2" xfId="16031" xr:uid="{B224B569-824C-46D1-8027-39E209E0041D}"/>
    <cellStyle name="Currency 3 3 6 2 2 4 2 2 2" xfId="43737" xr:uid="{EC11D978-E0C7-49CA-BEC0-9A0179A379EF}"/>
    <cellStyle name="Currency 3 3 6 2 2 4 2 3" xfId="40974" xr:uid="{150AE1EA-A51B-425B-BDE7-5C657E1D8072}"/>
    <cellStyle name="Currency 3 3 6 2 2 4 3" xfId="16030" xr:uid="{504922E0-9B1F-4A9A-8448-43DB07EF14C1}"/>
    <cellStyle name="Currency 3 3 6 2 2 4 3 2" xfId="43736" xr:uid="{F1BC019D-59F4-4179-9E85-58EF696CDCBD}"/>
    <cellStyle name="Currency 3 3 6 2 2 4 4" xfId="34388" xr:uid="{1CDA9964-71E9-44C4-8838-18B601B2C03B}"/>
    <cellStyle name="Currency 3 3 6 2 2 5" xfId="8002" xr:uid="{E14A33A5-28F4-4BFE-AEBF-FEF33BC859E9}"/>
    <cellStyle name="Currency 3 3 6 2 2 5 2" xfId="16032" xr:uid="{FE1DCD8E-744A-43FA-A113-D3B61BFA6F2D}"/>
    <cellStyle name="Currency 3 3 6 2 2 5 2 2" xfId="43738" xr:uid="{803C0C1F-C184-470A-A183-D8DF8D35A84A}"/>
    <cellStyle name="Currency 3 3 6 2 2 5 3" xfId="35708" xr:uid="{D6A89131-D4C0-4440-96CC-008AB822EAFC}"/>
    <cellStyle name="Currency 3 3 6 2 2 6" xfId="16023" xr:uid="{AC752814-8916-49EC-9661-32D0A75DCA84}"/>
    <cellStyle name="Currency 3 3 6 2 2 6 2" xfId="43729" xr:uid="{A1463C59-6E0F-41E8-ACE1-2CA2011087EF}"/>
    <cellStyle name="Currency 3 3 6 2 2 7" xfId="27801" xr:uid="{1AD6B4B6-97CA-44A2-A91E-704CDAE1AA11}"/>
    <cellStyle name="Currency 3 3 6 2 2 7 2" xfId="55459" xr:uid="{C0A167BF-18EE-4AC4-9E49-223B264CA3EC}"/>
    <cellStyle name="Currency 3 3 6 2 2 8" xfId="29122" xr:uid="{AB9FC61D-82D2-4765-9C3F-011878BE6BF3}"/>
    <cellStyle name="Currency 3 3 6 2 3" xfId="1794" xr:uid="{915F6394-A9F1-4C2C-8B26-0C6985F40D18}"/>
    <cellStyle name="Currency 3 3 6 2 3 2" xfId="4450" xr:uid="{9EFD716E-4914-45BC-B912-2EC627D6A6E7}"/>
    <cellStyle name="Currency 3 3 6 2 3 2 2" xfId="11101" xr:uid="{71ED49D2-E5F4-4265-8F1E-D3971DEF1E46}"/>
    <cellStyle name="Currency 3 3 6 2 3 2 2 2" xfId="16035" xr:uid="{EF7411F2-1490-4758-AEFC-F852668D7AC2}"/>
    <cellStyle name="Currency 3 3 6 2 3 2 2 2 2" xfId="43741" xr:uid="{0EB58C1C-5C53-4575-8EBC-AC334F4474A7}"/>
    <cellStyle name="Currency 3 3 6 2 3 2 2 3" xfId="38807" xr:uid="{F730C6EF-27B4-45B4-8BD0-AA5FC285B5DA}"/>
    <cellStyle name="Currency 3 3 6 2 3 2 3" xfId="16034" xr:uid="{2F868ABF-27E9-43DC-801B-EE337254DF9B}"/>
    <cellStyle name="Currency 3 3 6 2 3 2 3 2" xfId="43740" xr:uid="{A6AB80D3-A9E7-4122-9971-6C3F1AA8B079}"/>
    <cellStyle name="Currency 3 3 6 2 3 2 4" xfId="32221" xr:uid="{153A2903-B5B0-406B-873F-19D79BB5E68E}"/>
    <cellStyle name="Currency 3 3 6 2 3 3" xfId="8467" xr:uid="{A81AAA6E-840B-4D80-A913-55FF9A82125F}"/>
    <cellStyle name="Currency 3 3 6 2 3 3 2" xfId="16036" xr:uid="{20F61090-0B64-42E2-9D6B-DEA9BEFE5B5C}"/>
    <cellStyle name="Currency 3 3 6 2 3 3 2 2" xfId="43742" xr:uid="{011ED557-7D0D-4B08-A596-F6E8946B2954}"/>
    <cellStyle name="Currency 3 3 6 2 3 3 3" xfId="36173" xr:uid="{78156F31-90F6-4B17-8735-4668CA2E7954}"/>
    <cellStyle name="Currency 3 3 6 2 3 4" xfId="16033" xr:uid="{5E527700-A55B-4748-895C-EA67F6A0A3F2}"/>
    <cellStyle name="Currency 3 3 6 2 3 4 2" xfId="43739" xr:uid="{19D18225-B11A-49C8-8D67-6FA64787FE2B}"/>
    <cellStyle name="Currency 3 3 6 2 3 5" xfId="29587" xr:uid="{E2B377C6-2766-4872-8505-3F266C624E74}"/>
    <cellStyle name="Currency 3 3 6 2 4" xfId="3329" xr:uid="{9E0323A5-243D-463A-A7F9-6B0634DB714B}"/>
    <cellStyle name="Currency 3 3 6 2 4 2" xfId="9980" xr:uid="{45D9C047-3991-46E7-A761-2BC6EC9D8060}"/>
    <cellStyle name="Currency 3 3 6 2 4 2 2" xfId="16038" xr:uid="{4A52021C-F6BC-4A5C-80A2-2454FC2065B9}"/>
    <cellStyle name="Currency 3 3 6 2 4 2 2 2" xfId="43744" xr:uid="{59A2DAEB-CF78-43F6-8A34-9C7D3BC1D581}"/>
    <cellStyle name="Currency 3 3 6 2 4 2 3" xfId="37686" xr:uid="{7D3988CE-F9DA-4F4E-950C-1392FD20858C}"/>
    <cellStyle name="Currency 3 3 6 2 4 3" xfId="16037" xr:uid="{D7E9B1C2-039E-4003-8BD0-CBA83BA9861B}"/>
    <cellStyle name="Currency 3 3 6 2 4 3 2" xfId="43743" xr:uid="{22E30C59-5621-4E06-BD25-3EFDE42E640E}"/>
    <cellStyle name="Currency 3 3 6 2 4 4" xfId="31100" xr:uid="{8D706513-31F0-498F-8888-783632CAE0FE}"/>
    <cellStyle name="Currency 3 3 6 2 5" xfId="5979" xr:uid="{0386D897-AF57-4E93-8513-493AE2D5D585}"/>
    <cellStyle name="Currency 3 3 6 2 5 2" xfId="12612" xr:uid="{359A4348-3B0E-4229-911D-9F7312BA963E}"/>
    <cellStyle name="Currency 3 3 6 2 5 2 2" xfId="16040" xr:uid="{0C66F199-B555-485A-85FB-8ACA3942CCD2}"/>
    <cellStyle name="Currency 3 3 6 2 5 2 2 2" xfId="43746" xr:uid="{66EE2D78-B2EF-4CAD-B558-CF4B01389496}"/>
    <cellStyle name="Currency 3 3 6 2 5 2 3" xfId="40318" xr:uid="{CD4E7AF0-BA7E-4A25-9276-512D7248F4B4}"/>
    <cellStyle name="Currency 3 3 6 2 5 3" xfId="16039" xr:uid="{170CFE22-1CFC-4E79-B7DF-5DC77E783C5F}"/>
    <cellStyle name="Currency 3 3 6 2 5 3 2" xfId="43745" xr:uid="{48E5C5C4-01D4-4A49-BB51-2A103247B262}"/>
    <cellStyle name="Currency 3 3 6 2 5 4" xfId="33732" xr:uid="{E57C4062-F566-45AE-8141-00869B9D4D2E}"/>
    <cellStyle name="Currency 3 3 6 2 6" xfId="7346" xr:uid="{F907D31B-BA44-49EA-9AB8-FAF46BBEE4BB}"/>
    <cellStyle name="Currency 3 3 6 2 6 2" xfId="16041" xr:uid="{BE70C81A-BCE0-436C-A0EC-901231A1F4E0}"/>
    <cellStyle name="Currency 3 3 6 2 6 2 2" xfId="43747" xr:uid="{7249A3DD-4719-4105-8FE7-25F5301035EB}"/>
    <cellStyle name="Currency 3 3 6 2 6 3" xfId="35052" xr:uid="{CC842342-CF97-4547-B269-48B043FCCE11}"/>
    <cellStyle name="Currency 3 3 6 2 7" xfId="16022" xr:uid="{583E849F-F1D2-4664-B1B2-8AA0C1E6F18F}"/>
    <cellStyle name="Currency 3 3 6 2 7 2" xfId="43728" xr:uid="{123E1BA3-D762-4396-B0A1-E7A70BA0F004}"/>
    <cellStyle name="Currency 3 3 6 2 8" xfId="27145" xr:uid="{6C3ECAC8-819A-49DC-9B27-3D005CF37029}"/>
    <cellStyle name="Currency 3 3 6 2 8 2" xfId="54803" xr:uid="{14AF8AB5-D542-4FC9-A218-DA3759DA97AC}"/>
    <cellStyle name="Currency 3 3 6 2 9" xfId="28466" xr:uid="{FC94299D-9348-4D4F-8C19-257DE90A0949}"/>
    <cellStyle name="Currency 3 3 6 3" xfId="985" xr:uid="{53FDFAF0-D68F-4707-AA44-30A180B51EDD}"/>
    <cellStyle name="Currency 3 3 6 3 2" xfId="1796" xr:uid="{AB89367F-5A50-40E1-AF82-C187E7542B24}"/>
    <cellStyle name="Currency 3 3 6 3 2 2" xfId="4452" xr:uid="{57F41623-75AE-4B2E-83F8-7D12F2AD4E09}"/>
    <cellStyle name="Currency 3 3 6 3 2 2 2" xfId="11103" xr:uid="{9C941F63-1FBA-4CE8-826C-1022D6511990}"/>
    <cellStyle name="Currency 3 3 6 3 2 2 2 2" xfId="16045" xr:uid="{1CC7D6E6-158A-4B6E-8990-516DA10FDB72}"/>
    <cellStyle name="Currency 3 3 6 3 2 2 2 2 2" xfId="43751" xr:uid="{85364DD5-0C25-409B-8370-CEA31659106E}"/>
    <cellStyle name="Currency 3 3 6 3 2 2 2 3" xfId="38809" xr:uid="{63BD548E-2AF7-4DFF-B95E-D60027556C17}"/>
    <cellStyle name="Currency 3 3 6 3 2 2 3" xfId="16044" xr:uid="{9C83F2A2-9CC9-434A-A940-8CD33AF0DAAD}"/>
    <cellStyle name="Currency 3 3 6 3 2 2 3 2" xfId="43750" xr:uid="{CF67FB1F-5627-4A9A-A8B9-AFA8B2EBD8B1}"/>
    <cellStyle name="Currency 3 3 6 3 2 2 4" xfId="32223" xr:uid="{A379000E-58FD-4C12-94CC-13D38A8CEEF8}"/>
    <cellStyle name="Currency 3 3 6 3 2 3" xfId="8469" xr:uid="{80FD3851-1700-4ADE-845C-748DDE37F91E}"/>
    <cellStyle name="Currency 3 3 6 3 2 3 2" xfId="16046" xr:uid="{E0229B97-3DC8-4142-8E4D-4F7EA3E6FA6C}"/>
    <cellStyle name="Currency 3 3 6 3 2 3 2 2" xfId="43752" xr:uid="{60866BDC-40F2-477C-8AE4-DF09F9859685}"/>
    <cellStyle name="Currency 3 3 6 3 2 3 3" xfId="36175" xr:uid="{7B51E7CE-2065-4022-854A-70B1C75A5EA6}"/>
    <cellStyle name="Currency 3 3 6 3 2 4" xfId="16043" xr:uid="{AB4783BE-5632-4973-BFEE-BC46FE5C1E6E}"/>
    <cellStyle name="Currency 3 3 6 3 2 4 2" xfId="43749" xr:uid="{DDE2E5A7-73A3-41D2-9B06-5A067A7FE846}"/>
    <cellStyle name="Currency 3 3 6 3 2 5" xfId="29589" xr:uid="{3C4DDA23-1E7E-40FC-9559-2A4B28DE8DBB}"/>
    <cellStyle name="Currency 3 3 6 3 3" xfId="3650" xr:uid="{6C42C984-208B-4549-A788-E8DF296BBD3F}"/>
    <cellStyle name="Currency 3 3 6 3 3 2" xfId="10301" xr:uid="{0F49DCA7-5E38-4043-9260-20B016C0E317}"/>
    <cellStyle name="Currency 3 3 6 3 3 2 2" xfId="16048" xr:uid="{26E2CE4C-B9D7-4A4C-A0D3-0D8EC34E300B}"/>
    <cellStyle name="Currency 3 3 6 3 3 2 2 2" xfId="43754" xr:uid="{AAD5E612-6CC6-4810-9F74-8D68D8B42A4F}"/>
    <cellStyle name="Currency 3 3 6 3 3 2 3" xfId="38007" xr:uid="{348937A2-E56F-4A49-BB47-43B71A7A8434}"/>
    <cellStyle name="Currency 3 3 6 3 3 3" xfId="16047" xr:uid="{34E55B8C-855B-4F62-A669-C7F116E96CDB}"/>
    <cellStyle name="Currency 3 3 6 3 3 3 2" xfId="43753" xr:uid="{E43192A3-1BB9-4968-8A39-1FB0E8787762}"/>
    <cellStyle name="Currency 3 3 6 3 3 4" xfId="31421" xr:uid="{1E827C1C-7D66-4C7C-9054-842B06D475DA}"/>
    <cellStyle name="Currency 3 3 6 3 4" xfId="6300" xr:uid="{7C04A10F-2D2E-4963-8A90-36A13205530D}"/>
    <cellStyle name="Currency 3 3 6 3 4 2" xfId="12933" xr:uid="{5BEEF4AE-E5C9-4DA6-9F99-C68C16944155}"/>
    <cellStyle name="Currency 3 3 6 3 4 2 2" xfId="16050" xr:uid="{D38DD64E-050D-4EAD-B1FC-8F2E94D05A32}"/>
    <cellStyle name="Currency 3 3 6 3 4 2 2 2" xfId="43756" xr:uid="{22776CCC-3266-44BD-8A0B-3A296BE602B1}"/>
    <cellStyle name="Currency 3 3 6 3 4 2 3" xfId="40639" xr:uid="{24BF1518-A8E4-40E8-8622-972B9D45A17B}"/>
    <cellStyle name="Currency 3 3 6 3 4 3" xfId="16049" xr:uid="{2854962B-EFF2-4E1E-80F6-EA54507D51CF}"/>
    <cellStyle name="Currency 3 3 6 3 4 3 2" xfId="43755" xr:uid="{F85B2352-3077-46C3-BE62-E1748A1A3B9A}"/>
    <cellStyle name="Currency 3 3 6 3 4 4" xfId="34053" xr:uid="{87DE6043-1A8D-4441-B32D-8926D3F529BB}"/>
    <cellStyle name="Currency 3 3 6 3 5" xfId="7667" xr:uid="{4F24742F-C732-448A-9676-49CD1F3FC027}"/>
    <cellStyle name="Currency 3 3 6 3 5 2" xfId="16051" xr:uid="{DE884919-8972-435A-8A45-FB9B076F3AB8}"/>
    <cellStyle name="Currency 3 3 6 3 5 2 2" xfId="43757" xr:uid="{1784BEAC-18C3-41BD-BCFA-75ABB920AC7E}"/>
    <cellStyle name="Currency 3 3 6 3 5 3" xfId="35373" xr:uid="{C19E2387-3F8E-416B-9833-627855799173}"/>
    <cellStyle name="Currency 3 3 6 3 6" xfId="16042" xr:uid="{1C68070C-8B44-4EBB-BC10-A494FD428F32}"/>
    <cellStyle name="Currency 3 3 6 3 6 2" xfId="43748" xr:uid="{8AF50885-3DAA-4CF0-A118-DBEC9D4A8126}"/>
    <cellStyle name="Currency 3 3 6 3 7" xfId="27466" xr:uid="{D9226FFB-C322-4269-886E-39FA31739F58}"/>
    <cellStyle name="Currency 3 3 6 3 7 2" xfId="55124" xr:uid="{63CC2B03-41B4-4568-9F12-44BB977AF38D}"/>
    <cellStyle name="Currency 3 3 6 3 8" xfId="28787" xr:uid="{A6B64EC2-3340-437C-AB69-8D45991D9A0E}"/>
    <cellStyle name="Currency 3 3 6 4" xfId="1793" xr:uid="{FAB34823-EEDF-48D6-86BC-0C6530157343}"/>
    <cellStyle name="Currency 3 3 6 4 2" xfId="4449" xr:uid="{39033455-09CA-4980-B3F4-731FC1DC1103}"/>
    <cellStyle name="Currency 3 3 6 4 2 2" xfId="11100" xr:uid="{B08D005D-D408-464E-A519-6C70EF7119B6}"/>
    <cellStyle name="Currency 3 3 6 4 2 2 2" xfId="16054" xr:uid="{5711056B-3421-4C54-A51C-9430734FA64D}"/>
    <cellStyle name="Currency 3 3 6 4 2 2 2 2" xfId="43760" xr:uid="{8D3E11CF-CDCB-42BC-A4CE-FFB05ED886F6}"/>
    <cellStyle name="Currency 3 3 6 4 2 2 3" xfId="38806" xr:uid="{9DA8A10E-00CF-4BC1-BD7C-AF2C9287E0A8}"/>
    <cellStyle name="Currency 3 3 6 4 2 3" xfId="16053" xr:uid="{838EBD71-C29B-4E0C-B30E-EBD0033B6959}"/>
    <cellStyle name="Currency 3 3 6 4 2 3 2" xfId="43759" xr:uid="{CEBC98DA-BE03-4D2A-B23E-0278B1B5EEF4}"/>
    <cellStyle name="Currency 3 3 6 4 2 4" xfId="32220" xr:uid="{823B1419-E320-4A04-961E-AB0B7C49865B}"/>
    <cellStyle name="Currency 3 3 6 4 3" xfId="8466" xr:uid="{CE61AD30-6581-4814-8ABB-42341984C6EC}"/>
    <cellStyle name="Currency 3 3 6 4 3 2" xfId="16055" xr:uid="{714911AD-C369-47C4-9DD5-7112E1DAF1C5}"/>
    <cellStyle name="Currency 3 3 6 4 3 2 2" xfId="43761" xr:uid="{52950CC3-31F8-4E14-83B7-3CD3C4059DD2}"/>
    <cellStyle name="Currency 3 3 6 4 3 3" xfId="36172" xr:uid="{77028DC5-D9D3-46BE-B304-08B3A0026CE5}"/>
    <cellStyle name="Currency 3 3 6 4 4" xfId="16052" xr:uid="{EDA5D18C-B5A6-4018-8A31-0CBBDB4EB9D5}"/>
    <cellStyle name="Currency 3 3 6 4 4 2" xfId="43758" xr:uid="{02E8836C-68C1-48DD-93D4-852953EDC240}"/>
    <cellStyle name="Currency 3 3 6 4 5" xfId="29586" xr:uid="{D180FB2A-9B00-4A41-9467-EC944CF9BED6}"/>
    <cellStyle name="Currency 3 3 6 5" xfId="2993" xr:uid="{A6ACC0D1-FD17-482E-83CC-3D36473EBBE0}"/>
    <cellStyle name="Currency 3 3 6 5 2" xfId="9645" xr:uid="{FD51989E-9F00-4CCD-8F80-93EFE1D3C4F9}"/>
    <cellStyle name="Currency 3 3 6 5 2 2" xfId="16057" xr:uid="{13A0F1AC-0575-4835-A74D-6E1C5759A9AD}"/>
    <cellStyle name="Currency 3 3 6 5 2 2 2" xfId="43763" xr:uid="{751F8E0E-1FC4-4F14-983A-35F5E9934D29}"/>
    <cellStyle name="Currency 3 3 6 5 2 3" xfId="37351" xr:uid="{083512CB-2085-4867-B2B4-14AFA8DCE1C9}"/>
    <cellStyle name="Currency 3 3 6 5 3" xfId="16056" xr:uid="{CA583870-BC31-43C7-BB12-572503780DF8}"/>
    <cellStyle name="Currency 3 3 6 5 3 2" xfId="43762" xr:uid="{A394CE39-9949-4980-896C-A4A0906B5EA0}"/>
    <cellStyle name="Currency 3 3 6 5 4" xfId="30765" xr:uid="{D1B2614F-3035-45F9-93A0-B873F0A4BC88}"/>
    <cellStyle name="Currency 3 3 6 6" xfId="5632" xr:uid="{CFEBACBC-A8B7-46C2-879B-6BF525D3C2D0}"/>
    <cellStyle name="Currency 3 3 6 6 2" xfId="12265" xr:uid="{2ED44C24-BD78-4389-BC1C-08B969D73FA6}"/>
    <cellStyle name="Currency 3 3 6 6 2 2" xfId="16059" xr:uid="{9E5B6BAA-3437-4F32-B8DC-5388DCD0A155}"/>
    <cellStyle name="Currency 3 3 6 6 2 2 2" xfId="43765" xr:uid="{741949AB-1426-4B9E-A40A-BC6D0B3F1ACC}"/>
    <cellStyle name="Currency 3 3 6 6 2 3" xfId="39971" xr:uid="{29D8A000-DC7E-42BA-A08B-2F16C86F2846}"/>
    <cellStyle name="Currency 3 3 6 6 3" xfId="16058" xr:uid="{38130291-151C-4A20-A976-85A8445E6950}"/>
    <cellStyle name="Currency 3 3 6 6 3 2" xfId="43764" xr:uid="{8661A958-B354-4B5A-BD74-408D23498045}"/>
    <cellStyle name="Currency 3 3 6 6 4" xfId="33385" xr:uid="{EDB61316-8C9C-4B81-8821-F3A2B9DBAAE8}"/>
    <cellStyle name="Currency 3 3 6 7" xfId="7011" xr:uid="{D3B2C829-00ED-4E54-A529-95AB74B668C4}"/>
    <cellStyle name="Currency 3 3 6 7 2" xfId="16060" xr:uid="{2FCB99D0-3FD5-4928-AA02-EF187FDF2698}"/>
    <cellStyle name="Currency 3 3 6 7 2 2" xfId="43766" xr:uid="{6853FA68-1B47-4BB3-A329-E0020E4A4056}"/>
    <cellStyle name="Currency 3 3 6 7 3" xfId="34717" xr:uid="{414BC173-85B1-4369-BBEB-797EC4D7441E}"/>
    <cellStyle name="Currency 3 3 6 8" xfId="16021" xr:uid="{3066ABC2-5556-42D7-B76A-CFFFB0C06449}"/>
    <cellStyle name="Currency 3 3 6 8 2" xfId="43727" xr:uid="{AC95994A-6EBF-41F6-85F2-248321EF1509}"/>
    <cellStyle name="Currency 3 3 6 9" xfId="26799" xr:uid="{7327FC06-CE3C-4E6D-8044-B16E6ECAB427}"/>
    <cellStyle name="Currency 3 3 6 9 2" xfId="54457" xr:uid="{E7D03597-E3E8-4BED-923C-9A1749634C4F}"/>
    <cellStyle name="Currency 3 3 7" xfId="287" xr:uid="{2E4EBCFE-5924-4A1B-82E7-1B714AC4996E}"/>
    <cellStyle name="Currency 3 3 7 10" xfId="28213" xr:uid="{860D631F-FC2B-4F94-ABAB-354EED0DFE6E}"/>
    <cellStyle name="Currency 3 3 7 2" xfId="736" xr:uid="{812B2D20-1C0D-441D-BC74-6F56EDC4F03C}"/>
    <cellStyle name="Currency 3 3 7 2 2" xfId="1402" xr:uid="{8E04CC7E-8E29-4A02-B2FA-A32F2C5B9CD5}"/>
    <cellStyle name="Currency 3 3 7 2 2 2" xfId="1799" xr:uid="{5CD00B80-B348-4485-B430-D96EBD46F8E1}"/>
    <cellStyle name="Currency 3 3 7 2 2 2 2" xfId="4455" xr:uid="{82F86789-16B6-494E-ACDB-7A1E50F4ACF0}"/>
    <cellStyle name="Currency 3 3 7 2 2 2 2 2" xfId="11106" xr:uid="{1C626ACC-840E-46A3-8A82-A6300930123E}"/>
    <cellStyle name="Currency 3 3 7 2 2 2 2 2 2" xfId="16066" xr:uid="{0FDEEED0-62F3-47E3-8553-3CC735132DB9}"/>
    <cellStyle name="Currency 3 3 7 2 2 2 2 2 2 2" xfId="43772" xr:uid="{122D42B0-B714-4178-836B-4A1B7003F369}"/>
    <cellStyle name="Currency 3 3 7 2 2 2 2 2 3" xfId="38812" xr:uid="{46160F4F-DAEE-4E34-AF18-B8EC07222363}"/>
    <cellStyle name="Currency 3 3 7 2 2 2 2 3" xfId="16065" xr:uid="{91D0C9BB-C53A-4E38-BFF5-496357DF23DD}"/>
    <cellStyle name="Currency 3 3 7 2 2 2 2 3 2" xfId="43771" xr:uid="{6CB6E313-C08C-4383-8F34-A2607E79E735}"/>
    <cellStyle name="Currency 3 3 7 2 2 2 2 4" xfId="32226" xr:uid="{FFC46DA2-A7A3-4B85-AE79-4EFC4A1714EC}"/>
    <cellStyle name="Currency 3 3 7 2 2 2 3" xfId="8472" xr:uid="{21F2ADD0-3436-4EA9-84FD-798931F6F465}"/>
    <cellStyle name="Currency 3 3 7 2 2 2 3 2" xfId="16067" xr:uid="{34546EF3-91FB-4C85-96FC-9C6E56D4AD15}"/>
    <cellStyle name="Currency 3 3 7 2 2 2 3 2 2" xfId="43773" xr:uid="{9F4C56C3-0969-4EA1-9C3D-3CF3DE1FD700}"/>
    <cellStyle name="Currency 3 3 7 2 2 2 3 3" xfId="36178" xr:uid="{994B5D7A-B6BC-485E-9535-8171E47D3E63}"/>
    <cellStyle name="Currency 3 3 7 2 2 2 4" xfId="16064" xr:uid="{A0DE7C7B-CE73-439B-A038-74B0E2460F3F}"/>
    <cellStyle name="Currency 3 3 7 2 2 2 4 2" xfId="43770" xr:uid="{3E04B04C-DC77-49F6-8B64-FA2361B6BF83}"/>
    <cellStyle name="Currency 3 3 7 2 2 2 5" xfId="29592" xr:uid="{E9935981-8FDB-4BFC-A535-AB0C958AA0FD}"/>
    <cellStyle name="Currency 3 3 7 2 2 3" xfId="4067" xr:uid="{9E8B47BE-40DC-4FD4-A5E1-9DFCF68A6D61}"/>
    <cellStyle name="Currency 3 3 7 2 2 3 2" xfId="10718" xr:uid="{C0E4DCBA-F5BD-466D-8832-CBAD8E69863C}"/>
    <cellStyle name="Currency 3 3 7 2 2 3 2 2" xfId="16069" xr:uid="{3D7083DA-12C5-4EF6-9378-90E5A6C0D04B}"/>
    <cellStyle name="Currency 3 3 7 2 2 3 2 2 2" xfId="43775" xr:uid="{09B00DFF-8B19-4263-AA5D-F383D42357DA}"/>
    <cellStyle name="Currency 3 3 7 2 2 3 2 3" xfId="38424" xr:uid="{A3672EF6-C674-462D-8744-1DFB6B280FFA}"/>
    <cellStyle name="Currency 3 3 7 2 2 3 3" xfId="16068" xr:uid="{BFAC3847-7157-4F32-98FC-C5C7E84A6911}"/>
    <cellStyle name="Currency 3 3 7 2 2 3 3 2" xfId="43774" xr:uid="{99422A01-B970-41CE-AF46-C84C9E304F7F}"/>
    <cellStyle name="Currency 3 3 7 2 2 3 4" xfId="31838" xr:uid="{94F0010D-AE0A-4E21-9B4B-65A7B55C3997}"/>
    <cellStyle name="Currency 3 3 7 2 2 4" xfId="6717" xr:uid="{EE2C3DA6-1523-416E-90E6-42CFE3942051}"/>
    <cellStyle name="Currency 3 3 7 2 2 4 2" xfId="13350" xr:uid="{0457C830-26A0-4DD6-AB22-AA3E125C19E2}"/>
    <cellStyle name="Currency 3 3 7 2 2 4 2 2" xfId="16071" xr:uid="{9506B6F1-B4D7-4F31-8B97-3A4ECC000808}"/>
    <cellStyle name="Currency 3 3 7 2 2 4 2 2 2" xfId="43777" xr:uid="{841111CE-3BD9-49D4-A602-A617E6F17CA9}"/>
    <cellStyle name="Currency 3 3 7 2 2 4 2 3" xfId="41056" xr:uid="{8579FEEB-B8F4-422C-AF73-F6EE731BC538}"/>
    <cellStyle name="Currency 3 3 7 2 2 4 3" xfId="16070" xr:uid="{FAD3517F-429A-4EE6-A6F4-D14CE801D7F3}"/>
    <cellStyle name="Currency 3 3 7 2 2 4 3 2" xfId="43776" xr:uid="{EDD4CBB1-85F8-4240-A8A6-D0229AE05CE4}"/>
    <cellStyle name="Currency 3 3 7 2 2 4 4" xfId="34470" xr:uid="{976EDDF5-816A-4DEA-A595-C94ECF8EE75C}"/>
    <cellStyle name="Currency 3 3 7 2 2 5" xfId="8084" xr:uid="{67845FF4-E5C7-4798-BBC2-D55F29038999}"/>
    <cellStyle name="Currency 3 3 7 2 2 5 2" xfId="16072" xr:uid="{27BCBDD3-0710-4146-B885-7096D9CF211F}"/>
    <cellStyle name="Currency 3 3 7 2 2 5 2 2" xfId="43778" xr:uid="{C6FC71FB-CFB9-4D8A-B2AF-0D1DFB5FE4C0}"/>
    <cellStyle name="Currency 3 3 7 2 2 5 3" xfId="35790" xr:uid="{27B288A3-AC72-4E49-A261-F162AC6BF3D3}"/>
    <cellStyle name="Currency 3 3 7 2 2 6" xfId="16063" xr:uid="{619651F6-6A1B-4337-B3B7-451123E42533}"/>
    <cellStyle name="Currency 3 3 7 2 2 6 2" xfId="43769" xr:uid="{D2EC0F3F-0F80-45FC-AF4C-11734E181E8C}"/>
    <cellStyle name="Currency 3 3 7 2 2 7" xfId="27883" xr:uid="{B6146CA0-B10B-4075-BBDD-B438A3F22826}"/>
    <cellStyle name="Currency 3 3 7 2 2 7 2" xfId="55541" xr:uid="{FB80F3A3-146C-420F-9412-078C0C9CE16D}"/>
    <cellStyle name="Currency 3 3 7 2 2 8" xfId="29204" xr:uid="{87E1966B-1637-4BB7-9461-B8C4D1A9E8FA}"/>
    <cellStyle name="Currency 3 3 7 2 3" xfId="1798" xr:uid="{3A8711B1-27FB-4B21-810A-E3ABF08796F3}"/>
    <cellStyle name="Currency 3 3 7 2 3 2" xfId="4454" xr:uid="{B7C838A0-CFD6-478C-AA08-FE381138A819}"/>
    <cellStyle name="Currency 3 3 7 2 3 2 2" xfId="11105" xr:uid="{D0D8D944-B28A-4290-BFF0-22BAD5161E68}"/>
    <cellStyle name="Currency 3 3 7 2 3 2 2 2" xfId="16075" xr:uid="{08D5BBAA-5F13-4C57-8CB4-0039A4159BED}"/>
    <cellStyle name="Currency 3 3 7 2 3 2 2 2 2" xfId="43781" xr:uid="{6DC1A365-8DC6-47DC-A7D7-319C684AEC7A}"/>
    <cellStyle name="Currency 3 3 7 2 3 2 2 3" xfId="38811" xr:uid="{A5B59B59-FC99-481E-87E0-0823DC9ACC8B}"/>
    <cellStyle name="Currency 3 3 7 2 3 2 3" xfId="16074" xr:uid="{3FF4ABC0-7EAA-4FE8-8232-DE48E1070D95}"/>
    <cellStyle name="Currency 3 3 7 2 3 2 3 2" xfId="43780" xr:uid="{E4E5CA1B-C577-4E40-ADD9-768ACF570D64}"/>
    <cellStyle name="Currency 3 3 7 2 3 2 4" xfId="32225" xr:uid="{A6892FF7-760B-451A-9F99-94E41206C831}"/>
    <cellStyle name="Currency 3 3 7 2 3 3" xfId="8471" xr:uid="{2956D960-448D-4A7D-9290-DE867B0914D6}"/>
    <cellStyle name="Currency 3 3 7 2 3 3 2" xfId="16076" xr:uid="{2E1EC22F-2053-447E-8DE5-A251B4E13452}"/>
    <cellStyle name="Currency 3 3 7 2 3 3 2 2" xfId="43782" xr:uid="{808DCD20-EA76-40F4-B3CB-E68DEE6D5A60}"/>
    <cellStyle name="Currency 3 3 7 2 3 3 3" xfId="36177" xr:uid="{6D8DEFAB-796B-4652-AA43-582D3D163A2C}"/>
    <cellStyle name="Currency 3 3 7 2 3 4" xfId="16073" xr:uid="{2BF0798F-75CE-4E45-ADB7-A579D3B91BF5}"/>
    <cellStyle name="Currency 3 3 7 2 3 4 2" xfId="43779" xr:uid="{CBB53660-4001-4AE3-A339-2BC6BDAD899C}"/>
    <cellStyle name="Currency 3 3 7 2 3 5" xfId="29591" xr:uid="{3C247F05-391A-4D80-9291-8FD49035D380}"/>
    <cellStyle name="Currency 3 3 7 2 4" xfId="3411" xr:uid="{4399A8F8-B8AB-42F2-BE38-45D4C677E5A9}"/>
    <cellStyle name="Currency 3 3 7 2 4 2" xfId="10062" xr:uid="{024425B8-791F-45A9-A421-A5A13CA96D1B}"/>
    <cellStyle name="Currency 3 3 7 2 4 2 2" xfId="16078" xr:uid="{5D7965D3-6960-42BA-9C46-5B9CD88D8AC5}"/>
    <cellStyle name="Currency 3 3 7 2 4 2 2 2" xfId="43784" xr:uid="{A6117935-FA5B-4E6A-BC9D-C80250A25BD4}"/>
    <cellStyle name="Currency 3 3 7 2 4 2 3" xfId="37768" xr:uid="{1BE9104F-3D3A-41C6-AD94-DF038FC02AA5}"/>
    <cellStyle name="Currency 3 3 7 2 4 3" xfId="16077" xr:uid="{FA7BC58C-C4E6-45EF-BFB9-416AB74E29F8}"/>
    <cellStyle name="Currency 3 3 7 2 4 3 2" xfId="43783" xr:uid="{FD753DD1-4DA1-4896-9886-DB9A8098F794}"/>
    <cellStyle name="Currency 3 3 7 2 4 4" xfId="31182" xr:uid="{27EF8C62-D0F8-45FD-999C-D338DB0E18CC}"/>
    <cellStyle name="Currency 3 3 7 2 5" xfId="6061" xr:uid="{C8A6978C-0BEB-4C54-A594-BB5EC42AAF18}"/>
    <cellStyle name="Currency 3 3 7 2 5 2" xfId="12694" xr:uid="{147D9982-E256-440A-9E61-5484B7A33B8B}"/>
    <cellStyle name="Currency 3 3 7 2 5 2 2" xfId="16080" xr:uid="{13F02A87-3537-41CF-8822-EE005AD799A3}"/>
    <cellStyle name="Currency 3 3 7 2 5 2 2 2" xfId="43786" xr:uid="{EB00856C-A3D7-4FA8-A482-25BBB574208B}"/>
    <cellStyle name="Currency 3 3 7 2 5 2 3" xfId="40400" xr:uid="{1188B511-F565-4365-8649-4D79983F41D6}"/>
    <cellStyle name="Currency 3 3 7 2 5 3" xfId="16079" xr:uid="{D5B21860-CA55-41E4-A87F-B138EA9C042B}"/>
    <cellStyle name="Currency 3 3 7 2 5 3 2" xfId="43785" xr:uid="{D52AFA38-367A-4CC2-9296-0E128667D305}"/>
    <cellStyle name="Currency 3 3 7 2 5 4" xfId="33814" xr:uid="{6FAF1A2E-9522-4C2D-8CC4-DEA650B4F946}"/>
    <cellStyle name="Currency 3 3 7 2 6" xfId="7428" xr:uid="{1EA80BA1-4DAF-408A-A8F7-537802925306}"/>
    <cellStyle name="Currency 3 3 7 2 6 2" xfId="16081" xr:uid="{DFECA874-F1AD-4281-933B-FC4A3D9F18A5}"/>
    <cellStyle name="Currency 3 3 7 2 6 2 2" xfId="43787" xr:uid="{C247A75B-CFB8-4874-B6CE-6BE04D4CD346}"/>
    <cellStyle name="Currency 3 3 7 2 6 3" xfId="35134" xr:uid="{4EF52831-3FC3-4FAC-8E12-93A85D668C63}"/>
    <cellStyle name="Currency 3 3 7 2 7" xfId="16062" xr:uid="{5C470FD2-D473-4A3F-BDCC-A8A097182BC0}"/>
    <cellStyle name="Currency 3 3 7 2 7 2" xfId="43768" xr:uid="{99BBC66B-B261-4369-B417-D71D86EA87C7}"/>
    <cellStyle name="Currency 3 3 7 2 8" xfId="27227" xr:uid="{A2AA2D98-2FC8-402B-936B-0ACE4099F2D1}"/>
    <cellStyle name="Currency 3 3 7 2 8 2" xfId="54885" xr:uid="{9D1F3A7D-D9F8-47FA-972B-8B4ED4EECE4E}"/>
    <cellStyle name="Currency 3 3 7 2 9" xfId="28548" xr:uid="{A90AE36F-5F8E-4745-B678-E198BB22AAA2}"/>
    <cellStyle name="Currency 3 3 7 3" xfId="1067" xr:uid="{1D3E1FF6-F8FA-4B93-9C98-89E648D086C0}"/>
    <cellStyle name="Currency 3 3 7 3 2" xfId="1800" xr:uid="{69523D37-B0D8-46ED-9F8C-EE769F4C0F11}"/>
    <cellStyle name="Currency 3 3 7 3 2 2" xfId="4456" xr:uid="{EEAFC744-4948-4B3B-9410-7C3EDAB2EB7F}"/>
    <cellStyle name="Currency 3 3 7 3 2 2 2" xfId="11107" xr:uid="{113B8F56-B5CE-437E-9624-1DC968E6CB04}"/>
    <cellStyle name="Currency 3 3 7 3 2 2 2 2" xfId="16085" xr:uid="{400F5467-0362-40BB-9FDC-7B4F44FAD3F7}"/>
    <cellStyle name="Currency 3 3 7 3 2 2 2 2 2" xfId="43791" xr:uid="{551A3150-8F34-4D13-8842-96168EC2DFBB}"/>
    <cellStyle name="Currency 3 3 7 3 2 2 2 3" xfId="38813" xr:uid="{37B5AE5A-F915-4D66-8CC2-7F9C764DFD18}"/>
    <cellStyle name="Currency 3 3 7 3 2 2 3" xfId="16084" xr:uid="{FF9EA31E-A5B5-4B62-9BE1-79121C2E9C30}"/>
    <cellStyle name="Currency 3 3 7 3 2 2 3 2" xfId="43790" xr:uid="{5F94704D-A263-4EE5-9857-72E63C790B69}"/>
    <cellStyle name="Currency 3 3 7 3 2 2 4" xfId="32227" xr:uid="{74604939-C8D6-4CE3-B5D0-720760CA157F}"/>
    <cellStyle name="Currency 3 3 7 3 2 3" xfId="8473" xr:uid="{7A0D4CE6-C5A2-43E8-85A1-2B7CE79986DF}"/>
    <cellStyle name="Currency 3 3 7 3 2 3 2" xfId="16086" xr:uid="{589C6CCE-B3F9-4E10-BD4A-7750958771A5}"/>
    <cellStyle name="Currency 3 3 7 3 2 3 2 2" xfId="43792" xr:uid="{85B69B2B-D3E7-411A-A385-71A90A8DF821}"/>
    <cellStyle name="Currency 3 3 7 3 2 3 3" xfId="36179" xr:uid="{D31D5377-8E1C-40AB-AFD4-F55A8F302D5B}"/>
    <cellStyle name="Currency 3 3 7 3 2 4" xfId="16083" xr:uid="{DA720356-99B3-44E5-BC0C-611E4CB915B5}"/>
    <cellStyle name="Currency 3 3 7 3 2 4 2" xfId="43789" xr:uid="{1B3698D9-832D-4838-8CC6-75EDCADC09B3}"/>
    <cellStyle name="Currency 3 3 7 3 2 5" xfId="29593" xr:uid="{76CFFF29-4970-4C88-8E97-B053D8C65D6A}"/>
    <cellStyle name="Currency 3 3 7 3 3" xfId="3732" xr:uid="{EB4AE104-86CC-415A-8EEF-E3D58EC93ADD}"/>
    <cellStyle name="Currency 3 3 7 3 3 2" xfId="10383" xr:uid="{A31E2F15-A72A-4492-AA16-804F2C6BECA9}"/>
    <cellStyle name="Currency 3 3 7 3 3 2 2" xfId="16088" xr:uid="{B9EB03E3-2B09-49A1-B54C-94F4DD381D70}"/>
    <cellStyle name="Currency 3 3 7 3 3 2 2 2" xfId="43794" xr:uid="{65D41D8D-9FDE-4739-9AED-121BBE7ADD3E}"/>
    <cellStyle name="Currency 3 3 7 3 3 2 3" xfId="38089" xr:uid="{E29FCD86-C4EF-465A-BACE-13DFBB3D3EE2}"/>
    <cellStyle name="Currency 3 3 7 3 3 3" xfId="16087" xr:uid="{48807170-1C47-4D57-94A5-8C1987B16721}"/>
    <cellStyle name="Currency 3 3 7 3 3 3 2" xfId="43793" xr:uid="{306D4B6E-1D9D-41C6-9177-19681628DC91}"/>
    <cellStyle name="Currency 3 3 7 3 3 4" xfId="31503" xr:uid="{D0666D78-13CC-41BD-82C4-B8C950CC4C39}"/>
    <cellStyle name="Currency 3 3 7 3 4" xfId="6382" xr:uid="{1C6155C2-7027-4A3E-965D-36C6CC37484D}"/>
    <cellStyle name="Currency 3 3 7 3 4 2" xfId="13015" xr:uid="{2193E550-745A-4AF1-8A4A-93E3505468B8}"/>
    <cellStyle name="Currency 3 3 7 3 4 2 2" xfId="16090" xr:uid="{28B25623-F66D-4664-B205-E8D99CDDDCE9}"/>
    <cellStyle name="Currency 3 3 7 3 4 2 2 2" xfId="43796" xr:uid="{3FFC1321-6DB5-4D08-85B0-A9DA4A02EFC7}"/>
    <cellStyle name="Currency 3 3 7 3 4 2 3" xfId="40721" xr:uid="{63F0B048-4538-4D47-B469-1F22EEDC506E}"/>
    <cellStyle name="Currency 3 3 7 3 4 3" xfId="16089" xr:uid="{C6B8821A-6AE1-436F-A703-6CD76FC16AE5}"/>
    <cellStyle name="Currency 3 3 7 3 4 3 2" xfId="43795" xr:uid="{ABDD3674-04EE-46E8-8ED6-C5F58692C519}"/>
    <cellStyle name="Currency 3 3 7 3 4 4" xfId="34135" xr:uid="{6C72EF6F-0B57-41E0-A35F-5FF09530B2A3}"/>
    <cellStyle name="Currency 3 3 7 3 5" xfId="7749" xr:uid="{02A6DF0F-CBBB-4D79-9053-C8E9A2D91CB3}"/>
    <cellStyle name="Currency 3 3 7 3 5 2" xfId="16091" xr:uid="{27A98B1B-AFF9-4993-9407-2671EC560501}"/>
    <cellStyle name="Currency 3 3 7 3 5 2 2" xfId="43797" xr:uid="{C664B122-9E81-43FC-BBCD-6EE4900DD436}"/>
    <cellStyle name="Currency 3 3 7 3 5 3" xfId="35455" xr:uid="{7876568C-C010-455F-B875-29548A755E53}"/>
    <cellStyle name="Currency 3 3 7 3 6" xfId="16082" xr:uid="{17C1955B-E025-4E46-BCEB-23B5C4094D23}"/>
    <cellStyle name="Currency 3 3 7 3 6 2" xfId="43788" xr:uid="{6FFEE8FD-BC5E-45B5-8136-8F264314D4C3}"/>
    <cellStyle name="Currency 3 3 7 3 7" xfId="27548" xr:uid="{2ABBF61E-B0E7-4E2E-A512-A423C1161FD0}"/>
    <cellStyle name="Currency 3 3 7 3 7 2" xfId="55206" xr:uid="{19F377D5-26E1-4420-A015-8BDE784F1692}"/>
    <cellStyle name="Currency 3 3 7 3 8" xfId="28869" xr:uid="{ECD3C2B4-8596-4DD5-967F-7BA20177ADAF}"/>
    <cellStyle name="Currency 3 3 7 4" xfId="1797" xr:uid="{CB51DDB9-697F-4180-B2D4-E7EB0C9C0FC3}"/>
    <cellStyle name="Currency 3 3 7 4 2" xfId="4453" xr:uid="{C336663F-914B-4694-BCFC-1304B8DF363A}"/>
    <cellStyle name="Currency 3 3 7 4 2 2" xfId="11104" xr:uid="{99D4208E-0BE5-496F-8266-CDE39F79EB99}"/>
    <cellStyle name="Currency 3 3 7 4 2 2 2" xfId="16094" xr:uid="{4A8C0C99-825B-474C-BA44-ACD686B29F8F}"/>
    <cellStyle name="Currency 3 3 7 4 2 2 2 2" xfId="43800" xr:uid="{14D5E86F-7F41-4E86-8B36-D1334EE23BF0}"/>
    <cellStyle name="Currency 3 3 7 4 2 2 3" xfId="38810" xr:uid="{E60D1D84-3BCE-487B-9D61-1B1F987E3E32}"/>
    <cellStyle name="Currency 3 3 7 4 2 3" xfId="16093" xr:uid="{F8C5F563-116A-4DE7-8F26-9156BC6AC1DC}"/>
    <cellStyle name="Currency 3 3 7 4 2 3 2" xfId="43799" xr:uid="{27F60CCC-2DCD-438A-9AA8-69E03B1744C8}"/>
    <cellStyle name="Currency 3 3 7 4 2 4" xfId="32224" xr:uid="{2EBCBFA6-20A2-4B8E-BF2F-1C58A1816566}"/>
    <cellStyle name="Currency 3 3 7 4 3" xfId="8470" xr:uid="{6C107EFD-D1D8-4FE2-B21B-771505C1A5A7}"/>
    <cellStyle name="Currency 3 3 7 4 3 2" xfId="16095" xr:uid="{6F8F2E13-D6D6-4C81-B9DD-F7865ED7947D}"/>
    <cellStyle name="Currency 3 3 7 4 3 2 2" xfId="43801" xr:uid="{BC36E7A6-DFB1-474C-864C-F8E0C0625020}"/>
    <cellStyle name="Currency 3 3 7 4 3 3" xfId="36176" xr:uid="{98424029-2294-4834-9229-62DB1124B66D}"/>
    <cellStyle name="Currency 3 3 7 4 4" xfId="16092" xr:uid="{BF9CCCCF-1776-475F-87EF-46F3B03C2E49}"/>
    <cellStyle name="Currency 3 3 7 4 4 2" xfId="43798" xr:uid="{21974E97-1658-47C2-B4DA-F17D63FEA2FD}"/>
    <cellStyle name="Currency 3 3 7 4 5" xfId="29590" xr:uid="{51A272E8-9C32-4A2B-8C1A-CEF2B67EF2F9}"/>
    <cellStyle name="Currency 3 3 7 5" xfId="3075" xr:uid="{248C10B3-0E60-48D8-A6F7-82F9167ABD67}"/>
    <cellStyle name="Currency 3 3 7 5 2" xfId="9727" xr:uid="{DEC71465-5DD3-4675-BD9E-A916296CBF11}"/>
    <cellStyle name="Currency 3 3 7 5 2 2" xfId="16097" xr:uid="{1E91ED2C-F994-4BD8-9410-9CCC3AFDE7D5}"/>
    <cellStyle name="Currency 3 3 7 5 2 2 2" xfId="43803" xr:uid="{E05B4EE8-A798-4087-994F-A9E37F009535}"/>
    <cellStyle name="Currency 3 3 7 5 2 3" xfId="37433" xr:uid="{F9D21CF9-11A6-4547-84B2-108C36AFB2F1}"/>
    <cellStyle name="Currency 3 3 7 5 3" xfId="16096" xr:uid="{29050405-63B8-448B-BAF4-00D61ADE7BB7}"/>
    <cellStyle name="Currency 3 3 7 5 3 2" xfId="43802" xr:uid="{69044709-0FF0-4519-8977-746C4BEE9A8D}"/>
    <cellStyle name="Currency 3 3 7 5 4" xfId="30847" xr:uid="{F58A7F94-4ABC-4455-ACD1-1C2022E2A45C}"/>
    <cellStyle name="Currency 3 3 7 6" xfId="5714" xr:uid="{2D7AE48F-55C5-4E1C-BF2C-3FC572C592EA}"/>
    <cellStyle name="Currency 3 3 7 6 2" xfId="12347" xr:uid="{3F60E7F0-B29C-462E-BB77-C8FD0773D363}"/>
    <cellStyle name="Currency 3 3 7 6 2 2" xfId="16099" xr:uid="{2AB725C0-E481-45D9-8630-28ABF795B5B5}"/>
    <cellStyle name="Currency 3 3 7 6 2 2 2" xfId="43805" xr:uid="{F5FF156C-8325-4429-9F0C-D8BF37788DD1}"/>
    <cellStyle name="Currency 3 3 7 6 2 3" xfId="40053" xr:uid="{6A199F4A-52BE-4CB8-8F44-209C7986B8CE}"/>
    <cellStyle name="Currency 3 3 7 6 3" xfId="16098" xr:uid="{DCACDE88-C369-4B11-BFA0-D541EA4BF2CE}"/>
    <cellStyle name="Currency 3 3 7 6 3 2" xfId="43804" xr:uid="{1C7E4E67-3A6D-4DA4-B5B7-68BC3699185E}"/>
    <cellStyle name="Currency 3 3 7 6 4" xfId="33467" xr:uid="{F4072899-3225-4619-973E-156BBD0B66CC}"/>
    <cellStyle name="Currency 3 3 7 7" xfId="7093" xr:uid="{A1EFACFD-286E-4AC6-BED6-EEFD1971F7AE}"/>
    <cellStyle name="Currency 3 3 7 7 2" xfId="16100" xr:uid="{809B9CBC-A9B3-4EC7-9845-C19C4E9ED2C3}"/>
    <cellStyle name="Currency 3 3 7 7 2 2" xfId="43806" xr:uid="{F4EEADE1-DD84-4CE1-883C-7DA622CD0A96}"/>
    <cellStyle name="Currency 3 3 7 7 3" xfId="34799" xr:uid="{0F45340E-2DE1-4744-A7D1-BE0CF27A471F}"/>
    <cellStyle name="Currency 3 3 7 8" xfId="16061" xr:uid="{2D087425-4058-46FB-8EBC-C1E1CFD49C59}"/>
    <cellStyle name="Currency 3 3 7 8 2" xfId="43767" xr:uid="{1AB4A04F-7994-4313-B46E-5CFEE591D358}"/>
    <cellStyle name="Currency 3 3 7 9" xfId="26881" xr:uid="{EE9C08BB-03CF-44EB-91FC-E71744420700}"/>
    <cellStyle name="Currency 3 3 7 9 2" xfId="54539" xr:uid="{1D792A72-6639-471A-AF69-8BC92D467933}"/>
    <cellStyle name="Currency 3 3 8" xfId="320" xr:uid="{92C0BDFC-EC96-4DDB-945A-1640E0C1DB34}"/>
    <cellStyle name="Currency 3 3 8 10" xfId="28242" xr:uid="{AF81D645-1FFB-4942-B958-33C5D75F2393}"/>
    <cellStyle name="Currency 3 3 8 2" xfId="765" xr:uid="{D7719E96-CFB3-4651-8C16-32144DB29C85}"/>
    <cellStyle name="Currency 3 3 8 2 2" xfId="1431" xr:uid="{BABF3E14-44CF-4A7F-B01E-1EC231A25D09}"/>
    <cellStyle name="Currency 3 3 8 2 2 2" xfId="1803" xr:uid="{E176B5D0-4F52-4D85-8461-328A9973B918}"/>
    <cellStyle name="Currency 3 3 8 2 2 2 2" xfId="4459" xr:uid="{79F04729-B875-48A8-92BD-386AE37ED98F}"/>
    <cellStyle name="Currency 3 3 8 2 2 2 2 2" xfId="11110" xr:uid="{49C5918C-F55B-41DF-93E2-AFA603A6BA85}"/>
    <cellStyle name="Currency 3 3 8 2 2 2 2 2 2" xfId="16106" xr:uid="{BD73137F-B0E7-498A-910D-2EA1FEA80ABD}"/>
    <cellStyle name="Currency 3 3 8 2 2 2 2 2 2 2" xfId="43812" xr:uid="{A734D0C2-F7D1-4FD9-A794-79A6D7C56C5A}"/>
    <cellStyle name="Currency 3 3 8 2 2 2 2 2 3" xfId="38816" xr:uid="{5FE3903C-B6DA-4EA2-A0B3-B871E8595147}"/>
    <cellStyle name="Currency 3 3 8 2 2 2 2 3" xfId="16105" xr:uid="{11078567-A0BE-45A0-8538-57CE8785AEBD}"/>
    <cellStyle name="Currency 3 3 8 2 2 2 2 3 2" xfId="43811" xr:uid="{9D49EA71-EA94-49D3-9296-4FFB8903D90D}"/>
    <cellStyle name="Currency 3 3 8 2 2 2 2 4" xfId="32230" xr:uid="{EA108BD9-F428-4D36-A4B6-AD5380737AD9}"/>
    <cellStyle name="Currency 3 3 8 2 2 2 3" xfId="8476" xr:uid="{D0821FAA-614C-4B4D-A1B2-0F6325827E55}"/>
    <cellStyle name="Currency 3 3 8 2 2 2 3 2" xfId="16107" xr:uid="{6782D36B-FA7E-4054-92F2-0F97E06EDA64}"/>
    <cellStyle name="Currency 3 3 8 2 2 2 3 2 2" xfId="43813" xr:uid="{97D2B174-DE59-433A-BC0E-46BFA63FD89F}"/>
    <cellStyle name="Currency 3 3 8 2 2 2 3 3" xfId="36182" xr:uid="{5F0535FE-638D-43B5-9BFC-6C046C4C06E7}"/>
    <cellStyle name="Currency 3 3 8 2 2 2 4" xfId="16104" xr:uid="{8BE645D0-BF90-4DE1-954B-A4D4EDA01A89}"/>
    <cellStyle name="Currency 3 3 8 2 2 2 4 2" xfId="43810" xr:uid="{988454E3-68C5-480F-8FB1-D4FFE457E15D}"/>
    <cellStyle name="Currency 3 3 8 2 2 2 5" xfId="29596" xr:uid="{0E553E8A-C11D-4F67-9873-37CB93322AD6}"/>
    <cellStyle name="Currency 3 3 8 2 2 3" xfId="4096" xr:uid="{201AE02E-1EF9-40CB-9F10-6236C3EB8FB9}"/>
    <cellStyle name="Currency 3 3 8 2 2 3 2" xfId="10747" xr:uid="{6EAF5BDC-B7B2-44C5-8FEF-D912A983BB32}"/>
    <cellStyle name="Currency 3 3 8 2 2 3 2 2" xfId="16109" xr:uid="{F076F5C5-ACC8-4A23-BD9A-1D10DEACF4F1}"/>
    <cellStyle name="Currency 3 3 8 2 2 3 2 2 2" xfId="43815" xr:uid="{76262D2A-3BCB-40AB-9786-369133B13FAD}"/>
    <cellStyle name="Currency 3 3 8 2 2 3 2 3" xfId="38453" xr:uid="{29CCA773-E59F-471B-A883-645C83EE6005}"/>
    <cellStyle name="Currency 3 3 8 2 2 3 3" xfId="16108" xr:uid="{1F6AA4C3-0705-418F-B6D1-B04BF45AE940}"/>
    <cellStyle name="Currency 3 3 8 2 2 3 3 2" xfId="43814" xr:uid="{925D792C-7F49-448D-9AF4-3A5E7DE17ECC}"/>
    <cellStyle name="Currency 3 3 8 2 2 3 4" xfId="31867" xr:uid="{6C882256-34DC-44D9-8EEA-C9FF6FB42FB7}"/>
    <cellStyle name="Currency 3 3 8 2 2 4" xfId="6746" xr:uid="{9F2FF4CF-B32D-4396-8A38-B675529B3BBB}"/>
    <cellStyle name="Currency 3 3 8 2 2 4 2" xfId="13379" xr:uid="{79A6C29F-EDE7-4FC8-A85F-8F7BBB55F798}"/>
    <cellStyle name="Currency 3 3 8 2 2 4 2 2" xfId="16111" xr:uid="{21CB1222-4D81-44B0-89D0-6F0AE2AF699A}"/>
    <cellStyle name="Currency 3 3 8 2 2 4 2 2 2" xfId="43817" xr:uid="{B66CCF6D-F055-486E-AF38-EE0C00961CE6}"/>
    <cellStyle name="Currency 3 3 8 2 2 4 2 3" xfId="41085" xr:uid="{F81C9385-6375-44FB-809F-F71C087D0D8B}"/>
    <cellStyle name="Currency 3 3 8 2 2 4 3" xfId="16110" xr:uid="{3E9F2293-8892-4E48-8CA3-E1D6B88573BF}"/>
    <cellStyle name="Currency 3 3 8 2 2 4 3 2" xfId="43816" xr:uid="{B4D75971-CB69-43ED-8807-398B188CF813}"/>
    <cellStyle name="Currency 3 3 8 2 2 4 4" xfId="34499" xr:uid="{04AC689B-63BC-4106-B43C-00D43C299CE4}"/>
    <cellStyle name="Currency 3 3 8 2 2 5" xfId="8113" xr:uid="{7E579896-84D6-4991-AF87-C18B99895D66}"/>
    <cellStyle name="Currency 3 3 8 2 2 5 2" xfId="16112" xr:uid="{48260D37-6C8F-41D8-97E6-16958B8FEAF4}"/>
    <cellStyle name="Currency 3 3 8 2 2 5 2 2" xfId="43818" xr:uid="{9CF1D1D3-93FD-42DB-8A19-354B764EAF2A}"/>
    <cellStyle name="Currency 3 3 8 2 2 5 3" xfId="35819" xr:uid="{62F2DF82-3EA6-42EB-9252-D68D416CCC66}"/>
    <cellStyle name="Currency 3 3 8 2 2 6" xfId="16103" xr:uid="{71A3F927-347E-42C6-AF0E-A1F1A4F90737}"/>
    <cellStyle name="Currency 3 3 8 2 2 6 2" xfId="43809" xr:uid="{5756118F-9FAC-4206-A85F-CFB1D3A12163}"/>
    <cellStyle name="Currency 3 3 8 2 2 7" xfId="27912" xr:uid="{98F43FB4-C998-4DA4-A6EC-DE5A54099E66}"/>
    <cellStyle name="Currency 3 3 8 2 2 7 2" xfId="55570" xr:uid="{66E39AF7-302D-465D-A0FB-1CC11014B083}"/>
    <cellStyle name="Currency 3 3 8 2 2 8" xfId="29233" xr:uid="{1E323A47-ABD4-4B95-AF8A-E1B897C54911}"/>
    <cellStyle name="Currency 3 3 8 2 3" xfId="1802" xr:uid="{BF691C50-ABC2-4307-A005-CBAFF4C8AF43}"/>
    <cellStyle name="Currency 3 3 8 2 3 2" xfId="4458" xr:uid="{20DBD490-5188-459F-8DC6-D0289E5E279D}"/>
    <cellStyle name="Currency 3 3 8 2 3 2 2" xfId="11109" xr:uid="{AF7A8BBB-2903-42F0-AF27-3561330E4AD1}"/>
    <cellStyle name="Currency 3 3 8 2 3 2 2 2" xfId="16115" xr:uid="{BC82DB95-EB05-4863-93F1-2D53E37296E0}"/>
    <cellStyle name="Currency 3 3 8 2 3 2 2 2 2" xfId="43821" xr:uid="{53254A90-8752-41A6-9AC4-EB85068AB1C3}"/>
    <cellStyle name="Currency 3 3 8 2 3 2 2 3" xfId="38815" xr:uid="{B7386DB4-0455-4F2C-BF96-137879A729A1}"/>
    <cellStyle name="Currency 3 3 8 2 3 2 3" xfId="16114" xr:uid="{D684D674-AD6B-4358-A774-5F61DBE4D0E3}"/>
    <cellStyle name="Currency 3 3 8 2 3 2 3 2" xfId="43820" xr:uid="{549A67B2-A3B7-48F6-91EB-67ED60D8ACB3}"/>
    <cellStyle name="Currency 3 3 8 2 3 2 4" xfId="32229" xr:uid="{0706E30F-C13B-4124-8490-8AF2371F54BB}"/>
    <cellStyle name="Currency 3 3 8 2 3 3" xfId="8475" xr:uid="{5FDBF54A-2363-41A8-8152-873BB07410FA}"/>
    <cellStyle name="Currency 3 3 8 2 3 3 2" xfId="16116" xr:uid="{4074D7DC-54E6-4BF4-BE70-E3EA98D3519E}"/>
    <cellStyle name="Currency 3 3 8 2 3 3 2 2" xfId="43822" xr:uid="{370BAB34-8532-4162-A3C0-635149B032C0}"/>
    <cellStyle name="Currency 3 3 8 2 3 3 3" xfId="36181" xr:uid="{5C1EB6A5-8130-47D0-8754-06CD8DE3B7E9}"/>
    <cellStyle name="Currency 3 3 8 2 3 4" xfId="16113" xr:uid="{4B7C347B-159B-4142-BD6E-78931E8C7E9A}"/>
    <cellStyle name="Currency 3 3 8 2 3 4 2" xfId="43819" xr:uid="{879C5FC7-FA14-4E52-9D23-910EFB973FEC}"/>
    <cellStyle name="Currency 3 3 8 2 3 5" xfId="29595" xr:uid="{04DC1B28-1163-4F28-904E-70CBB8F7B4AE}"/>
    <cellStyle name="Currency 3 3 8 2 4" xfId="3440" xr:uid="{162ADD6D-6D1D-4FEB-812D-1702A937D7AD}"/>
    <cellStyle name="Currency 3 3 8 2 4 2" xfId="10091" xr:uid="{3E1439D5-8E33-4829-A8D6-5D531FD72DBA}"/>
    <cellStyle name="Currency 3 3 8 2 4 2 2" xfId="16118" xr:uid="{52B22B76-B0DD-4773-B61D-1AA764D65C43}"/>
    <cellStyle name="Currency 3 3 8 2 4 2 2 2" xfId="43824" xr:uid="{1CB2E44B-D426-4821-B6BC-852C827E3713}"/>
    <cellStyle name="Currency 3 3 8 2 4 2 3" xfId="37797" xr:uid="{B0C5DC4E-65E7-4C37-8E49-3E7E570E9097}"/>
    <cellStyle name="Currency 3 3 8 2 4 3" xfId="16117" xr:uid="{733AC337-BD96-4D18-8E17-9D8AD57E3768}"/>
    <cellStyle name="Currency 3 3 8 2 4 3 2" xfId="43823" xr:uid="{C7F7804C-2CAC-43EF-88EE-1329A3CCAB46}"/>
    <cellStyle name="Currency 3 3 8 2 4 4" xfId="31211" xr:uid="{CDBFF7D3-914F-4254-97A1-3D0F101674AE}"/>
    <cellStyle name="Currency 3 3 8 2 5" xfId="6090" xr:uid="{7F712D25-3FBE-4502-BD1F-9D3469113E62}"/>
    <cellStyle name="Currency 3 3 8 2 5 2" xfId="12723" xr:uid="{24EC8D37-B6A6-48BE-BA9D-1FBBE662CBC0}"/>
    <cellStyle name="Currency 3 3 8 2 5 2 2" xfId="16120" xr:uid="{BB4BE484-5D54-4694-8FF0-E7B0CE65D0F1}"/>
    <cellStyle name="Currency 3 3 8 2 5 2 2 2" xfId="43826" xr:uid="{BFD2286D-E162-4718-B938-AF6B59EE02D8}"/>
    <cellStyle name="Currency 3 3 8 2 5 2 3" xfId="40429" xr:uid="{FA8A7C52-AA72-4FDA-B673-ACD703888EAA}"/>
    <cellStyle name="Currency 3 3 8 2 5 3" xfId="16119" xr:uid="{B6BCC7BA-8F0D-4082-9FB7-CE2AC8D71243}"/>
    <cellStyle name="Currency 3 3 8 2 5 3 2" xfId="43825" xr:uid="{BF89E530-49D4-427C-BAC2-4615B470B377}"/>
    <cellStyle name="Currency 3 3 8 2 5 4" xfId="33843" xr:uid="{5D611EE0-92AE-4E11-9520-918F0C433689}"/>
    <cellStyle name="Currency 3 3 8 2 6" xfId="7457" xr:uid="{546C4E0E-99A1-47B8-945B-6880041A27F0}"/>
    <cellStyle name="Currency 3 3 8 2 6 2" xfId="16121" xr:uid="{FAE58E86-E311-4C4D-9FBD-1778797B350A}"/>
    <cellStyle name="Currency 3 3 8 2 6 2 2" xfId="43827" xr:uid="{8A6DC881-3B39-422F-860A-7C06F008FDC5}"/>
    <cellStyle name="Currency 3 3 8 2 6 3" xfId="35163" xr:uid="{22BAB455-0A36-442C-9D7F-569566EF2FD8}"/>
    <cellStyle name="Currency 3 3 8 2 7" xfId="16102" xr:uid="{87EB664B-0FFB-4181-8D7C-8B0CEBE45DDE}"/>
    <cellStyle name="Currency 3 3 8 2 7 2" xfId="43808" xr:uid="{F6CB9E10-6953-4A40-ADD7-6E12592336B1}"/>
    <cellStyle name="Currency 3 3 8 2 8" xfId="27256" xr:uid="{A95AF0AF-200F-4421-A660-AE0D638A397A}"/>
    <cellStyle name="Currency 3 3 8 2 8 2" xfId="54914" xr:uid="{589089A2-6A3A-419B-987F-24CBBF5319A0}"/>
    <cellStyle name="Currency 3 3 8 2 9" xfId="28577" xr:uid="{CAA79B40-EAF0-4423-A82C-3E3258E8DD86}"/>
    <cellStyle name="Currency 3 3 8 3" xfId="1096" xr:uid="{023A037B-77BB-489A-BDBF-08BBB6B43F81}"/>
    <cellStyle name="Currency 3 3 8 3 2" xfId="1804" xr:uid="{D285A311-2893-4AF8-9424-1E3F085B915D}"/>
    <cellStyle name="Currency 3 3 8 3 2 2" xfId="4460" xr:uid="{F060EF15-8D03-4906-A6D3-D06C4946CE50}"/>
    <cellStyle name="Currency 3 3 8 3 2 2 2" xfId="11111" xr:uid="{991176DC-D4C8-4904-BD04-C66B9446248E}"/>
    <cellStyle name="Currency 3 3 8 3 2 2 2 2" xfId="16125" xr:uid="{C4165126-763A-4A52-A15B-F53DB0EB43CD}"/>
    <cellStyle name="Currency 3 3 8 3 2 2 2 2 2" xfId="43831" xr:uid="{FBADCE1F-82FE-41E6-8B98-161F70BD88FC}"/>
    <cellStyle name="Currency 3 3 8 3 2 2 2 3" xfId="38817" xr:uid="{19C09E14-26E9-4190-8305-3E8C9561DA05}"/>
    <cellStyle name="Currency 3 3 8 3 2 2 3" xfId="16124" xr:uid="{81F675A9-7E42-4436-9DA0-C15A384B4B53}"/>
    <cellStyle name="Currency 3 3 8 3 2 2 3 2" xfId="43830" xr:uid="{0A79D9BF-ED46-40E9-B51C-3BA155FA274F}"/>
    <cellStyle name="Currency 3 3 8 3 2 2 4" xfId="32231" xr:uid="{132CE5F0-F090-45F9-854E-2E9AD4D5462C}"/>
    <cellStyle name="Currency 3 3 8 3 2 3" xfId="8477" xr:uid="{052B01F1-6EF7-4285-BD69-06847E02DB30}"/>
    <cellStyle name="Currency 3 3 8 3 2 3 2" xfId="16126" xr:uid="{7C5172C3-E155-45FA-8101-95D6750CDD1D}"/>
    <cellStyle name="Currency 3 3 8 3 2 3 2 2" xfId="43832" xr:uid="{740A1CEF-6B83-430B-85F8-F31EC096A926}"/>
    <cellStyle name="Currency 3 3 8 3 2 3 3" xfId="36183" xr:uid="{98044532-7AE2-4F45-B4D6-1D059435CF51}"/>
    <cellStyle name="Currency 3 3 8 3 2 4" xfId="16123" xr:uid="{D2BA8C83-396B-4715-8B73-85656C403431}"/>
    <cellStyle name="Currency 3 3 8 3 2 4 2" xfId="43829" xr:uid="{660B7715-7E4C-4246-8920-4896E281F1A3}"/>
    <cellStyle name="Currency 3 3 8 3 2 5" xfId="29597" xr:uid="{F736CCFC-95ED-4032-BF5B-A0A443BD9B23}"/>
    <cellStyle name="Currency 3 3 8 3 3" xfId="3761" xr:uid="{AF916526-EB9C-44A6-A288-ABE4966DEE9A}"/>
    <cellStyle name="Currency 3 3 8 3 3 2" xfId="10412" xr:uid="{78F61EF9-D0F7-44EF-BE78-853CDF175660}"/>
    <cellStyle name="Currency 3 3 8 3 3 2 2" xfId="16128" xr:uid="{6ED4B6AF-2E90-4624-A673-A7325EF499C9}"/>
    <cellStyle name="Currency 3 3 8 3 3 2 2 2" xfId="43834" xr:uid="{BBBEF8A8-5DFA-4675-B0A3-B63836F4A0A2}"/>
    <cellStyle name="Currency 3 3 8 3 3 2 3" xfId="38118" xr:uid="{2178B808-003D-4A3D-B5F7-20861DFE70E1}"/>
    <cellStyle name="Currency 3 3 8 3 3 3" xfId="16127" xr:uid="{75E17393-EC4F-4867-88A1-727D80040058}"/>
    <cellStyle name="Currency 3 3 8 3 3 3 2" xfId="43833" xr:uid="{F7C63362-208F-48A0-ADEA-36B75D81F779}"/>
    <cellStyle name="Currency 3 3 8 3 3 4" xfId="31532" xr:uid="{DC76ACF6-27CD-4ED8-8869-011D54E3E509}"/>
    <cellStyle name="Currency 3 3 8 3 4" xfId="6411" xr:uid="{560736E9-0492-4407-B11D-1A2EF0AA1837}"/>
    <cellStyle name="Currency 3 3 8 3 4 2" xfId="13044" xr:uid="{B932A233-C8EB-424C-A1F1-9411259F5DBB}"/>
    <cellStyle name="Currency 3 3 8 3 4 2 2" xfId="16130" xr:uid="{1CD9E8B9-0439-4DE3-B1C9-A0FBD91579EB}"/>
    <cellStyle name="Currency 3 3 8 3 4 2 2 2" xfId="43836" xr:uid="{B3FF545B-B4FA-4517-B558-176A13FC17E5}"/>
    <cellStyle name="Currency 3 3 8 3 4 2 3" xfId="40750" xr:uid="{48D7A505-46A9-41D4-A59F-91542E48C586}"/>
    <cellStyle name="Currency 3 3 8 3 4 3" xfId="16129" xr:uid="{63CAC955-9D0F-40E3-9F11-82003687E316}"/>
    <cellStyle name="Currency 3 3 8 3 4 3 2" xfId="43835" xr:uid="{4C2082AF-9262-4B85-A706-277F8083EFCA}"/>
    <cellStyle name="Currency 3 3 8 3 4 4" xfId="34164" xr:uid="{0E5286DD-75B5-4FA8-AE8B-905F6A6594CC}"/>
    <cellStyle name="Currency 3 3 8 3 5" xfId="7778" xr:uid="{376E5E1B-C22B-40A8-94F5-EF3DA13C2263}"/>
    <cellStyle name="Currency 3 3 8 3 5 2" xfId="16131" xr:uid="{6027D1A1-DB69-4E28-BD10-15D8925F0C96}"/>
    <cellStyle name="Currency 3 3 8 3 5 2 2" xfId="43837" xr:uid="{C45401F4-A0F1-455C-B9F6-B791211D71E0}"/>
    <cellStyle name="Currency 3 3 8 3 5 3" xfId="35484" xr:uid="{550F40ED-D1A0-4B99-945D-9AC852AAF0F5}"/>
    <cellStyle name="Currency 3 3 8 3 6" xfId="16122" xr:uid="{FC25429F-A3C7-48C1-AA78-5E62005104F3}"/>
    <cellStyle name="Currency 3 3 8 3 6 2" xfId="43828" xr:uid="{FDEFC1FB-709C-4BEA-98B5-82CD8ECBBD09}"/>
    <cellStyle name="Currency 3 3 8 3 7" xfId="27577" xr:uid="{886C7662-614A-4906-8912-B967529DE146}"/>
    <cellStyle name="Currency 3 3 8 3 7 2" xfId="55235" xr:uid="{DDA05D9B-BA4A-4CDE-8022-06388EB74450}"/>
    <cellStyle name="Currency 3 3 8 3 8" xfId="28898" xr:uid="{5FE9A2FB-4263-4510-A825-012309DC77A3}"/>
    <cellStyle name="Currency 3 3 8 4" xfId="1801" xr:uid="{6FC44DA4-48A1-4398-94AC-E245C8E996F9}"/>
    <cellStyle name="Currency 3 3 8 4 2" xfId="4457" xr:uid="{AB4E42A6-1671-44DC-BF31-548DCDE645EE}"/>
    <cellStyle name="Currency 3 3 8 4 2 2" xfId="11108" xr:uid="{B80A8F4D-036A-430F-A412-E316DDFAE91C}"/>
    <cellStyle name="Currency 3 3 8 4 2 2 2" xfId="16134" xr:uid="{3F1CA3CA-D180-49A0-A3D3-5DD3D26498B9}"/>
    <cellStyle name="Currency 3 3 8 4 2 2 2 2" xfId="43840" xr:uid="{8B3E1B23-CE8B-48C6-8B96-3615AFC16E78}"/>
    <cellStyle name="Currency 3 3 8 4 2 2 3" xfId="38814" xr:uid="{E43ED62B-4F67-48D6-9909-F3936B5FB07E}"/>
    <cellStyle name="Currency 3 3 8 4 2 3" xfId="16133" xr:uid="{6904A10D-4904-476F-8640-307059443D20}"/>
    <cellStyle name="Currency 3 3 8 4 2 3 2" xfId="43839" xr:uid="{C74428A1-BDC4-4596-85E8-1AF1BA47B91C}"/>
    <cellStyle name="Currency 3 3 8 4 2 4" xfId="32228" xr:uid="{9D53DF10-C129-4EA6-A251-0042DD3953F5}"/>
    <cellStyle name="Currency 3 3 8 4 3" xfId="8474" xr:uid="{58F089BE-F74F-4091-A14D-06C0E2CBBA6D}"/>
    <cellStyle name="Currency 3 3 8 4 3 2" xfId="16135" xr:uid="{C1004E2D-F106-4F41-B707-5F3E77F9FDEF}"/>
    <cellStyle name="Currency 3 3 8 4 3 2 2" xfId="43841" xr:uid="{22CE39D0-49E3-476B-8EA4-4384D3C3CAE9}"/>
    <cellStyle name="Currency 3 3 8 4 3 3" xfId="36180" xr:uid="{D7DD989F-82F0-435E-AA95-AC6F3DC1E049}"/>
    <cellStyle name="Currency 3 3 8 4 4" xfId="16132" xr:uid="{A5CDECFF-3938-4667-9B95-074CCFCBA512}"/>
    <cellStyle name="Currency 3 3 8 4 4 2" xfId="43838" xr:uid="{6B48974F-49E3-491C-8488-89DBB9142476}"/>
    <cellStyle name="Currency 3 3 8 4 5" xfId="29594" xr:uid="{89CE8DB4-BE6F-44AA-8FBB-343A9345F1E1}"/>
    <cellStyle name="Currency 3 3 8 5" xfId="3104" xr:uid="{59611F93-513B-4DE3-807E-33E41997F7A7}"/>
    <cellStyle name="Currency 3 3 8 5 2" xfId="9756" xr:uid="{3F0828EB-0A54-4B0C-BA3B-C3568C44FFC2}"/>
    <cellStyle name="Currency 3 3 8 5 2 2" xfId="16137" xr:uid="{1488FCA7-D43B-43CD-A3A4-CBFE2257B28C}"/>
    <cellStyle name="Currency 3 3 8 5 2 2 2" xfId="43843" xr:uid="{A5F05B5B-E86E-4E32-82E7-DFC0E939E4A7}"/>
    <cellStyle name="Currency 3 3 8 5 2 3" xfId="37462" xr:uid="{0801FC63-79FD-4D64-B5AC-96310C073715}"/>
    <cellStyle name="Currency 3 3 8 5 3" xfId="16136" xr:uid="{6FCB622E-D952-4D45-AF33-B714E8145798}"/>
    <cellStyle name="Currency 3 3 8 5 3 2" xfId="43842" xr:uid="{93CC5093-41B9-4B72-A9A6-C12A859E7E35}"/>
    <cellStyle name="Currency 3 3 8 5 4" xfId="30876" xr:uid="{D086F7B9-F2C3-4279-A0B0-E4B2A577A119}"/>
    <cellStyle name="Currency 3 3 8 6" xfId="5743" xr:uid="{F252363B-F2A4-4C6D-9CEF-22C3EC1F02C1}"/>
    <cellStyle name="Currency 3 3 8 6 2" xfId="12376" xr:uid="{F33ECB46-67D3-4047-87E5-2D190637B439}"/>
    <cellStyle name="Currency 3 3 8 6 2 2" xfId="16139" xr:uid="{BBEF973C-B164-4735-8836-3C09D1D0436C}"/>
    <cellStyle name="Currency 3 3 8 6 2 2 2" xfId="43845" xr:uid="{AE081350-E741-431B-860E-CE23E1C9D286}"/>
    <cellStyle name="Currency 3 3 8 6 2 3" xfId="40082" xr:uid="{088B14CE-68CF-46A9-8334-556107120CC4}"/>
    <cellStyle name="Currency 3 3 8 6 3" xfId="16138" xr:uid="{75A3DCEA-0A8E-4B86-B1E3-C97D13659062}"/>
    <cellStyle name="Currency 3 3 8 6 3 2" xfId="43844" xr:uid="{B5DCE7C0-571B-470F-8DC9-4AFAB7F86DE5}"/>
    <cellStyle name="Currency 3 3 8 6 4" xfId="33496" xr:uid="{6F6EE171-D8A5-48E8-A67E-61CF3D49601C}"/>
    <cellStyle name="Currency 3 3 8 7" xfId="7122" xr:uid="{16C1A1E6-55E9-40FE-ADCE-91D32B02AF57}"/>
    <cellStyle name="Currency 3 3 8 7 2" xfId="16140" xr:uid="{53B8A5B8-FDF5-487D-8C63-0E5C1262EAF2}"/>
    <cellStyle name="Currency 3 3 8 7 2 2" xfId="43846" xr:uid="{DF087C3A-44A3-40AB-8CC5-5D78F469789C}"/>
    <cellStyle name="Currency 3 3 8 7 3" xfId="34828" xr:uid="{4F82F47E-F885-4D51-8B17-011953079F0F}"/>
    <cellStyle name="Currency 3 3 8 8" xfId="16101" xr:uid="{C5C88B14-DA1F-4633-8413-69AE5EC70A89}"/>
    <cellStyle name="Currency 3 3 8 8 2" xfId="43807" xr:uid="{745653D5-4D75-48BC-8190-9A60C9745210}"/>
    <cellStyle name="Currency 3 3 8 9" xfId="26910" xr:uid="{1F985164-5995-46DB-B6B3-4330BCC1FA99}"/>
    <cellStyle name="Currency 3 3 8 9 2" xfId="54568" xr:uid="{21F12665-A7D3-4344-B875-B21990B4403F}"/>
    <cellStyle name="Currency 3 3 9" xfId="351" xr:uid="{55ED7467-3FA6-4983-8534-21F6691E5EE1}"/>
    <cellStyle name="Currency 3 3 9 10" xfId="28270" xr:uid="{F5B004EE-F996-4838-9203-D3FA04C51E8B}"/>
    <cellStyle name="Currency 3 3 9 2" xfId="793" xr:uid="{65D3082C-4140-4FBC-94D9-80A369D6062B}"/>
    <cellStyle name="Currency 3 3 9 2 2" xfId="1459" xr:uid="{6A0FF3C7-B9EB-4949-AAFC-6FAEDF25FB69}"/>
    <cellStyle name="Currency 3 3 9 2 2 2" xfId="1807" xr:uid="{4CA27963-BCB3-44A8-BF0D-166C48F7BF8E}"/>
    <cellStyle name="Currency 3 3 9 2 2 2 2" xfId="4463" xr:uid="{BB3CC687-B4D7-42FC-81CA-E91C3D77A876}"/>
    <cellStyle name="Currency 3 3 9 2 2 2 2 2" xfId="11114" xr:uid="{666163E3-ECDF-4383-8B54-C6948DD524EE}"/>
    <cellStyle name="Currency 3 3 9 2 2 2 2 2 2" xfId="16146" xr:uid="{501D0822-1B83-4AA2-B84D-A165F21CD288}"/>
    <cellStyle name="Currency 3 3 9 2 2 2 2 2 2 2" xfId="43852" xr:uid="{AE56A440-AB0E-4FF9-960C-C1B272B463F2}"/>
    <cellStyle name="Currency 3 3 9 2 2 2 2 2 3" xfId="38820" xr:uid="{10B065EA-3F1A-47FF-9737-35B8B2C5A622}"/>
    <cellStyle name="Currency 3 3 9 2 2 2 2 3" xfId="16145" xr:uid="{1C99BC09-BB8F-45BB-A127-259F5C76FC5E}"/>
    <cellStyle name="Currency 3 3 9 2 2 2 2 3 2" xfId="43851" xr:uid="{A02F5812-39D5-4EC8-9245-8520D200F230}"/>
    <cellStyle name="Currency 3 3 9 2 2 2 2 4" xfId="32234" xr:uid="{252F1029-3C54-4584-86C7-3FBA14C2E5EF}"/>
    <cellStyle name="Currency 3 3 9 2 2 2 3" xfId="8480" xr:uid="{8FF63D80-E0FC-4746-8D4B-DE1A49190B25}"/>
    <cellStyle name="Currency 3 3 9 2 2 2 3 2" xfId="16147" xr:uid="{CA96F7C8-3854-4303-9900-2270FC941A1F}"/>
    <cellStyle name="Currency 3 3 9 2 2 2 3 2 2" xfId="43853" xr:uid="{47FBC7F4-9C17-46CA-9432-40A081EAF0D7}"/>
    <cellStyle name="Currency 3 3 9 2 2 2 3 3" xfId="36186" xr:uid="{AAE949BB-9FFC-4332-B4D0-7924D303714A}"/>
    <cellStyle name="Currency 3 3 9 2 2 2 4" xfId="16144" xr:uid="{65A5AAA4-6FE6-44FC-AC12-1410393097FE}"/>
    <cellStyle name="Currency 3 3 9 2 2 2 4 2" xfId="43850" xr:uid="{E99BEAE6-801F-4866-9818-D8DF8E3867C3}"/>
    <cellStyle name="Currency 3 3 9 2 2 2 5" xfId="29600" xr:uid="{DA05CBDE-7E59-4A20-982B-80346E58C9A7}"/>
    <cellStyle name="Currency 3 3 9 2 2 3" xfId="4124" xr:uid="{65D8D6E2-8A93-43F1-8299-9BC5B1CD7D5A}"/>
    <cellStyle name="Currency 3 3 9 2 2 3 2" xfId="10775" xr:uid="{D26A8A87-4AED-4A7C-B6CF-ED7CE11D524C}"/>
    <cellStyle name="Currency 3 3 9 2 2 3 2 2" xfId="16149" xr:uid="{CB91373F-C1E3-4DA3-8D54-63E6D3FD1B28}"/>
    <cellStyle name="Currency 3 3 9 2 2 3 2 2 2" xfId="43855" xr:uid="{D73AA836-6A5C-48FD-BE2F-F740450CB802}"/>
    <cellStyle name="Currency 3 3 9 2 2 3 2 3" xfId="38481" xr:uid="{97D4DADB-4EAE-4555-A5E6-35ED6BE0E36F}"/>
    <cellStyle name="Currency 3 3 9 2 2 3 3" xfId="16148" xr:uid="{E4746602-419D-4100-A2A0-946B14137866}"/>
    <cellStyle name="Currency 3 3 9 2 2 3 3 2" xfId="43854" xr:uid="{173AF09B-8905-4C97-BBD3-31DF6B5EB22E}"/>
    <cellStyle name="Currency 3 3 9 2 2 3 4" xfId="31895" xr:uid="{8B9D101B-27A6-43DF-96AF-B524F2CFAA7C}"/>
    <cellStyle name="Currency 3 3 9 2 2 4" xfId="6774" xr:uid="{1AF86F76-1DD3-4F90-81FB-FC27C4A1EF01}"/>
    <cellStyle name="Currency 3 3 9 2 2 4 2" xfId="13407" xr:uid="{D85F914A-647A-4E8B-994A-89E37C7B6742}"/>
    <cellStyle name="Currency 3 3 9 2 2 4 2 2" xfId="16151" xr:uid="{E6858E25-E911-46AB-9006-1551938F91C5}"/>
    <cellStyle name="Currency 3 3 9 2 2 4 2 2 2" xfId="43857" xr:uid="{F646EFBE-F4F1-4E85-88AE-78FAD9898522}"/>
    <cellStyle name="Currency 3 3 9 2 2 4 2 3" xfId="41113" xr:uid="{30778522-922C-4F23-B386-8BFA3E2ED75F}"/>
    <cellStyle name="Currency 3 3 9 2 2 4 3" xfId="16150" xr:uid="{87A664E4-EEBE-45B2-934A-102BD87ACB84}"/>
    <cellStyle name="Currency 3 3 9 2 2 4 3 2" xfId="43856" xr:uid="{4EE0275F-185A-4044-AC11-9FF5A30CF31B}"/>
    <cellStyle name="Currency 3 3 9 2 2 4 4" xfId="34527" xr:uid="{88D095F8-C2B9-4FFB-9C90-317CA7E57CF0}"/>
    <cellStyle name="Currency 3 3 9 2 2 5" xfId="8141" xr:uid="{0D5A1F3D-1B6B-4D0C-BA8F-8A9AD93394FC}"/>
    <cellStyle name="Currency 3 3 9 2 2 5 2" xfId="16152" xr:uid="{09FCAF0E-A71A-4A43-9D82-BC7F97A33766}"/>
    <cellStyle name="Currency 3 3 9 2 2 5 2 2" xfId="43858" xr:uid="{8D3E78CB-81A9-46D0-AE6D-BDD6397DACFF}"/>
    <cellStyle name="Currency 3 3 9 2 2 5 3" xfId="35847" xr:uid="{C2E64B2D-9E9A-4224-95F2-4031743BCD99}"/>
    <cellStyle name="Currency 3 3 9 2 2 6" xfId="16143" xr:uid="{B196A6DE-9501-4D41-9A1F-CDB0AF0FF94A}"/>
    <cellStyle name="Currency 3 3 9 2 2 6 2" xfId="43849" xr:uid="{52E01943-F2A8-432E-A4A7-CA85442EF9FE}"/>
    <cellStyle name="Currency 3 3 9 2 2 7" xfId="27940" xr:uid="{9EA01665-B4CC-47BE-8E09-105454F0DFB5}"/>
    <cellStyle name="Currency 3 3 9 2 2 7 2" xfId="55598" xr:uid="{D403C7E4-4CEF-48F8-9E54-D6ECC8F812B7}"/>
    <cellStyle name="Currency 3 3 9 2 2 8" xfId="29261" xr:uid="{CD4A3526-87D8-4704-ADF3-AD7E5ACE6950}"/>
    <cellStyle name="Currency 3 3 9 2 3" xfId="1806" xr:uid="{DA924D9F-3F63-41B8-ACB2-FC7EBDDCFAF4}"/>
    <cellStyle name="Currency 3 3 9 2 3 2" xfId="4462" xr:uid="{3FDFDF0F-9743-4F4D-97B5-8470621F4D16}"/>
    <cellStyle name="Currency 3 3 9 2 3 2 2" xfId="11113" xr:uid="{0E94D5C0-92A9-4DCB-88FA-C643BCB66FB7}"/>
    <cellStyle name="Currency 3 3 9 2 3 2 2 2" xfId="16155" xr:uid="{13835C3D-F32D-4A95-9964-EBA0C8F62F36}"/>
    <cellStyle name="Currency 3 3 9 2 3 2 2 2 2" xfId="43861" xr:uid="{532A3C5B-FABC-4BA7-8664-C831C9DB6ECC}"/>
    <cellStyle name="Currency 3 3 9 2 3 2 2 3" xfId="38819" xr:uid="{780D71D1-5B57-4A19-9793-78024978C919}"/>
    <cellStyle name="Currency 3 3 9 2 3 2 3" xfId="16154" xr:uid="{B64F6CD7-E105-488C-9BB0-40870D1EA9E9}"/>
    <cellStyle name="Currency 3 3 9 2 3 2 3 2" xfId="43860" xr:uid="{253856F6-452A-43CA-91D2-CB42CD31954B}"/>
    <cellStyle name="Currency 3 3 9 2 3 2 4" xfId="32233" xr:uid="{AEF28F49-4F12-4CC3-98C0-A4B84CEBBED0}"/>
    <cellStyle name="Currency 3 3 9 2 3 3" xfId="8479" xr:uid="{A0FAE0CA-6018-48F1-A2B5-93E1AFC12595}"/>
    <cellStyle name="Currency 3 3 9 2 3 3 2" xfId="16156" xr:uid="{5CB154A5-212C-45E7-A056-FDFA329758CE}"/>
    <cellStyle name="Currency 3 3 9 2 3 3 2 2" xfId="43862" xr:uid="{2D4E7771-82F2-45EA-BAC1-8C8F0C63EF5B}"/>
    <cellStyle name="Currency 3 3 9 2 3 3 3" xfId="36185" xr:uid="{D66C7BF2-C995-48FD-A405-5F6AB0E1C62B}"/>
    <cellStyle name="Currency 3 3 9 2 3 4" xfId="16153" xr:uid="{233AFAB8-35C4-4036-975B-9EC80EF0F198}"/>
    <cellStyle name="Currency 3 3 9 2 3 4 2" xfId="43859" xr:uid="{0059BC53-8ADB-4ECF-89B9-79CF31E52BD3}"/>
    <cellStyle name="Currency 3 3 9 2 3 5" xfId="29599" xr:uid="{9167D523-C12A-4CAB-972A-433D9E595270}"/>
    <cellStyle name="Currency 3 3 9 2 4" xfId="3468" xr:uid="{026CC8C9-E4F1-4391-A50C-35CF3CF62CD5}"/>
    <cellStyle name="Currency 3 3 9 2 4 2" xfId="10119" xr:uid="{BD7A5ACD-78A8-4D44-A1B5-C45443358A94}"/>
    <cellStyle name="Currency 3 3 9 2 4 2 2" xfId="16158" xr:uid="{ABECE197-3219-4F7E-A763-386A61113162}"/>
    <cellStyle name="Currency 3 3 9 2 4 2 2 2" xfId="43864" xr:uid="{AC4C9AE5-92CF-4645-B1C3-6FD6522F7048}"/>
    <cellStyle name="Currency 3 3 9 2 4 2 3" xfId="37825" xr:uid="{69AF5AD0-A25B-474E-B0FE-234BFDD1B522}"/>
    <cellStyle name="Currency 3 3 9 2 4 3" xfId="16157" xr:uid="{E50FB8C9-27E1-494D-AED7-949FBCD2E979}"/>
    <cellStyle name="Currency 3 3 9 2 4 3 2" xfId="43863" xr:uid="{78239D26-9DE4-4AB0-AAE8-0E9898A7DEC3}"/>
    <cellStyle name="Currency 3 3 9 2 4 4" xfId="31239" xr:uid="{2C1B5E0F-C996-4E0C-B673-0D0DC926FEE5}"/>
    <cellStyle name="Currency 3 3 9 2 5" xfId="6118" xr:uid="{5B69D786-B138-49CF-BD9F-9F6789406A21}"/>
    <cellStyle name="Currency 3 3 9 2 5 2" xfId="12751" xr:uid="{A46D8121-C9B0-4805-A89A-E3CD4E5C76E1}"/>
    <cellStyle name="Currency 3 3 9 2 5 2 2" xfId="16160" xr:uid="{3A6674E9-7072-44A6-9CCB-B6E12556D4D1}"/>
    <cellStyle name="Currency 3 3 9 2 5 2 2 2" xfId="43866" xr:uid="{7CB8954C-85D6-40FC-A692-ADC11F395AF8}"/>
    <cellStyle name="Currency 3 3 9 2 5 2 3" xfId="40457" xr:uid="{46EC068F-87CA-4BAC-90FD-4F80662B1BDF}"/>
    <cellStyle name="Currency 3 3 9 2 5 3" xfId="16159" xr:uid="{A1014D29-5DBE-4171-8BF9-6E6B57917228}"/>
    <cellStyle name="Currency 3 3 9 2 5 3 2" xfId="43865" xr:uid="{F6AC3165-2CD3-41DD-9C8B-390B3FA4A31C}"/>
    <cellStyle name="Currency 3 3 9 2 5 4" xfId="33871" xr:uid="{6523D466-20B7-4613-996E-2D32C623B297}"/>
    <cellStyle name="Currency 3 3 9 2 6" xfId="7485" xr:uid="{2B64CC51-BBB5-4349-8CC4-CF3E5891316E}"/>
    <cellStyle name="Currency 3 3 9 2 6 2" xfId="16161" xr:uid="{4091C9DF-9A46-493F-B880-E423CE77579E}"/>
    <cellStyle name="Currency 3 3 9 2 6 2 2" xfId="43867" xr:uid="{AE4B6448-C0D5-4A8E-A680-A08C78388DBD}"/>
    <cellStyle name="Currency 3 3 9 2 6 3" xfId="35191" xr:uid="{75D77E36-8AE5-4F87-BB4A-3A3AFC68254D}"/>
    <cellStyle name="Currency 3 3 9 2 7" xfId="16142" xr:uid="{96627F2C-D8DC-49C8-A303-AF05AE44DF47}"/>
    <cellStyle name="Currency 3 3 9 2 7 2" xfId="43848" xr:uid="{2CB32B0F-CCEE-4502-AF85-E8FC76D330F6}"/>
    <cellStyle name="Currency 3 3 9 2 8" xfId="27284" xr:uid="{C927A903-246E-4AB3-93E4-FA0C66D190F4}"/>
    <cellStyle name="Currency 3 3 9 2 8 2" xfId="54942" xr:uid="{577DB153-D5B7-486F-83C8-CC7E78336BBB}"/>
    <cellStyle name="Currency 3 3 9 2 9" xfId="28605" xr:uid="{0AB43CF4-363D-41E9-9438-B81BA0C67C1F}"/>
    <cellStyle name="Currency 3 3 9 3" xfId="1124" xr:uid="{F4756F2E-3287-4E53-9193-8D541E723E9E}"/>
    <cellStyle name="Currency 3 3 9 3 2" xfId="1808" xr:uid="{98F13439-AB8B-46B0-813A-516F493EA5B2}"/>
    <cellStyle name="Currency 3 3 9 3 2 2" xfId="4464" xr:uid="{1DC7B80A-6E72-4932-B80C-91BD19C2910F}"/>
    <cellStyle name="Currency 3 3 9 3 2 2 2" xfId="11115" xr:uid="{159D6B58-7DF3-4A11-B5D0-464ED27423A4}"/>
    <cellStyle name="Currency 3 3 9 3 2 2 2 2" xfId="16165" xr:uid="{386925AB-5388-40AA-BB2C-5D952444A08D}"/>
    <cellStyle name="Currency 3 3 9 3 2 2 2 2 2" xfId="43871" xr:uid="{9671D58C-5B0E-4930-8C1A-1F215E01B763}"/>
    <cellStyle name="Currency 3 3 9 3 2 2 2 3" xfId="38821" xr:uid="{775AAE97-E938-4A56-9ABA-B3F201F3748E}"/>
    <cellStyle name="Currency 3 3 9 3 2 2 3" xfId="16164" xr:uid="{A5659E20-78B0-463C-A522-1513B983E828}"/>
    <cellStyle name="Currency 3 3 9 3 2 2 3 2" xfId="43870" xr:uid="{3CC6A9AD-1856-46A6-AAC3-FABD1921107C}"/>
    <cellStyle name="Currency 3 3 9 3 2 2 4" xfId="32235" xr:uid="{E9B53335-C7D0-4C95-BE51-E6F91E012254}"/>
    <cellStyle name="Currency 3 3 9 3 2 3" xfId="8481" xr:uid="{9CBE91CA-8D1B-4D10-9E05-AB2E77B70261}"/>
    <cellStyle name="Currency 3 3 9 3 2 3 2" xfId="16166" xr:uid="{EB601C42-4854-443F-91E9-B7EB3BD203EE}"/>
    <cellStyle name="Currency 3 3 9 3 2 3 2 2" xfId="43872" xr:uid="{F6C6538A-2940-4860-884A-048E976FB88D}"/>
    <cellStyle name="Currency 3 3 9 3 2 3 3" xfId="36187" xr:uid="{D749BF31-C45D-4AFB-A382-AAF1FED64320}"/>
    <cellStyle name="Currency 3 3 9 3 2 4" xfId="16163" xr:uid="{5DEC9EA9-C700-475F-98D0-412D3DDFA242}"/>
    <cellStyle name="Currency 3 3 9 3 2 4 2" xfId="43869" xr:uid="{2085BFEF-78AC-44B7-BE5F-DADDD334A47E}"/>
    <cellStyle name="Currency 3 3 9 3 2 5" xfId="29601" xr:uid="{623D7867-5AB1-42DB-B9EF-24B23D1CFAF2}"/>
    <cellStyle name="Currency 3 3 9 3 3" xfId="3789" xr:uid="{7121DF46-12BF-40D7-8B36-CC09B3266861}"/>
    <cellStyle name="Currency 3 3 9 3 3 2" xfId="10440" xr:uid="{633DB7B7-BB1E-4CDE-B180-1A1ED443D9E0}"/>
    <cellStyle name="Currency 3 3 9 3 3 2 2" xfId="16168" xr:uid="{63C1B839-B263-41E2-8530-21AF2990ACA3}"/>
    <cellStyle name="Currency 3 3 9 3 3 2 2 2" xfId="43874" xr:uid="{5E8249AC-9467-4785-9061-632370D7D32A}"/>
    <cellStyle name="Currency 3 3 9 3 3 2 3" xfId="38146" xr:uid="{5FF5EB99-0857-4448-AE16-4921EF50F350}"/>
    <cellStyle name="Currency 3 3 9 3 3 3" xfId="16167" xr:uid="{A51A21EB-999B-4262-90ED-391B0FAB1EC7}"/>
    <cellStyle name="Currency 3 3 9 3 3 3 2" xfId="43873" xr:uid="{51040C13-869A-4FAD-ABA9-AC11EA0E398F}"/>
    <cellStyle name="Currency 3 3 9 3 3 4" xfId="31560" xr:uid="{80F8B6E0-C34A-4777-AC44-0683DE83C877}"/>
    <cellStyle name="Currency 3 3 9 3 4" xfId="6439" xr:uid="{C76A77EC-CE0B-46E9-B1B2-C83C5F06D6FF}"/>
    <cellStyle name="Currency 3 3 9 3 4 2" xfId="13072" xr:uid="{67342067-E410-4A9E-89B0-FF6186B87179}"/>
    <cellStyle name="Currency 3 3 9 3 4 2 2" xfId="16170" xr:uid="{548A6411-D6DA-40E5-B56C-D5CA5CCEBE7D}"/>
    <cellStyle name="Currency 3 3 9 3 4 2 2 2" xfId="43876" xr:uid="{FE737BF7-357E-4161-AA18-FDC0208E3C98}"/>
    <cellStyle name="Currency 3 3 9 3 4 2 3" xfId="40778" xr:uid="{823764DD-ED77-49E7-8414-4FC460D0DBD1}"/>
    <cellStyle name="Currency 3 3 9 3 4 3" xfId="16169" xr:uid="{D317A658-5522-4FCF-BBD3-001AB29F2AB1}"/>
    <cellStyle name="Currency 3 3 9 3 4 3 2" xfId="43875" xr:uid="{FF698743-33D9-4816-9E8B-C969C95493C3}"/>
    <cellStyle name="Currency 3 3 9 3 4 4" xfId="34192" xr:uid="{6AC227B9-4F2F-4A28-9D6F-B028728C10ED}"/>
    <cellStyle name="Currency 3 3 9 3 5" xfId="7806" xr:uid="{D6BE6240-DD99-4D60-93C2-F3E40C224B0E}"/>
    <cellStyle name="Currency 3 3 9 3 5 2" xfId="16171" xr:uid="{71B273CD-6AA1-4AAC-A1F6-D7EFB0DB8261}"/>
    <cellStyle name="Currency 3 3 9 3 5 2 2" xfId="43877" xr:uid="{CF4E4A2B-A5B5-439D-A140-6CCE2791DB8C}"/>
    <cellStyle name="Currency 3 3 9 3 5 3" xfId="35512" xr:uid="{D34B2D46-1089-49F5-8983-2BFFEFCD955A}"/>
    <cellStyle name="Currency 3 3 9 3 6" xfId="16162" xr:uid="{CF342D10-5E96-46A5-81C4-95B2A869BCF6}"/>
    <cellStyle name="Currency 3 3 9 3 6 2" xfId="43868" xr:uid="{9039BB55-DE89-4C1A-835D-8660623C9577}"/>
    <cellStyle name="Currency 3 3 9 3 7" xfId="27605" xr:uid="{3DEDA4E9-4B2C-40D2-B46E-7FA4829F8E6D}"/>
    <cellStyle name="Currency 3 3 9 3 7 2" xfId="55263" xr:uid="{BDE7469F-7BFE-472B-A9D4-1EDE7394BBC4}"/>
    <cellStyle name="Currency 3 3 9 3 8" xfId="28926" xr:uid="{54C59CF6-D49B-41E8-B91F-66247CDBFAD9}"/>
    <cellStyle name="Currency 3 3 9 4" xfId="1805" xr:uid="{2C281D00-E44C-4891-B92F-7D96F86E2E90}"/>
    <cellStyle name="Currency 3 3 9 4 2" xfId="4461" xr:uid="{CE4AE322-A05F-4268-9EE3-4599B7C8F88C}"/>
    <cellStyle name="Currency 3 3 9 4 2 2" xfId="11112" xr:uid="{DF8FAB91-DA13-40DF-A78A-0D1B7C5F98E4}"/>
    <cellStyle name="Currency 3 3 9 4 2 2 2" xfId="16174" xr:uid="{367CB779-030E-4217-B259-BEF0F0D5BEEF}"/>
    <cellStyle name="Currency 3 3 9 4 2 2 2 2" xfId="43880" xr:uid="{2170D7F8-3AEC-4B7A-A55E-F0D794BFE8E0}"/>
    <cellStyle name="Currency 3 3 9 4 2 2 3" xfId="38818" xr:uid="{6DBEC46B-2E71-4968-86A8-450A5F4CDDC6}"/>
    <cellStyle name="Currency 3 3 9 4 2 3" xfId="16173" xr:uid="{699BEA85-9C2E-4CB1-807D-60D927300FE3}"/>
    <cellStyle name="Currency 3 3 9 4 2 3 2" xfId="43879" xr:uid="{A6B29CD0-956A-4A3E-BEA2-CDC81BFC7CB1}"/>
    <cellStyle name="Currency 3 3 9 4 2 4" xfId="32232" xr:uid="{FFAD14E6-178B-41F6-AB68-458D2CBF3FE1}"/>
    <cellStyle name="Currency 3 3 9 4 3" xfId="8478" xr:uid="{971800C9-370B-4F7B-9F39-ED0EBD87D945}"/>
    <cellStyle name="Currency 3 3 9 4 3 2" xfId="16175" xr:uid="{97B12CBA-DF85-4F4F-8A05-A731FC75830B}"/>
    <cellStyle name="Currency 3 3 9 4 3 2 2" xfId="43881" xr:uid="{1EF25472-1297-466E-B4ED-F831DDD5F7FA}"/>
    <cellStyle name="Currency 3 3 9 4 3 3" xfId="36184" xr:uid="{4920FD64-883F-4B82-904B-5236721BCF4F}"/>
    <cellStyle name="Currency 3 3 9 4 4" xfId="16172" xr:uid="{0159692B-04B7-4594-AB06-D9E97D2CCF50}"/>
    <cellStyle name="Currency 3 3 9 4 4 2" xfId="43878" xr:uid="{7F922049-94FC-4ECF-AFDE-20958ED304E1}"/>
    <cellStyle name="Currency 3 3 9 4 5" xfId="29598" xr:uid="{7B79A531-1455-4126-B50D-38A08CA8D795}"/>
    <cellStyle name="Currency 3 3 9 5" xfId="3132" xr:uid="{8C654D51-051F-4306-BC27-35220B6D9798}"/>
    <cellStyle name="Currency 3 3 9 5 2" xfId="9784" xr:uid="{D550A134-A6D3-469E-BEE7-2666B8B0F192}"/>
    <cellStyle name="Currency 3 3 9 5 2 2" xfId="16177" xr:uid="{00F6A3A3-D99E-4935-B4F3-28254225383F}"/>
    <cellStyle name="Currency 3 3 9 5 2 2 2" xfId="43883" xr:uid="{FBDF5DF1-8CE6-4E59-B03B-47C7C2F04693}"/>
    <cellStyle name="Currency 3 3 9 5 2 3" xfId="37490" xr:uid="{6D502277-10FD-4563-B6C4-ADE6721BCFBF}"/>
    <cellStyle name="Currency 3 3 9 5 3" xfId="16176" xr:uid="{E51CF19B-F73E-4510-AF3C-8FC92FA435A6}"/>
    <cellStyle name="Currency 3 3 9 5 3 2" xfId="43882" xr:uid="{FD11106A-DA38-4B0A-9E69-B547EE7B5F7E}"/>
    <cellStyle name="Currency 3 3 9 5 4" xfId="30904" xr:uid="{786607E1-CD03-4D2A-ACD5-3C0B4C13263A}"/>
    <cellStyle name="Currency 3 3 9 6" xfId="5771" xr:uid="{1C5728C3-7D9B-4BDD-A1BA-677FB94EC68E}"/>
    <cellStyle name="Currency 3 3 9 6 2" xfId="12404" xr:uid="{B9648DC0-4C88-4AB1-8AED-917773334A53}"/>
    <cellStyle name="Currency 3 3 9 6 2 2" xfId="16179" xr:uid="{DCEF2D83-8D28-4ABC-87D8-0A7541CFE379}"/>
    <cellStyle name="Currency 3 3 9 6 2 2 2" xfId="43885" xr:uid="{6E23B28E-C33E-4FC7-BAA7-1D2BD99F5384}"/>
    <cellStyle name="Currency 3 3 9 6 2 3" xfId="40110" xr:uid="{9D751EA6-4F99-4B3E-A38B-6A18682CFBA0}"/>
    <cellStyle name="Currency 3 3 9 6 3" xfId="16178" xr:uid="{FA87C67B-280D-4C16-AD7A-86A359C5ECFA}"/>
    <cellStyle name="Currency 3 3 9 6 3 2" xfId="43884" xr:uid="{7540EFFD-093B-454C-973F-43F0F663336E}"/>
    <cellStyle name="Currency 3 3 9 6 4" xfId="33524" xr:uid="{92B56CE3-8254-4962-BDC4-982A7768674A}"/>
    <cellStyle name="Currency 3 3 9 7" xfId="7150" xr:uid="{3D0CD12E-789C-4F9E-9CF5-5BB1B571270F}"/>
    <cellStyle name="Currency 3 3 9 7 2" xfId="16180" xr:uid="{E05A5C70-F18E-401A-A2BB-09B8FE6D6D05}"/>
    <cellStyle name="Currency 3 3 9 7 2 2" xfId="43886" xr:uid="{F0C71313-F446-4CB5-9F89-48D865BE5292}"/>
    <cellStyle name="Currency 3 3 9 7 3" xfId="34856" xr:uid="{28AA3EE1-DA3C-4165-A3DC-DD7591D6965E}"/>
    <cellStyle name="Currency 3 3 9 8" xfId="16141" xr:uid="{3CEFFDF7-C151-47B9-B83D-9B156EC5222C}"/>
    <cellStyle name="Currency 3 3 9 8 2" xfId="43847" xr:uid="{48328C21-D05D-49B0-9AC9-C13E721DBE35}"/>
    <cellStyle name="Currency 3 3 9 9" xfId="26938" xr:uid="{AACC2E44-05E1-44D1-8656-80831DD67C92}"/>
    <cellStyle name="Currency 3 3 9 9 2" xfId="54596" xr:uid="{2CB87437-A557-4514-99CA-D39AC7F7E5F4}"/>
    <cellStyle name="Currency 3 4" xfId="102" xr:uid="{A7C3D999-FF73-4AF1-90D0-DED5A31DEF57}"/>
    <cellStyle name="Currency 3 4 10" xfId="28061" xr:uid="{03D8DD72-0E3E-40F1-93B8-1FD5E2B598DA}"/>
    <cellStyle name="Currency 3 4 2" xfId="583" xr:uid="{0018EA7D-D3D7-48C2-82B2-C2AFC0825D02}"/>
    <cellStyle name="Currency 3 4 2 2" xfId="1249" xr:uid="{E5E0C838-F693-45AA-937B-42580E23BB66}"/>
    <cellStyle name="Currency 3 4 2 2 2" xfId="1811" xr:uid="{CC888F6F-3DC7-486C-827C-41F8AC0B7B28}"/>
    <cellStyle name="Currency 3 4 2 2 2 2" xfId="4467" xr:uid="{8D103A36-2014-461F-B742-E39347574603}"/>
    <cellStyle name="Currency 3 4 2 2 2 2 2" xfId="11118" xr:uid="{6CCC8E49-60D5-4CCE-8AEB-E71C58B13F35}"/>
    <cellStyle name="Currency 3 4 2 2 2 2 2 2" xfId="16186" xr:uid="{084143F1-D309-4A47-BE49-203C583FB7E3}"/>
    <cellStyle name="Currency 3 4 2 2 2 2 2 2 2" xfId="43892" xr:uid="{69DC0DFC-608B-4161-B27E-0951A1AA0E90}"/>
    <cellStyle name="Currency 3 4 2 2 2 2 2 3" xfId="38824" xr:uid="{2F2B3E63-C2E8-4FCE-8457-E518FAF4F1AC}"/>
    <cellStyle name="Currency 3 4 2 2 2 2 3" xfId="16185" xr:uid="{0F8BA13F-98F5-4B4D-AF3F-59E9E0FCDF66}"/>
    <cellStyle name="Currency 3 4 2 2 2 2 3 2" xfId="43891" xr:uid="{6DBD3F81-8536-42E7-B952-DCE00A036D4E}"/>
    <cellStyle name="Currency 3 4 2 2 2 2 4" xfId="32238" xr:uid="{F309B110-93F4-4728-B931-42CFA433321E}"/>
    <cellStyle name="Currency 3 4 2 2 2 3" xfId="8484" xr:uid="{6575B697-4E3C-4D11-8CFD-65378D4E5615}"/>
    <cellStyle name="Currency 3 4 2 2 2 3 2" xfId="16187" xr:uid="{450A0C1E-B93F-41A2-BD8F-67C483100714}"/>
    <cellStyle name="Currency 3 4 2 2 2 3 2 2" xfId="43893" xr:uid="{F789F3E9-64A7-493D-B5E4-B2031744D251}"/>
    <cellStyle name="Currency 3 4 2 2 2 3 3" xfId="36190" xr:uid="{22C00048-0893-4C19-8132-A84DEA847A38}"/>
    <cellStyle name="Currency 3 4 2 2 2 4" xfId="16184" xr:uid="{80A1A990-7374-4F98-8D6B-ACCE5425CF22}"/>
    <cellStyle name="Currency 3 4 2 2 2 4 2" xfId="43890" xr:uid="{8F712DC6-1815-48F5-B726-27DCBA5ADECC}"/>
    <cellStyle name="Currency 3 4 2 2 2 5" xfId="29604" xr:uid="{ACBB2F0D-6290-4570-92B3-0A5C5C3DF7D3}"/>
    <cellStyle name="Currency 3 4 2 2 3" xfId="3914" xr:uid="{25C32A4F-C89F-47F4-B922-1DA534547E18}"/>
    <cellStyle name="Currency 3 4 2 2 3 2" xfId="10565" xr:uid="{8B90BCDD-89EB-4655-826D-D35E7DCAC941}"/>
    <cellStyle name="Currency 3 4 2 2 3 2 2" xfId="16189" xr:uid="{FE94470F-80F2-4643-B392-8A85A70DB8CE}"/>
    <cellStyle name="Currency 3 4 2 2 3 2 2 2" xfId="43895" xr:uid="{99E97AFE-90E3-4EC5-AADA-09BC4D92532A}"/>
    <cellStyle name="Currency 3 4 2 2 3 2 3" xfId="38271" xr:uid="{9FE5D020-2B70-4F23-8609-0EBBADAB0215}"/>
    <cellStyle name="Currency 3 4 2 2 3 3" xfId="16188" xr:uid="{6BC046EF-D3D2-4F79-B302-88B387886C66}"/>
    <cellStyle name="Currency 3 4 2 2 3 3 2" xfId="43894" xr:uid="{F685E98D-C9F9-4773-AE43-74A670C8698D}"/>
    <cellStyle name="Currency 3 4 2 2 3 4" xfId="31685" xr:uid="{72630D35-09A5-437F-95E2-E27708A31025}"/>
    <cellStyle name="Currency 3 4 2 2 4" xfId="6564" xr:uid="{076FFBF7-511F-4B0E-90DE-CCA8FE0B9331}"/>
    <cellStyle name="Currency 3 4 2 2 4 2" xfId="13197" xr:uid="{EBD4D54B-AA19-4580-8F44-66777C04D2CD}"/>
    <cellStyle name="Currency 3 4 2 2 4 2 2" xfId="16191" xr:uid="{48D2E0A0-2E8D-4A39-AC58-9A28BB20DB91}"/>
    <cellStyle name="Currency 3 4 2 2 4 2 2 2" xfId="43897" xr:uid="{ACD9A1FE-1F01-49A8-A37D-2BA4D0E94CC7}"/>
    <cellStyle name="Currency 3 4 2 2 4 2 3" xfId="40903" xr:uid="{6BBE927A-9D70-4014-B12D-9E009367D528}"/>
    <cellStyle name="Currency 3 4 2 2 4 3" xfId="16190" xr:uid="{FE7C6976-EC7A-47E9-BCAD-5ACA3105D0CE}"/>
    <cellStyle name="Currency 3 4 2 2 4 3 2" xfId="43896" xr:uid="{CE328E2E-3F25-4B68-BB04-0059DB3D4EF2}"/>
    <cellStyle name="Currency 3 4 2 2 4 4" xfId="34317" xr:uid="{B580447F-7487-4265-88C0-FF938555A62E}"/>
    <cellStyle name="Currency 3 4 2 2 5" xfId="7931" xr:uid="{6EF851F5-502B-45A2-8BF1-827F013D3D21}"/>
    <cellStyle name="Currency 3 4 2 2 5 2" xfId="16192" xr:uid="{886AD1A3-01A1-4D6C-93F3-78EA1B719AEB}"/>
    <cellStyle name="Currency 3 4 2 2 5 2 2" xfId="43898" xr:uid="{9BDC6D78-2477-4BAF-9B5D-6A81204C52E6}"/>
    <cellStyle name="Currency 3 4 2 2 5 3" xfId="35637" xr:uid="{41802963-3632-4D3A-A311-676EB4EFB8E5}"/>
    <cellStyle name="Currency 3 4 2 2 6" xfId="16183" xr:uid="{CB1A76CF-821F-4428-892B-1FE2068DC208}"/>
    <cellStyle name="Currency 3 4 2 2 6 2" xfId="43889" xr:uid="{55360D64-5200-463C-8CAF-40512942CDAA}"/>
    <cellStyle name="Currency 3 4 2 2 7" xfId="27730" xr:uid="{6DCC0298-7BB3-4469-8607-9366D42A99F3}"/>
    <cellStyle name="Currency 3 4 2 2 7 2" xfId="55388" xr:uid="{5E26E918-D7CE-4099-B390-1A781E55AFB9}"/>
    <cellStyle name="Currency 3 4 2 2 8" xfId="29051" xr:uid="{8B951526-9BBE-4A56-BB1A-FE812B791D3B}"/>
    <cellStyle name="Currency 3 4 2 3" xfId="1810" xr:uid="{153F4DC9-BEB5-400E-89FE-A013D3FBE2C9}"/>
    <cellStyle name="Currency 3 4 2 3 2" xfId="4466" xr:uid="{25389915-ED6D-4728-B350-921B0640EF97}"/>
    <cellStyle name="Currency 3 4 2 3 2 2" xfId="11117" xr:uid="{F05E3A5D-F082-4248-B66D-44735A35C656}"/>
    <cellStyle name="Currency 3 4 2 3 2 2 2" xfId="16195" xr:uid="{8F4A841E-82D4-44DE-AEF4-45C33058EC6A}"/>
    <cellStyle name="Currency 3 4 2 3 2 2 2 2" xfId="43901" xr:uid="{2D767AC4-1F3E-44A0-9C77-D5005BCC61E5}"/>
    <cellStyle name="Currency 3 4 2 3 2 2 3" xfId="38823" xr:uid="{9960D476-CB32-4403-9C43-52F31FF139D4}"/>
    <cellStyle name="Currency 3 4 2 3 2 3" xfId="16194" xr:uid="{E275230B-94F2-49F5-8137-F216C32E9E29}"/>
    <cellStyle name="Currency 3 4 2 3 2 3 2" xfId="43900" xr:uid="{030161C4-504C-4747-A2D5-294AA335EAE0}"/>
    <cellStyle name="Currency 3 4 2 3 2 4" xfId="32237" xr:uid="{F8410AC5-6586-40CB-9001-DC3F323EFD7F}"/>
    <cellStyle name="Currency 3 4 2 3 3" xfId="8483" xr:uid="{0AE3D315-2E03-4031-B334-21A8B83AD42D}"/>
    <cellStyle name="Currency 3 4 2 3 3 2" xfId="16196" xr:uid="{75886AEE-E5BD-4973-8025-1B415381FD3B}"/>
    <cellStyle name="Currency 3 4 2 3 3 2 2" xfId="43902" xr:uid="{4476E64B-827C-4E14-837D-4A0DC66DCB86}"/>
    <cellStyle name="Currency 3 4 2 3 3 3" xfId="36189" xr:uid="{FDD5B2F1-B770-481E-9A83-BA3FB5B53E4D}"/>
    <cellStyle name="Currency 3 4 2 3 4" xfId="16193" xr:uid="{A861D8C8-EBEC-4918-9D6B-C5A685D22C2F}"/>
    <cellStyle name="Currency 3 4 2 3 4 2" xfId="43899" xr:uid="{57DA3A99-1EDC-4CE9-A975-D1EDE434D308}"/>
    <cellStyle name="Currency 3 4 2 3 5" xfId="29603" xr:uid="{4D9C4D6F-13F2-4052-9522-0393651960E8}"/>
    <cellStyle name="Currency 3 4 2 4" xfId="3258" xr:uid="{D087682C-8419-4636-A698-5AFB6FD8DDDA}"/>
    <cellStyle name="Currency 3 4 2 4 2" xfId="9909" xr:uid="{BD7AD0E1-3F23-4028-B7C0-AF2FE0E9A86A}"/>
    <cellStyle name="Currency 3 4 2 4 2 2" xfId="16198" xr:uid="{B339E342-20B3-47A1-9DCF-A09E8FD2CB91}"/>
    <cellStyle name="Currency 3 4 2 4 2 2 2" xfId="43904" xr:uid="{5CDCF03B-8B05-4B42-926E-80592A8B28DD}"/>
    <cellStyle name="Currency 3 4 2 4 2 3" xfId="37615" xr:uid="{66BAA523-6706-49AC-B28B-DFC788ED98C5}"/>
    <cellStyle name="Currency 3 4 2 4 3" xfId="16197" xr:uid="{172E90F7-01E4-4336-8150-55F6B69AD1BA}"/>
    <cellStyle name="Currency 3 4 2 4 3 2" xfId="43903" xr:uid="{B74EA1B7-FD5B-4151-8BB3-E43A1A076459}"/>
    <cellStyle name="Currency 3 4 2 4 4" xfId="31029" xr:uid="{B12A7FEE-C928-4CD3-974F-AFA431C266C3}"/>
    <cellStyle name="Currency 3 4 2 5" xfId="5908" xr:uid="{A6915317-287B-401C-861B-FC1C6C40BD0C}"/>
    <cellStyle name="Currency 3 4 2 5 2" xfId="12541" xr:uid="{C966B0BD-2166-4F36-8A81-6C68AFFA9D21}"/>
    <cellStyle name="Currency 3 4 2 5 2 2" xfId="16200" xr:uid="{4695E540-19C9-4C4E-9CD0-5C9AC1196F0D}"/>
    <cellStyle name="Currency 3 4 2 5 2 2 2" xfId="43906" xr:uid="{7E108B7D-4056-47AE-A869-8A8316ABA3C8}"/>
    <cellStyle name="Currency 3 4 2 5 2 3" xfId="40247" xr:uid="{81D941D9-81D8-4A0E-A011-AD9FF62F6995}"/>
    <cellStyle name="Currency 3 4 2 5 3" xfId="16199" xr:uid="{722C91FC-C8BD-4380-A1FE-F8B0F476A0B4}"/>
    <cellStyle name="Currency 3 4 2 5 3 2" xfId="43905" xr:uid="{2F9F26D0-3863-4E68-8BB9-E50E32E46AEB}"/>
    <cellStyle name="Currency 3 4 2 5 4" xfId="33661" xr:uid="{6F72B6D0-FDAF-4194-815B-DE8A5B208682}"/>
    <cellStyle name="Currency 3 4 2 6" xfId="7275" xr:uid="{B5037FA6-995A-4D88-9546-A14FBA7DCFDB}"/>
    <cellStyle name="Currency 3 4 2 6 2" xfId="16201" xr:uid="{825C6594-0F0B-418C-B0C1-A5A9D45F2B82}"/>
    <cellStyle name="Currency 3 4 2 6 2 2" xfId="43907" xr:uid="{BCDB7FE9-5954-462A-B4ED-AC45A2568823}"/>
    <cellStyle name="Currency 3 4 2 6 3" xfId="34981" xr:uid="{07DB91E1-409D-43D4-A744-B04DF7EA2831}"/>
    <cellStyle name="Currency 3 4 2 7" xfId="16182" xr:uid="{97900EBF-A724-4C80-A54A-54DF5470F253}"/>
    <cellStyle name="Currency 3 4 2 7 2" xfId="43888" xr:uid="{E257843A-C2AB-4A6B-A732-C039BE1FE660}"/>
    <cellStyle name="Currency 3 4 2 8" xfId="27074" xr:uid="{2A401067-9622-4074-8424-768246A97806}"/>
    <cellStyle name="Currency 3 4 2 8 2" xfId="54732" xr:uid="{B4755589-C73A-4B4C-8E8C-6B67A1E5EDE6}"/>
    <cellStyle name="Currency 3 4 2 9" xfId="28395" xr:uid="{8DEABE16-EAEF-4DFE-9B9F-C07E1A4E92E3}"/>
    <cellStyle name="Currency 3 4 3" xfId="914" xr:uid="{C466CE38-DA62-4677-9638-B69547E1615B}"/>
    <cellStyle name="Currency 3 4 3 2" xfId="1812" xr:uid="{57DE68ED-E588-4C03-AFC8-C920A2BB79E0}"/>
    <cellStyle name="Currency 3 4 3 2 2" xfId="4468" xr:uid="{8C4ED168-9D39-4FA9-8A25-DE83EFF8DB66}"/>
    <cellStyle name="Currency 3 4 3 2 2 2" xfId="11119" xr:uid="{71E1AD1E-F110-4C2F-BCD4-E03510CCA9C6}"/>
    <cellStyle name="Currency 3 4 3 2 2 2 2" xfId="16205" xr:uid="{EA862317-DE16-4FB5-BE42-A9BF6F7D8799}"/>
    <cellStyle name="Currency 3 4 3 2 2 2 2 2" xfId="43911" xr:uid="{C426F59C-551E-413F-9A87-4174A3517E9F}"/>
    <cellStyle name="Currency 3 4 3 2 2 2 3" xfId="38825" xr:uid="{C819A288-3FCB-437D-91F2-D6A0B66E7BDB}"/>
    <cellStyle name="Currency 3 4 3 2 2 3" xfId="16204" xr:uid="{9B437AD3-3377-4CF3-83F1-0C16CAEB28F6}"/>
    <cellStyle name="Currency 3 4 3 2 2 3 2" xfId="43910" xr:uid="{2577C366-F461-40A6-8247-E0667E885716}"/>
    <cellStyle name="Currency 3 4 3 2 2 4" xfId="32239" xr:uid="{A6120673-A98E-484C-8E06-1A08154E5350}"/>
    <cellStyle name="Currency 3 4 3 2 3" xfId="8485" xr:uid="{E00FCCED-332B-4FF3-AB39-E78FB39E112D}"/>
    <cellStyle name="Currency 3 4 3 2 3 2" xfId="16206" xr:uid="{C31831BF-DE5A-4B37-AF73-E7AE81914F97}"/>
    <cellStyle name="Currency 3 4 3 2 3 2 2" xfId="43912" xr:uid="{71725A9D-5B5D-4236-BC86-187E61AD7895}"/>
    <cellStyle name="Currency 3 4 3 2 3 3" xfId="36191" xr:uid="{BB51BF14-60D8-4D9C-B6B1-E9F06631CB2B}"/>
    <cellStyle name="Currency 3 4 3 2 4" xfId="16203" xr:uid="{7C620FA3-2795-4270-9285-49BB98A04843}"/>
    <cellStyle name="Currency 3 4 3 2 4 2" xfId="43909" xr:uid="{D8F0A920-0B72-4CE0-A55E-6A447401B8AF}"/>
    <cellStyle name="Currency 3 4 3 2 5" xfId="29605" xr:uid="{D185A6B2-A522-4695-9EAF-9DCF9B9518B6}"/>
    <cellStyle name="Currency 3 4 3 3" xfId="3579" xr:uid="{8E1C6906-8F82-43AB-8931-0EB57FAEFAB3}"/>
    <cellStyle name="Currency 3 4 3 3 2" xfId="10230" xr:uid="{86572F2C-9F39-41C1-84B5-47ABC2A32AA7}"/>
    <cellStyle name="Currency 3 4 3 3 2 2" xfId="16208" xr:uid="{D8958280-E569-4440-BE8B-F867D22F8428}"/>
    <cellStyle name="Currency 3 4 3 3 2 2 2" xfId="43914" xr:uid="{C96595A8-095C-478A-B6EC-6A868A3E906C}"/>
    <cellStyle name="Currency 3 4 3 3 2 3" xfId="37936" xr:uid="{A9DC3CB6-7D7F-4D0A-82F0-783FAAF5E383}"/>
    <cellStyle name="Currency 3 4 3 3 3" xfId="16207" xr:uid="{8F818D5D-24BE-4247-BC45-AF0BB6F2E04E}"/>
    <cellStyle name="Currency 3 4 3 3 3 2" xfId="43913" xr:uid="{2E0C9D6D-9C02-486E-A3EF-E77223349F3F}"/>
    <cellStyle name="Currency 3 4 3 3 4" xfId="31350" xr:uid="{859EEB56-4182-40A8-8D84-E404A661C55A}"/>
    <cellStyle name="Currency 3 4 3 4" xfId="6229" xr:uid="{936C7372-EA8A-4309-9147-458C4FDF1868}"/>
    <cellStyle name="Currency 3 4 3 4 2" xfId="12862" xr:uid="{0F961954-037B-4B4D-A6E5-B6B178783803}"/>
    <cellStyle name="Currency 3 4 3 4 2 2" xfId="16210" xr:uid="{A3588D0E-B1EA-44E3-BD85-1C3F5F2990B8}"/>
    <cellStyle name="Currency 3 4 3 4 2 2 2" xfId="43916" xr:uid="{25E98602-712E-4177-9227-A2D344B73AEB}"/>
    <cellStyle name="Currency 3 4 3 4 2 3" xfId="40568" xr:uid="{5C6DF113-B22E-4BC1-9B77-7EA70A5CA12B}"/>
    <cellStyle name="Currency 3 4 3 4 3" xfId="16209" xr:uid="{6D1F3029-84C7-44D4-9DD5-50D1ABBC8FF6}"/>
    <cellStyle name="Currency 3 4 3 4 3 2" xfId="43915" xr:uid="{01FDBAD0-C880-45D5-BFD4-9C92607F2109}"/>
    <cellStyle name="Currency 3 4 3 4 4" xfId="33982" xr:uid="{DA05DFEB-FE0F-4BCE-850D-08BD19072098}"/>
    <cellStyle name="Currency 3 4 3 5" xfId="7596" xr:uid="{969055B6-48E5-43FE-ACAE-AFF5BB435CB4}"/>
    <cellStyle name="Currency 3 4 3 5 2" xfId="16211" xr:uid="{6ED955DC-26EA-40EF-9554-3A6670A205E1}"/>
    <cellStyle name="Currency 3 4 3 5 2 2" xfId="43917" xr:uid="{F3BCE35D-8FB1-4D52-AC75-D38C8883F8AD}"/>
    <cellStyle name="Currency 3 4 3 5 3" xfId="35302" xr:uid="{4BDF656E-A16A-4636-A7B1-78F8F9590412}"/>
    <cellStyle name="Currency 3 4 3 6" xfId="16202" xr:uid="{F14DEBD5-BCAE-4E07-9BFA-B7F55B49532A}"/>
    <cellStyle name="Currency 3 4 3 6 2" xfId="43908" xr:uid="{7AE60E21-CB50-416A-8D5D-775540A5271C}"/>
    <cellStyle name="Currency 3 4 3 7" xfId="27395" xr:uid="{220C2FFA-AC5E-4F35-B2F1-A2E92DF3E137}"/>
    <cellStyle name="Currency 3 4 3 7 2" xfId="55053" xr:uid="{84AA854D-4F1C-4463-BC26-85F248F515A6}"/>
    <cellStyle name="Currency 3 4 3 8" xfId="28716" xr:uid="{30CAB8F1-3359-4821-9B29-502556C933ED}"/>
    <cellStyle name="Currency 3 4 4" xfId="1809" xr:uid="{85B220FE-3B25-4C22-91DB-6D24C393D514}"/>
    <cellStyle name="Currency 3 4 4 2" xfId="4465" xr:uid="{72FE8BD9-288D-4B06-9EDD-D8A4311FA80F}"/>
    <cellStyle name="Currency 3 4 4 2 2" xfId="11116" xr:uid="{1480159F-1031-4A54-8EF3-7DF6A0EE4FA5}"/>
    <cellStyle name="Currency 3 4 4 2 2 2" xfId="16214" xr:uid="{CCDA000B-6125-4040-8F77-380D9AB2998C}"/>
    <cellStyle name="Currency 3 4 4 2 2 2 2" xfId="43920" xr:uid="{0AABB55B-899A-4393-8D19-F7607B64EDF0}"/>
    <cellStyle name="Currency 3 4 4 2 2 3" xfId="38822" xr:uid="{BF97EA32-758F-401F-AB11-26052685E047}"/>
    <cellStyle name="Currency 3 4 4 2 3" xfId="16213" xr:uid="{82FD8690-997B-4737-9A8D-03EAE140EADD}"/>
    <cellStyle name="Currency 3 4 4 2 3 2" xfId="43919" xr:uid="{8AF5B10C-3BB7-4E74-9199-3D744C1791E4}"/>
    <cellStyle name="Currency 3 4 4 2 4" xfId="32236" xr:uid="{5BE4C448-2B44-4E2E-8CA9-1E41AFAAA83E}"/>
    <cellStyle name="Currency 3 4 4 3" xfId="8482" xr:uid="{8D16BE5C-CEB6-4CD5-A17E-3AF9C9509530}"/>
    <cellStyle name="Currency 3 4 4 3 2" xfId="16215" xr:uid="{DA1651B9-C96A-4017-AF8E-5CB80AE1B6F6}"/>
    <cellStyle name="Currency 3 4 4 3 2 2" xfId="43921" xr:uid="{79D7B4CF-B3BB-42BE-91D7-5456AB5DDD23}"/>
    <cellStyle name="Currency 3 4 4 3 3" xfId="36188" xr:uid="{CB58B566-37A4-44B7-888D-587253B176B9}"/>
    <cellStyle name="Currency 3 4 4 4" xfId="16212" xr:uid="{D7550FFE-22BB-478C-84A5-9D25006401B8}"/>
    <cellStyle name="Currency 3 4 4 4 2" xfId="43918" xr:uid="{7DF51F74-BB6C-4528-854A-D919B4466F00}"/>
    <cellStyle name="Currency 3 4 4 5" xfId="29602" xr:uid="{87E4A92B-E33F-444A-A5D3-0F3948137CDF}"/>
    <cellStyle name="Currency 3 4 5" xfId="2922" xr:uid="{C6E21F7D-FBA9-4799-863C-3458045C87E2}"/>
    <cellStyle name="Currency 3 4 5 2" xfId="9574" xr:uid="{57CACEE5-2023-42E6-A26A-FA9692AC2CD4}"/>
    <cellStyle name="Currency 3 4 5 2 2" xfId="16217" xr:uid="{FAC7E2CB-1213-437C-9B30-EF48C4E4E8B0}"/>
    <cellStyle name="Currency 3 4 5 2 2 2" xfId="43923" xr:uid="{236BD92A-F7DC-4C2B-A36A-BB681B8F7759}"/>
    <cellStyle name="Currency 3 4 5 2 3" xfId="37280" xr:uid="{C97D657F-DFFA-49A5-A376-49E0BA3526CD}"/>
    <cellStyle name="Currency 3 4 5 3" xfId="16216" xr:uid="{495A9E12-A646-41B8-B7B9-7F02A272A775}"/>
    <cellStyle name="Currency 3 4 5 3 2" xfId="43922" xr:uid="{C055C2FC-2DE1-4220-A445-EA952EF39E04}"/>
    <cellStyle name="Currency 3 4 5 4" xfId="30694" xr:uid="{46C62399-6EE9-4C55-8DB4-68B874162794}"/>
    <cellStyle name="Currency 3 4 6" xfId="5561" xr:uid="{DB1CCD4A-B944-44FE-9F6E-DAE6B17F5827}"/>
    <cellStyle name="Currency 3 4 6 2" xfId="12194" xr:uid="{812CB026-FDA1-4D57-B3EB-63482C07159E}"/>
    <cellStyle name="Currency 3 4 6 2 2" xfId="16219" xr:uid="{72AD877C-463F-47B7-BD78-69B47CF28189}"/>
    <cellStyle name="Currency 3 4 6 2 2 2" xfId="43925" xr:uid="{5EAC5901-014E-47A6-8408-1509CFF80159}"/>
    <cellStyle name="Currency 3 4 6 2 3" xfId="39900" xr:uid="{C34F00D1-9830-4B7B-AA68-20219442C0F7}"/>
    <cellStyle name="Currency 3 4 6 3" xfId="16218" xr:uid="{FCF3E7F7-F408-4ACB-A849-A92A1F81781B}"/>
    <cellStyle name="Currency 3 4 6 3 2" xfId="43924" xr:uid="{B21A01AA-6B09-41CE-96C1-E00B0EE71216}"/>
    <cellStyle name="Currency 3 4 6 4" xfId="33314" xr:uid="{1D82A6D2-329A-47FC-8AD2-2B0F18968338}"/>
    <cellStyle name="Currency 3 4 7" xfId="6940" xr:uid="{546D78D0-05C9-43A6-9A57-F3AA57DDA80B}"/>
    <cellStyle name="Currency 3 4 7 2" xfId="16220" xr:uid="{3DA0C57E-2D18-49CE-82BE-A8AAD2E4F2CF}"/>
    <cellStyle name="Currency 3 4 7 2 2" xfId="43926" xr:uid="{A3D49A11-60B5-4813-8272-0289AD3F684A}"/>
    <cellStyle name="Currency 3 4 7 3" xfId="34646" xr:uid="{8395EBDF-FF40-4D3B-A147-12C6DDCDE568}"/>
    <cellStyle name="Currency 3 4 8" xfId="16181" xr:uid="{B43A1F14-9BBE-4E94-AF67-B5B05373EA32}"/>
    <cellStyle name="Currency 3 4 8 2" xfId="43887" xr:uid="{5FD3AE4D-80A3-4796-8250-9D66129A1583}"/>
    <cellStyle name="Currency 3 4 9" xfId="26728" xr:uid="{29F83477-66DF-4237-A07D-4E39225183B8}"/>
    <cellStyle name="Currency 3 4 9 2" xfId="54386" xr:uid="{5C10E62B-561A-40C8-89E6-8C5F5969D7CB}"/>
    <cellStyle name="Currency 3 5" xfId="99" xr:uid="{0BB0231E-296D-4541-BFDB-E874394D875A}"/>
    <cellStyle name="Currency 3 5 10" xfId="28059" xr:uid="{967A1706-9D4A-4BAA-823A-D6EA431E23B5}"/>
    <cellStyle name="Currency 3 5 2" xfId="581" xr:uid="{BA710E11-D23B-4D00-AEE3-154CBB0694F6}"/>
    <cellStyle name="Currency 3 5 2 2" xfId="1247" xr:uid="{9AF48473-FC09-4DBC-A045-55214447F496}"/>
    <cellStyle name="Currency 3 5 2 2 2" xfId="1815" xr:uid="{776DB933-DF36-43B9-9712-0D11F0365E1A}"/>
    <cellStyle name="Currency 3 5 2 2 2 2" xfId="4471" xr:uid="{223409AC-C790-437C-920D-9093B7469089}"/>
    <cellStyle name="Currency 3 5 2 2 2 2 2" xfId="11122" xr:uid="{DD3B7DB8-D5F9-4786-8644-F09F3A68F9DD}"/>
    <cellStyle name="Currency 3 5 2 2 2 2 2 2" xfId="16226" xr:uid="{44430367-39C8-451B-80FC-60D69834537D}"/>
    <cellStyle name="Currency 3 5 2 2 2 2 2 2 2" xfId="43932" xr:uid="{79032AA8-85BB-4B70-99D5-F23F1655CF65}"/>
    <cellStyle name="Currency 3 5 2 2 2 2 2 3" xfId="38828" xr:uid="{D8B2D660-75BE-41E0-A440-1A79E1BFB40C}"/>
    <cellStyle name="Currency 3 5 2 2 2 2 3" xfId="16225" xr:uid="{A508F7FC-1195-41F9-ACB8-5D6348B1A70D}"/>
    <cellStyle name="Currency 3 5 2 2 2 2 3 2" xfId="43931" xr:uid="{7065B8EB-BC48-407F-8EE6-B4832F08BD58}"/>
    <cellStyle name="Currency 3 5 2 2 2 2 4" xfId="32242" xr:uid="{F36E25FA-86A0-403E-B247-D8545BB5C47E}"/>
    <cellStyle name="Currency 3 5 2 2 2 3" xfId="8488" xr:uid="{9A4FC515-6EB0-469F-9FDD-FCA1E6B3FEDC}"/>
    <cellStyle name="Currency 3 5 2 2 2 3 2" xfId="16227" xr:uid="{AB5FBC46-269D-4C7F-AA06-7CBB26E5A3B6}"/>
    <cellStyle name="Currency 3 5 2 2 2 3 2 2" xfId="43933" xr:uid="{032150F7-2F8E-4430-B2DB-434C65686393}"/>
    <cellStyle name="Currency 3 5 2 2 2 3 3" xfId="36194" xr:uid="{4AD1E77E-3B8D-4AF0-B285-BEC88C5579BA}"/>
    <cellStyle name="Currency 3 5 2 2 2 4" xfId="16224" xr:uid="{2F644778-7E83-4477-ABD3-6635889FAE69}"/>
    <cellStyle name="Currency 3 5 2 2 2 4 2" xfId="43930" xr:uid="{9A24F834-973B-42B2-82DB-F59162FB9CE4}"/>
    <cellStyle name="Currency 3 5 2 2 2 5" xfId="29608" xr:uid="{41F921AE-9F3E-4BED-9F92-4872CB4B281D}"/>
    <cellStyle name="Currency 3 5 2 2 3" xfId="3912" xr:uid="{373E5BF2-8ED1-49B0-84B3-971D49F814C8}"/>
    <cellStyle name="Currency 3 5 2 2 3 2" xfId="10563" xr:uid="{7ED1EACC-7C2D-43ED-8D70-3360CF46582F}"/>
    <cellStyle name="Currency 3 5 2 2 3 2 2" xfId="16229" xr:uid="{52A88EB3-9B53-4678-8CA3-DB892A4F566C}"/>
    <cellStyle name="Currency 3 5 2 2 3 2 2 2" xfId="43935" xr:uid="{A20F4809-944C-44CD-912A-0036F39E376D}"/>
    <cellStyle name="Currency 3 5 2 2 3 2 3" xfId="38269" xr:uid="{DEC6D0B8-46F4-4D8E-B84D-A6E8F395DC97}"/>
    <cellStyle name="Currency 3 5 2 2 3 3" xfId="16228" xr:uid="{F235D3F3-38A3-44B2-97C4-846D6C567A8C}"/>
    <cellStyle name="Currency 3 5 2 2 3 3 2" xfId="43934" xr:uid="{979C7364-B355-4324-BB31-6155B1AFC476}"/>
    <cellStyle name="Currency 3 5 2 2 3 4" xfId="31683" xr:uid="{EC4F1F52-F70A-42BB-99DA-A160E3D1431C}"/>
    <cellStyle name="Currency 3 5 2 2 4" xfId="6562" xr:uid="{681B616A-7257-4EB1-95F3-2B5F971945DE}"/>
    <cellStyle name="Currency 3 5 2 2 4 2" xfId="13195" xr:uid="{DC70C6BA-C4FD-4E14-B886-FEE38CAD1405}"/>
    <cellStyle name="Currency 3 5 2 2 4 2 2" xfId="16231" xr:uid="{41090C48-2BE4-47D7-95A9-D01220F9A706}"/>
    <cellStyle name="Currency 3 5 2 2 4 2 2 2" xfId="43937" xr:uid="{4A7C19ED-BAE8-49FE-851F-B9F6E6394A17}"/>
    <cellStyle name="Currency 3 5 2 2 4 2 3" xfId="40901" xr:uid="{8867B15C-5990-411B-9A28-0C9838F3E50D}"/>
    <cellStyle name="Currency 3 5 2 2 4 3" xfId="16230" xr:uid="{804B3709-6554-4977-82F4-0D832E4216B3}"/>
    <cellStyle name="Currency 3 5 2 2 4 3 2" xfId="43936" xr:uid="{5D65BF39-725B-4944-A83F-49A626304E4B}"/>
    <cellStyle name="Currency 3 5 2 2 4 4" xfId="34315" xr:uid="{1B3B8224-5DA9-49FC-A3D0-8AD1DE4E7A57}"/>
    <cellStyle name="Currency 3 5 2 2 5" xfId="7929" xr:uid="{791F4CFC-7185-4653-94BC-B3AD33A191E5}"/>
    <cellStyle name="Currency 3 5 2 2 5 2" xfId="16232" xr:uid="{146F3536-D870-480C-BE7F-377DD8873D0F}"/>
    <cellStyle name="Currency 3 5 2 2 5 2 2" xfId="43938" xr:uid="{41B06377-12DC-4E32-A3B9-41E99D5A6F66}"/>
    <cellStyle name="Currency 3 5 2 2 5 3" xfId="35635" xr:uid="{49D49D65-4A0B-4A8B-90A4-A5908FC5F1A9}"/>
    <cellStyle name="Currency 3 5 2 2 6" xfId="16223" xr:uid="{0E29B310-1377-4960-8C1F-299D6736DFBC}"/>
    <cellStyle name="Currency 3 5 2 2 6 2" xfId="43929" xr:uid="{B3EDCF33-4E74-43EC-ACED-23A96EFAA397}"/>
    <cellStyle name="Currency 3 5 2 2 7" xfId="27728" xr:uid="{622FD379-CDB5-4E8F-BABA-9ACB70503488}"/>
    <cellStyle name="Currency 3 5 2 2 7 2" xfId="55386" xr:uid="{CEF01D12-FCFF-40E8-BF7D-76B8D141124D}"/>
    <cellStyle name="Currency 3 5 2 2 8" xfId="29049" xr:uid="{4AD6AAE4-3FFD-4897-B906-18F52407B8C2}"/>
    <cellStyle name="Currency 3 5 2 3" xfId="1814" xr:uid="{9308F586-DC53-434B-9B09-61E18E5D9972}"/>
    <cellStyle name="Currency 3 5 2 3 2" xfId="4470" xr:uid="{36AB1C08-635E-493E-BFC8-DC5CAA124B89}"/>
    <cellStyle name="Currency 3 5 2 3 2 2" xfId="11121" xr:uid="{FD6B2CFB-ECF6-4634-B887-FE79149DF639}"/>
    <cellStyle name="Currency 3 5 2 3 2 2 2" xfId="16235" xr:uid="{DA1BB116-579B-4AC8-80E1-A62ED40CEA9B}"/>
    <cellStyle name="Currency 3 5 2 3 2 2 2 2" xfId="43941" xr:uid="{8A217821-EAC1-4896-8894-6792B795F4C8}"/>
    <cellStyle name="Currency 3 5 2 3 2 2 3" xfId="38827" xr:uid="{B609E7B2-4F5B-4E88-9D56-3DFDEB276431}"/>
    <cellStyle name="Currency 3 5 2 3 2 3" xfId="16234" xr:uid="{8850C0E0-3620-4028-897F-641EC2245C53}"/>
    <cellStyle name="Currency 3 5 2 3 2 3 2" xfId="43940" xr:uid="{82DC9F37-D51D-462E-9B9E-93255D4FFC87}"/>
    <cellStyle name="Currency 3 5 2 3 2 4" xfId="32241" xr:uid="{4E3921CF-3DDB-4DBA-AA6F-B207C3FBF3C9}"/>
    <cellStyle name="Currency 3 5 2 3 3" xfId="8487" xr:uid="{064E63A2-DB36-4061-A3D0-E4491512395B}"/>
    <cellStyle name="Currency 3 5 2 3 3 2" xfId="16236" xr:uid="{ADD667C4-40EA-407A-9673-8D9A05F3CD16}"/>
    <cellStyle name="Currency 3 5 2 3 3 2 2" xfId="43942" xr:uid="{0D889C29-2C63-43B3-AA7D-627D64ADFEFA}"/>
    <cellStyle name="Currency 3 5 2 3 3 3" xfId="36193" xr:uid="{6801B900-A595-4661-A8C1-9CDD6CCFA40B}"/>
    <cellStyle name="Currency 3 5 2 3 4" xfId="16233" xr:uid="{080A9149-860A-4656-AD6D-ED1B581CC167}"/>
    <cellStyle name="Currency 3 5 2 3 4 2" xfId="43939" xr:uid="{C01D4609-81CC-4AE6-8957-04EEDD7EBD57}"/>
    <cellStyle name="Currency 3 5 2 3 5" xfId="29607" xr:uid="{A7F82E73-CE1D-425F-BA63-3AE369E1D98E}"/>
    <cellStyle name="Currency 3 5 2 4" xfId="3256" xr:uid="{CAFE87C6-D0CB-4EE8-9466-7CFC0F0EAE7C}"/>
    <cellStyle name="Currency 3 5 2 4 2" xfId="9907" xr:uid="{9E9AFF4F-447D-406C-BDA4-42A2DD5EF8E3}"/>
    <cellStyle name="Currency 3 5 2 4 2 2" xfId="16238" xr:uid="{CE5A1B2B-7F09-4241-863C-CFB427217CE7}"/>
    <cellStyle name="Currency 3 5 2 4 2 2 2" xfId="43944" xr:uid="{F629DF24-1504-4741-8DD7-45013769E429}"/>
    <cellStyle name="Currency 3 5 2 4 2 3" xfId="37613" xr:uid="{22716832-0072-43DE-9C34-54CF079763FB}"/>
    <cellStyle name="Currency 3 5 2 4 3" xfId="16237" xr:uid="{343B3742-63EA-4276-9D61-E53605D39504}"/>
    <cellStyle name="Currency 3 5 2 4 3 2" xfId="43943" xr:uid="{6661D997-029A-43FC-9AD2-ACF1DD281906}"/>
    <cellStyle name="Currency 3 5 2 4 4" xfId="31027" xr:uid="{33BD3A3E-69C2-48FB-955A-7766BFB1846A}"/>
    <cellStyle name="Currency 3 5 2 5" xfId="5906" xr:uid="{C9C8501A-EE81-4DB6-9D4B-6D487B022BAD}"/>
    <cellStyle name="Currency 3 5 2 5 2" xfId="12539" xr:uid="{8CCA7481-E654-4A02-AC80-ACEBA388A9FA}"/>
    <cellStyle name="Currency 3 5 2 5 2 2" xfId="16240" xr:uid="{B4DDF696-012A-41EF-9B77-7F65F69BD494}"/>
    <cellStyle name="Currency 3 5 2 5 2 2 2" xfId="43946" xr:uid="{4E42B276-6D43-4E91-B297-0E550BBC57F9}"/>
    <cellStyle name="Currency 3 5 2 5 2 3" xfId="40245" xr:uid="{A6774F7A-86D0-4888-A145-F341E78F4764}"/>
    <cellStyle name="Currency 3 5 2 5 3" xfId="16239" xr:uid="{DD9D59C4-F6AA-4A75-875D-8B428728793D}"/>
    <cellStyle name="Currency 3 5 2 5 3 2" xfId="43945" xr:uid="{92F09612-14B3-45C4-A3B7-76006EBF6648}"/>
    <cellStyle name="Currency 3 5 2 5 4" xfId="33659" xr:uid="{B5F2EF5A-2239-4842-AE71-F8CB9722D3D2}"/>
    <cellStyle name="Currency 3 5 2 6" xfId="7273" xr:uid="{D5CF072D-5A56-4081-AF03-27B6D72D78A2}"/>
    <cellStyle name="Currency 3 5 2 6 2" xfId="16241" xr:uid="{6BBF55FE-AAA5-44F0-B058-E66140697CAA}"/>
    <cellStyle name="Currency 3 5 2 6 2 2" xfId="43947" xr:uid="{2E501EBC-5605-46A7-A84A-2C952C287DCC}"/>
    <cellStyle name="Currency 3 5 2 6 3" xfId="34979" xr:uid="{0C5D1D97-3960-44D3-8461-67C8AA5E04BE}"/>
    <cellStyle name="Currency 3 5 2 7" xfId="16222" xr:uid="{7971D96B-39C1-4943-BC98-81AFAED88650}"/>
    <cellStyle name="Currency 3 5 2 7 2" xfId="43928" xr:uid="{B3062F98-2F88-40B0-B97D-AA5E8AC21690}"/>
    <cellStyle name="Currency 3 5 2 8" xfId="27072" xr:uid="{4DCFB782-945C-4FFC-B017-702A3074BA68}"/>
    <cellStyle name="Currency 3 5 2 8 2" xfId="54730" xr:uid="{1D98FFF9-4408-4C07-ABCE-EFC9F13B4247}"/>
    <cellStyle name="Currency 3 5 2 9" xfId="28393" xr:uid="{18195B4F-9D60-49FF-9CD8-40CFF3E3E8F2}"/>
    <cellStyle name="Currency 3 5 3" xfId="912" xr:uid="{DC566177-E041-4805-9573-B0015658109F}"/>
    <cellStyle name="Currency 3 5 3 2" xfId="1816" xr:uid="{3E1D7B39-FE7F-4B48-B4AC-46DDF592F8F7}"/>
    <cellStyle name="Currency 3 5 3 2 2" xfId="4472" xr:uid="{264EA08F-D6F9-4798-9BAB-284609CCC6DE}"/>
    <cellStyle name="Currency 3 5 3 2 2 2" xfId="11123" xr:uid="{C37B7546-48CA-418B-9791-0F24AA7697FD}"/>
    <cellStyle name="Currency 3 5 3 2 2 2 2" xfId="16245" xr:uid="{387F6921-00B4-4FA0-B626-930DA4F86688}"/>
    <cellStyle name="Currency 3 5 3 2 2 2 2 2" xfId="43951" xr:uid="{75B999E3-0A64-4CAA-A938-FBA9A2AB428F}"/>
    <cellStyle name="Currency 3 5 3 2 2 2 3" xfId="38829" xr:uid="{CAF8DC34-0E0C-470B-BDFD-C18C5AF3D784}"/>
    <cellStyle name="Currency 3 5 3 2 2 3" xfId="16244" xr:uid="{092449B6-1652-4151-99F8-850E0C134C27}"/>
    <cellStyle name="Currency 3 5 3 2 2 3 2" xfId="43950" xr:uid="{045D225D-487B-4441-9DA7-4D51C10F623E}"/>
    <cellStyle name="Currency 3 5 3 2 2 4" xfId="32243" xr:uid="{8686A0D4-0FB9-4981-94AE-18C23BCB1032}"/>
    <cellStyle name="Currency 3 5 3 2 3" xfId="8489" xr:uid="{7117465D-6CD7-4C44-8E9A-CBC0710236FB}"/>
    <cellStyle name="Currency 3 5 3 2 3 2" xfId="16246" xr:uid="{B8D1E0A7-0281-4768-A7FA-CCD28BB4BAB1}"/>
    <cellStyle name="Currency 3 5 3 2 3 2 2" xfId="43952" xr:uid="{8DC7B9C8-170F-4707-9B57-64C6C13DADDD}"/>
    <cellStyle name="Currency 3 5 3 2 3 3" xfId="36195" xr:uid="{F55434F0-7A03-4AE8-B65C-8F178187D64D}"/>
    <cellStyle name="Currency 3 5 3 2 4" xfId="16243" xr:uid="{1F77A689-5748-4772-9E4D-65D95508D3C3}"/>
    <cellStyle name="Currency 3 5 3 2 4 2" xfId="43949" xr:uid="{627773D3-2C71-4DC3-809F-7A5AFF9445E4}"/>
    <cellStyle name="Currency 3 5 3 2 5" xfId="29609" xr:uid="{CBFF7059-AC98-4391-81DC-20B6D13843FF}"/>
    <cellStyle name="Currency 3 5 3 3" xfId="3577" xr:uid="{5CF46538-19E4-40C5-B8A3-351F29AC2D1E}"/>
    <cellStyle name="Currency 3 5 3 3 2" xfId="10228" xr:uid="{6B1C8ADB-5E79-412B-9C55-973D2C539D73}"/>
    <cellStyle name="Currency 3 5 3 3 2 2" xfId="16248" xr:uid="{690E7257-6ACA-4E0A-855C-D98B5BB38650}"/>
    <cellStyle name="Currency 3 5 3 3 2 2 2" xfId="43954" xr:uid="{F850B893-EAD3-42EE-A3E1-E286B7369B7F}"/>
    <cellStyle name="Currency 3 5 3 3 2 3" xfId="37934" xr:uid="{CEAA4BEB-20EB-464D-86E9-D79A5FFCE6D3}"/>
    <cellStyle name="Currency 3 5 3 3 3" xfId="16247" xr:uid="{E1D1BCF6-C70E-4744-9CB1-2B4B16E88E7C}"/>
    <cellStyle name="Currency 3 5 3 3 3 2" xfId="43953" xr:uid="{1D8DB70D-F75F-41F9-A6FA-21D47CFB670E}"/>
    <cellStyle name="Currency 3 5 3 3 4" xfId="31348" xr:uid="{50C40C4E-B4A3-4F38-8BBC-524D3828BCD5}"/>
    <cellStyle name="Currency 3 5 3 4" xfId="6227" xr:uid="{96B0BFED-C300-49B1-BB30-10BAAFEE9701}"/>
    <cellStyle name="Currency 3 5 3 4 2" xfId="12860" xr:uid="{9F13C768-CC0E-42E7-A692-BC96BE10D3C2}"/>
    <cellStyle name="Currency 3 5 3 4 2 2" xfId="16250" xr:uid="{5BEEE22A-C38C-4D6C-9CFF-D5DA7A0CC91B}"/>
    <cellStyle name="Currency 3 5 3 4 2 2 2" xfId="43956" xr:uid="{86FBC684-615D-423C-BAA6-AE99B7DFF6E9}"/>
    <cellStyle name="Currency 3 5 3 4 2 3" xfId="40566" xr:uid="{AA149F93-53A7-4952-B4B5-D93F63246C7C}"/>
    <cellStyle name="Currency 3 5 3 4 3" xfId="16249" xr:uid="{11DC6B81-AA12-426F-B4EE-B8AE503F3FC1}"/>
    <cellStyle name="Currency 3 5 3 4 3 2" xfId="43955" xr:uid="{68556E3A-C677-484A-B225-487B90A8D71F}"/>
    <cellStyle name="Currency 3 5 3 4 4" xfId="33980" xr:uid="{610838E5-1742-43A2-AB26-C197FA005194}"/>
    <cellStyle name="Currency 3 5 3 5" xfId="7594" xr:uid="{C484A533-6547-4C46-A2DE-67BEEF19CF04}"/>
    <cellStyle name="Currency 3 5 3 5 2" xfId="16251" xr:uid="{259707E3-2A19-4BDD-9E0B-58CA8D884C6E}"/>
    <cellStyle name="Currency 3 5 3 5 2 2" xfId="43957" xr:uid="{29F59979-DEE9-4816-993A-E299A24C21D2}"/>
    <cellStyle name="Currency 3 5 3 5 3" xfId="35300" xr:uid="{D2804C3D-2FCA-4F6A-9A94-826F29B47CA2}"/>
    <cellStyle name="Currency 3 5 3 6" xfId="16242" xr:uid="{A1F8D58E-5C1A-4A40-8251-864E74B08A7E}"/>
    <cellStyle name="Currency 3 5 3 6 2" xfId="43948" xr:uid="{D96F007C-AA8D-429D-9721-F85E3D16C538}"/>
    <cellStyle name="Currency 3 5 3 7" xfId="27393" xr:uid="{1D0EFA83-99FB-443F-8823-00C7369B5EC1}"/>
    <cellStyle name="Currency 3 5 3 7 2" xfId="55051" xr:uid="{D03BAC89-BEEA-408A-A090-A2EFE0B30244}"/>
    <cellStyle name="Currency 3 5 3 8" xfId="28714" xr:uid="{6678FD26-DCBC-4EE4-93D4-32665AFC5C26}"/>
    <cellStyle name="Currency 3 5 4" xfId="1813" xr:uid="{FB286942-D7A0-4D56-BEF6-FF841643D012}"/>
    <cellStyle name="Currency 3 5 4 2" xfId="4469" xr:uid="{533304D1-53B7-49BD-A40C-76D6607C94AB}"/>
    <cellStyle name="Currency 3 5 4 2 2" xfId="11120" xr:uid="{8DCE24E9-9EE9-4207-87E1-1C1BAFD77E30}"/>
    <cellStyle name="Currency 3 5 4 2 2 2" xfId="16254" xr:uid="{D22804C5-69F5-41DE-BD88-73967E75B1F2}"/>
    <cellStyle name="Currency 3 5 4 2 2 2 2" xfId="43960" xr:uid="{3466BC75-4A9D-4F35-83DC-6785D0672E45}"/>
    <cellStyle name="Currency 3 5 4 2 2 3" xfId="38826" xr:uid="{05298447-09A8-4FBC-A17E-6A457AA93526}"/>
    <cellStyle name="Currency 3 5 4 2 3" xfId="16253" xr:uid="{67D4E668-11FE-4D68-BC21-5E8F1D9E826B}"/>
    <cellStyle name="Currency 3 5 4 2 3 2" xfId="43959" xr:uid="{5518B886-E92F-409C-93D0-A942AA13718F}"/>
    <cellStyle name="Currency 3 5 4 2 4" xfId="32240" xr:uid="{55A3AEC5-5CEE-4E79-BAEA-C04381C57AFD}"/>
    <cellStyle name="Currency 3 5 4 3" xfId="8486" xr:uid="{AB1C0C0E-9140-48A2-8702-CD40F56BC0E2}"/>
    <cellStyle name="Currency 3 5 4 3 2" xfId="16255" xr:uid="{B8EF0DA6-0749-43E2-9E59-28F3C0833744}"/>
    <cellStyle name="Currency 3 5 4 3 2 2" xfId="43961" xr:uid="{087A3ABE-DAC2-4D9C-A7E1-9CEB5910A075}"/>
    <cellStyle name="Currency 3 5 4 3 3" xfId="36192" xr:uid="{7BCA0D18-FAB0-46FB-9159-1C7E22D633E4}"/>
    <cellStyle name="Currency 3 5 4 4" xfId="16252" xr:uid="{937F0313-812D-4E95-8378-B5EB0BF64378}"/>
    <cellStyle name="Currency 3 5 4 4 2" xfId="43958" xr:uid="{6AC634F6-FD5E-4750-8D69-82A022105629}"/>
    <cellStyle name="Currency 3 5 4 5" xfId="29606" xr:uid="{E8A9A2F6-9122-4843-BFF6-2A8A8848CD20}"/>
    <cellStyle name="Currency 3 5 5" xfId="2920" xr:uid="{2ED2D3CA-15EE-4CA0-8098-105CFACAA7F0}"/>
    <cellStyle name="Currency 3 5 5 2" xfId="9572" xr:uid="{295F3E3C-9EDB-451C-8A9D-AF0C53CE5947}"/>
    <cellStyle name="Currency 3 5 5 2 2" xfId="16257" xr:uid="{4A204ED5-8DE4-40A5-BE9E-526003B0DA01}"/>
    <cellStyle name="Currency 3 5 5 2 2 2" xfId="43963" xr:uid="{FCAC5C2B-CC36-4A9C-A13F-1AD7E6939DE4}"/>
    <cellStyle name="Currency 3 5 5 2 3" xfId="37278" xr:uid="{B58A51D9-9E1C-4037-8665-0B77355DE8C9}"/>
    <cellStyle name="Currency 3 5 5 3" xfId="16256" xr:uid="{0B354C59-F757-4129-810D-51936519A46B}"/>
    <cellStyle name="Currency 3 5 5 3 2" xfId="43962" xr:uid="{4270EC46-5130-42EA-8A37-1CBF85CCBF4C}"/>
    <cellStyle name="Currency 3 5 5 4" xfId="30692" xr:uid="{8D64624D-B918-425D-894E-5785750E523D}"/>
    <cellStyle name="Currency 3 5 6" xfId="5559" xr:uid="{81A11839-B542-4274-B701-A0543E7B4B7A}"/>
    <cellStyle name="Currency 3 5 6 2" xfId="12192" xr:uid="{C793535F-314C-44A3-A9CF-BFA885FE98ED}"/>
    <cellStyle name="Currency 3 5 6 2 2" xfId="16259" xr:uid="{F2A89F6C-9597-4F06-8D5B-8F6DB22EA35F}"/>
    <cellStyle name="Currency 3 5 6 2 2 2" xfId="43965" xr:uid="{ABF72F75-4452-4E01-967A-A5562311F5C6}"/>
    <cellStyle name="Currency 3 5 6 2 3" xfId="39898" xr:uid="{4E26C2F2-E938-402F-8C42-BA7DC3E59EBE}"/>
    <cellStyle name="Currency 3 5 6 3" xfId="16258" xr:uid="{99B254AB-B40D-412F-8A2A-0F14F828740E}"/>
    <cellStyle name="Currency 3 5 6 3 2" xfId="43964" xr:uid="{BA32881E-3509-4365-A45C-C48B1F4A689D}"/>
    <cellStyle name="Currency 3 5 6 4" xfId="33312" xr:uid="{66672B96-EAC1-45D5-85A9-EC1F3B84F660}"/>
    <cellStyle name="Currency 3 5 7" xfId="6938" xr:uid="{A38FBA16-FC90-4DBA-BE30-705AC85BFA93}"/>
    <cellStyle name="Currency 3 5 7 2" xfId="16260" xr:uid="{D66FEB15-62ED-42C2-8FAE-70D6EFD35FA3}"/>
    <cellStyle name="Currency 3 5 7 2 2" xfId="43966" xr:uid="{63D67F62-F71F-41AC-8C6A-B689F83CFE6A}"/>
    <cellStyle name="Currency 3 5 7 3" xfId="34644" xr:uid="{362FC27D-7D09-4FC5-AD3F-399ED62EC255}"/>
    <cellStyle name="Currency 3 5 8" xfId="16221" xr:uid="{188E5138-DC82-436A-BAA5-C5620CE63A7D}"/>
    <cellStyle name="Currency 3 5 8 2" xfId="43927" xr:uid="{9373CD65-31D5-4CFF-89F0-1C3F6E142E69}"/>
    <cellStyle name="Currency 3 5 9" xfId="26726" xr:uid="{C0B972ED-84DB-48E1-8CB9-B8314FE27ADE}"/>
    <cellStyle name="Currency 3 5 9 2" xfId="54384" xr:uid="{AEA7970C-8C6E-4991-8F7A-3BEBA81C37C5}"/>
    <cellStyle name="Currency 3 6" xfId="137" xr:uid="{587A9613-3E92-44C3-8923-F361E3D8F52E}"/>
    <cellStyle name="Currency 3 6 10" xfId="28090" xr:uid="{D5A27312-EBCC-4819-8F0E-8F3BC2A6E9C3}"/>
    <cellStyle name="Currency 3 6 2" xfId="613" xr:uid="{79B705BA-6420-4BAF-B8B1-B5E2E0620957}"/>
    <cellStyle name="Currency 3 6 2 2" xfId="1279" xr:uid="{16AE2407-8601-4582-B1AC-D57119635ECE}"/>
    <cellStyle name="Currency 3 6 2 2 2" xfId="1819" xr:uid="{BBE2D610-5CE8-46F7-A0CA-C3B73C863ED4}"/>
    <cellStyle name="Currency 3 6 2 2 2 2" xfId="4475" xr:uid="{C2497568-7699-4954-9091-905BFB24F848}"/>
    <cellStyle name="Currency 3 6 2 2 2 2 2" xfId="11126" xr:uid="{043980FF-5770-4D63-83B9-E59F512C4605}"/>
    <cellStyle name="Currency 3 6 2 2 2 2 2 2" xfId="16266" xr:uid="{5FE1F23B-3A90-48D1-B335-7D38E3A78695}"/>
    <cellStyle name="Currency 3 6 2 2 2 2 2 2 2" xfId="43972" xr:uid="{C201C74B-2AAB-4435-BD64-CC6BF75A32F5}"/>
    <cellStyle name="Currency 3 6 2 2 2 2 2 3" xfId="38832" xr:uid="{5D0E95BB-6221-4381-859C-B5983B0D828F}"/>
    <cellStyle name="Currency 3 6 2 2 2 2 3" xfId="16265" xr:uid="{7F40AD6F-A36D-4B2D-BA2F-3D07E50692EA}"/>
    <cellStyle name="Currency 3 6 2 2 2 2 3 2" xfId="43971" xr:uid="{A9BEF290-890B-4812-ADD0-268F5D76BCBF}"/>
    <cellStyle name="Currency 3 6 2 2 2 2 4" xfId="32246" xr:uid="{34EBD445-CA4B-466B-800C-38083F25FC6F}"/>
    <cellStyle name="Currency 3 6 2 2 2 3" xfId="8492" xr:uid="{C4DCEEBF-57F9-48A9-907C-7E993F2C7842}"/>
    <cellStyle name="Currency 3 6 2 2 2 3 2" xfId="16267" xr:uid="{80B81322-EA1C-495A-A581-DED217167234}"/>
    <cellStyle name="Currency 3 6 2 2 2 3 2 2" xfId="43973" xr:uid="{F3C60D57-3B52-4A80-BA6C-1F3283A0FCF2}"/>
    <cellStyle name="Currency 3 6 2 2 2 3 3" xfId="36198" xr:uid="{D3298387-FC2A-4586-ACED-EBF9ED545AA9}"/>
    <cellStyle name="Currency 3 6 2 2 2 4" xfId="16264" xr:uid="{4621E9B4-3122-45D1-A52F-5F4BDDC8A834}"/>
    <cellStyle name="Currency 3 6 2 2 2 4 2" xfId="43970" xr:uid="{C0524285-A927-4E77-9372-2DF4727EB167}"/>
    <cellStyle name="Currency 3 6 2 2 2 5" xfId="29612" xr:uid="{0DD9B00F-7AEE-430F-8E77-DFBD7B696316}"/>
    <cellStyle name="Currency 3 6 2 2 3" xfId="3944" xr:uid="{D231BBFD-22B9-46D7-B7F7-01FC2C8F0879}"/>
    <cellStyle name="Currency 3 6 2 2 3 2" xfId="10595" xr:uid="{6CB02C21-AAC4-497C-BAF0-E3ACD419B9D2}"/>
    <cellStyle name="Currency 3 6 2 2 3 2 2" xfId="16269" xr:uid="{6DB0296C-46CD-4478-88F3-7AC313DD3610}"/>
    <cellStyle name="Currency 3 6 2 2 3 2 2 2" xfId="43975" xr:uid="{57539D91-76EC-41C4-A08D-4FADC0E18812}"/>
    <cellStyle name="Currency 3 6 2 2 3 2 3" xfId="38301" xr:uid="{2228D94D-E37D-440F-9432-3E91D4C509B4}"/>
    <cellStyle name="Currency 3 6 2 2 3 3" xfId="16268" xr:uid="{EE821A1A-1818-4F5F-BE9B-04FDAD5D00EB}"/>
    <cellStyle name="Currency 3 6 2 2 3 3 2" xfId="43974" xr:uid="{5881D7C4-AF65-4931-B914-58F1E108780B}"/>
    <cellStyle name="Currency 3 6 2 2 3 4" xfId="31715" xr:uid="{6EE7CD21-1A54-4A16-A322-B13B7FF8B14A}"/>
    <cellStyle name="Currency 3 6 2 2 4" xfId="6594" xr:uid="{1FA041D7-6012-4AF0-9B25-ECC7A3095063}"/>
    <cellStyle name="Currency 3 6 2 2 4 2" xfId="13227" xr:uid="{A34C23C4-B31E-4822-BC48-CA20AA4684AA}"/>
    <cellStyle name="Currency 3 6 2 2 4 2 2" xfId="16271" xr:uid="{8CA4FE99-1AD7-42F4-A500-4070545ACC96}"/>
    <cellStyle name="Currency 3 6 2 2 4 2 2 2" xfId="43977" xr:uid="{6B2B0857-B77F-499C-A23F-45F15AE7DBAB}"/>
    <cellStyle name="Currency 3 6 2 2 4 2 3" xfId="40933" xr:uid="{4733D3F1-C8A8-40C2-B88A-3673CB080C9F}"/>
    <cellStyle name="Currency 3 6 2 2 4 3" xfId="16270" xr:uid="{8D676718-AC23-47A9-9E68-77B04421CF85}"/>
    <cellStyle name="Currency 3 6 2 2 4 3 2" xfId="43976" xr:uid="{88248727-9334-4151-9866-19B7A54A28FC}"/>
    <cellStyle name="Currency 3 6 2 2 4 4" xfId="34347" xr:uid="{2FC2B004-6C98-4BE1-9A49-299A6AF88A4D}"/>
    <cellStyle name="Currency 3 6 2 2 5" xfId="7961" xr:uid="{D0A1AEB5-45E4-4225-A99B-68A4F1F9C8B5}"/>
    <cellStyle name="Currency 3 6 2 2 5 2" xfId="16272" xr:uid="{6F52F9B2-7708-4E96-838B-D4254D23067A}"/>
    <cellStyle name="Currency 3 6 2 2 5 2 2" xfId="43978" xr:uid="{95F877DC-B5BC-496C-B0FF-22EEFC92C8F4}"/>
    <cellStyle name="Currency 3 6 2 2 5 3" xfId="35667" xr:uid="{5C5AE5A0-EF18-44BF-9D32-A677F0316D88}"/>
    <cellStyle name="Currency 3 6 2 2 6" xfId="16263" xr:uid="{DCED72E3-AD98-41DF-B881-AAEE576E174B}"/>
    <cellStyle name="Currency 3 6 2 2 6 2" xfId="43969" xr:uid="{46191673-EF22-4319-8A80-25EEF95F958B}"/>
    <cellStyle name="Currency 3 6 2 2 7" xfId="27760" xr:uid="{EB12A527-EC7D-47DA-8AF8-8DB2F2E96EAB}"/>
    <cellStyle name="Currency 3 6 2 2 7 2" xfId="55418" xr:uid="{125A2512-2A4D-4244-AA1C-57D217CB8AEB}"/>
    <cellStyle name="Currency 3 6 2 2 8" xfId="29081" xr:uid="{7D886DFA-43F8-499D-AD7F-C147ED1B56CE}"/>
    <cellStyle name="Currency 3 6 2 3" xfId="1818" xr:uid="{0EDFB6DF-BDCA-4C22-B6B5-0CB2DB59A119}"/>
    <cellStyle name="Currency 3 6 2 3 2" xfId="4474" xr:uid="{47BC23A1-9551-4BE0-B862-05D3D13CEFA3}"/>
    <cellStyle name="Currency 3 6 2 3 2 2" xfId="11125" xr:uid="{A551F48A-25D3-46A7-974E-CA8FED0FF6F0}"/>
    <cellStyle name="Currency 3 6 2 3 2 2 2" xfId="16275" xr:uid="{CC1DCD1F-D0CA-4C44-B394-051B9A24323F}"/>
    <cellStyle name="Currency 3 6 2 3 2 2 2 2" xfId="43981" xr:uid="{E9BD2054-3913-4C42-AE7F-E37CF351A3A0}"/>
    <cellStyle name="Currency 3 6 2 3 2 2 3" xfId="38831" xr:uid="{AD853BC4-EA53-4D95-B7A8-7BB1A833257E}"/>
    <cellStyle name="Currency 3 6 2 3 2 3" xfId="16274" xr:uid="{5B37B4EE-D0FF-4463-9AA0-3767A62E17A1}"/>
    <cellStyle name="Currency 3 6 2 3 2 3 2" xfId="43980" xr:uid="{F2B4790C-19DB-4E74-8D66-B21D1A8D48B2}"/>
    <cellStyle name="Currency 3 6 2 3 2 4" xfId="32245" xr:uid="{74BCD37C-26F7-49AC-97B9-31C03161D9A6}"/>
    <cellStyle name="Currency 3 6 2 3 3" xfId="8491" xr:uid="{5AED6A9D-DFB8-4918-8E14-97ADB58A35BA}"/>
    <cellStyle name="Currency 3 6 2 3 3 2" xfId="16276" xr:uid="{5C8BE768-AD2C-452D-90E9-87B0BFE66F12}"/>
    <cellStyle name="Currency 3 6 2 3 3 2 2" xfId="43982" xr:uid="{D0E9249F-09B0-4312-B35D-930903EF733A}"/>
    <cellStyle name="Currency 3 6 2 3 3 3" xfId="36197" xr:uid="{014B0835-3B1E-48EA-97FD-FC3DCD682FB0}"/>
    <cellStyle name="Currency 3 6 2 3 4" xfId="16273" xr:uid="{F73F02A2-E022-4DE2-A577-62D5A83EEB1E}"/>
    <cellStyle name="Currency 3 6 2 3 4 2" xfId="43979" xr:uid="{A7929D88-603C-431D-9B50-0041895DBBAA}"/>
    <cellStyle name="Currency 3 6 2 3 5" xfId="29611" xr:uid="{D79AC087-59AE-4075-AB2B-6ABE35B4DD37}"/>
    <cellStyle name="Currency 3 6 2 4" xfId="3288" xr:uid="{E6120D67-15B1-4BD9-841A-EF56827D8CB1}"/>
    <cellStyle name="Currency 3 6 2 4 2" xfId="9939" xr:uid="{A3C8115A-7DF0-460E-A2DF-F80F14858F91}"/>
    <cellStyle name="Currency 3 6 2 4 2 2" xfId="16278" xr:uid="{2E2E79F1-1A8C-4B5D-B500-571BF022F925}"/>
    <cellStyle name="Currency 3 6 2 4 2 2 2" xfId="43984" xr:uid="{0FDB8A28-4AD9-45D7-B79A-7BE76BD0F4F0}"/>
    <cellStyle name="Currency 3 6 2 4 2 3" xfId="37645" xr:uid="{38787AEC-A8BD-4843-A491-87AACED47699}"/>
    <cellStyle name="Currency 3 6 2 4 3" xfId="16277" xr:uid="{0EE5916A-3B06-4F43-AA1F-127EEEFC0195}"/>
    <cellStyle name="Currency 3 6 2 4 3 2" xfId="43983" xr:uid="{5A4B6C14-50D8-44BD-804F-370ABA40E2D2}"/>
    <cellStyle name="Currency 3 6 2 4 4" xfId="31059" xr:uid="{16DD2469-04F5-4215-A220-67615218218E}"/>
    <cellStyle name="Currency 3 6 2 5" xfId="5938" xr:uid="{9D432B32-7B9D-4A53-B418-3E13E26BFB94}"/>
    <cellStyle name="Currency 3 6 2 5 2" xfId="12571" xr:uid="{43A1620E-871B-4E16-B34D-B1FD48A91545}"/>
    <cellStyle name="Currency 3 6 2 5 2 2" xfId="16280" xr:uid="{560836DC-D1D1-45B6-824C-D0804163F22A}"/>
    <cellStyle name="Currency 3 6 2 5 2 2 2" xfId="43986" xr:uid="{36BBD574-B20C-4348-9796-99DBD7F92955}"/>
    <cellStyle name="Currency 3 6 2 5 2 3" xfId="40277" xr:uid="{4D447BAB-6925-44C7-A137-7A9C8EC2B8AE}"/>
    <cellStyle name="Currency 3 6 2 5 3" xfId="16279" xr:uid="{914A96E8-8D70-48E7-A224-B385C3053A9C}"/>
    <cellStyle name="Currency 3 6 2 5 3 2" xfId="43985" xr:uid="{46B7291E-7EB6-44C5-9115-C6B3E65FB72E}"/>
    <cellStyle name="Currency 3 6 2 5 4" xfId="33691" xr:uid="{86B0D116-7C61-4760-92FA-3B63F028766B}"/>
    <cellStyle name="Currency 3 6 2 6" xfId="7305" xr:uid="{E6AB6E90-D213-4C59-BED3-6A246FE89B67}"/>
    <cellStyle name="Currency 3 6 2 6 2" xfId="16281" xr:uid="{ACA06C96-1EB0-4994-B180-A532452BC5A8}"/>
    <cellStyle name="Currency 3 6 2 6 2 2" xfId="43987" xr:uid="{27CF4A16-B770-4B54-A3FB-86875A9178F9}"/>
    <cellStyle name="Currency 3 6 2 6 3" xfId="35011" xr:uid="{E1A893D7-259F-4177-A8CB-A406004AA09A}"/>
    <cellStyle name="Currency 3 6 2 7" xfId="16262" xr:uid="{87292A10-A203-4577-A40D-A9E1D42BAB26}"/>
    <cellStyle name="Currency 3 6 2 7 2" xfId="43968" xr:uid="{E7043B1F-4370-4286-9327-4825B9E4A12A}"/>
    <cellStyle name="Currency 3 6 2 8" xfId="27104" xr:uid="{9E6B24C1-650B-411B-AE1B-47482593A752}"/>
    <cellStyle name="Currency 3 6 2 8 2" xfId="54762" xr:uid="{44A5A748-5F98-4AD3-8B1C-2C009D65B948}"/>
    <cellStyle name="Currency 3 6 2 9" xfId="28425" xr:uid="{859C9396-FA89-46D1-93B4-DC534DDC5CE1}"/>
    <cellStyle name="Currency 3 6 3" xfId="944" xr:uid="{430A50F2-FD17-458E-BAE2-7CA7959254B5}"/>
    <cellStyle name="Currency 3 6 3 2" xfId="1820" xr:uid="{11C5AADE-F1F2-42B2-95B5-7D88695BD811}"/>
    <cellStyle name="Currency 3 6 3 2 2" xfId="4476" xr:uid="{98B489D9-0237-4820-9E8B-EE8590D5E92F}"/>
    <cellStyle name="Currency 3 6 3 2 2 2" xfId="11127" xr:uid="{AFC9F77A-85FF-4D66-8606-D9B8302BD7F6}"/>
    <cellStyle name="Currency 3 6 3 2 2 2 2" xfId="16285" xr:uid="{FBBECD85-C33A-4A99-8055-88EB28C356D7}"/>
    <cellStyle name="Currency 3 6 3 2 2 2 2 2" xfId="43991" xr:uid="{BAD78954-7896-4093-9003-0311FE3C4382}"/>
    <cellStyle name="Currency 3 6 3 2 2 2 3" xfId="38833" xr:uid="{0E681373-D2CE-4CF7-A33B-96F029417144}"/>
    <cellStyle name="Currency 3 6 3 2 2 3" xfId="16284" xr:uid="{386DC3DD-05B0-4486-B04D-58809650BB91}"/>
    <cellStyle name="Currency 3 6 3 2 2 3 2" xfId="43990" xr:uid="{A9B9FC97-744D-415C-949F-77A30D3E6999}"/>
    <cellStyle name="Currency 3 6 3 2 2 4" xfId="32247" xr:uid="{D2EFBEF7-E8B9-4F49-944D-84DD182E2897}"/>
    <cellStyle name="Currency 3 6 3 2 3" xfId="8493" xr:uid="{C9147DEF-8F4E-4D93-BACB-009CB8401242}"/>
    <cellStyle name="Currency 3 6 3 2 3 2" xfId="16286" xr:uid="{F5FBD595-9CDC-4074-80E8-834C56073679}"/>
    <cellStyle name="Currency 3 6 3 2 3 2 2" xfId="43992" xr:uid="{CF0DC914-4FF7-44F0-BDE9-925F0814DB6F}"/>
    <cellStyle name="Currency 3 6 3 2 3 3" xfId="36199" xr:uid="{FEAEF06F-A613-4485-823D-45CE8561F4C0}"/>
    <cellStyle name="Currency 3 6 3 2 4" xfId="16283" xr:uid="{4C839375-B65B-4F4D-B31F-9FEE844DB45F}"/>
    <cellStyle name="Currency 3 6 3 2 4 2" xfId="43989" xr:uid="{A1D9F36D-C0F5-48C8-9D3B-E8379A9B564D}"/>
    <cellStyle name="Currency 3 6 3 2 5" xfId="29613" xr:uid="{4D463F6F-BAB0-4537-B3CA-85C1E6E680CA}"/>
    <cellStyle name="Currency 3 6 3 3" xfId="3609" xr:uid="{73321797-A893-4B1C-8E11-26A9DAF81610}"/>
    <cellStyle name="Currency 3 6 3 3 2" xfId="10260" xr:uid="{91E6981A-75A6-4752-86AC-309367B3EBD9}"/>
    <cellStyle name="Currency 3 6 3 3 2 2" xfId="16288" xr:uid="{C578C495-27E7-4553-95B0-F30D1C4F70B2}"/>
    <cellStyle name="Currency 3 6 3 3 2 2 2" xfId="43994" xr:uid="{7DFF0B1B-1BBC-4BC4-81B8-F3CF5E733D49}"/>
    <cellStyle name="Currency 3 6 3 3 2 3" xfId="37966" xr:uid="{A859A66B-4B17-4AB1-9106-B2507999850B}"/>
    <cellStyle name="Currency 3 6 3 3 3" xfId="16287" xr:uid="{29189BE7-42FE-4C8F-87F7-CAE06340721D}"/>
    <cellStyle name="Currency 3 6 3 3 3 2" xfId="43993" xr:uid="{50048E01-D970-49D7-B952-3C7F9A60AED3}"/>
    <cellStyle name="Currency 3 6 3 3 4" xfId="31380" xr:uid="{9BFF2D6A-15A6-49B7-9F74-A6AE74514FDD}"/>
    <cellStyle name="Currency 3 6 3 4" xfId="6259" xr:uid="{973EDCDF-DC99-419A-A22A-673BA0FB1DFC}"/>
    <cellStyle name="Currency 3 6 3 4 2" xfId="12892" xr:uid="{BC51C21B-AA7D-49B5-BDA7-5933B025A73B}"/>
    <cellStyle name="Currency 3 6 3 4 2 2" xfId="16290" xr:uid="{D94BADA3-17FF-4B2C-B856-E9F5CA0EB9BA}"/>
    <cellStyle name="Currency 3 6 3 4 2 2 2" xfId="43996" xr:uid="{E72FD18D-E62D-429C-8DB8-650EE588F03A}"/>
    <cellStyle name="Currency 3 6 3 4 2 3" xfId="40598" xr:uid="{1E1D4517-E7E3-4C78-B1E8-24A45976A14C}"/>
    <cellStyle name="Currency 3 6 3 4 3" xfId="16289" xr:uid="{A52CC2E5-3071-47EF-A1AE-482597EB4DCE}"/>
    <cellStyle name="Currency 3 6 3 4 3 2" xfId="43995" xr:uid="{2F7CCD3F-FA74-4803-AFBD-EF78FF6939AB}"/>
    <cellStyle name="Currency 3 6 3 4 4" xfId="34012" xr:uid="{A73D5EA6-52D2-4B01-B76B-367D48BA0AEF}"/>
    <cellStyle name="Currency 3 6 3 5" xfId="7626" xr:uid="{47788D5C-B1F1-4009-A30F-0582BE7794AF}"/>
    <cellStyle name="Currency 3 6 3 5 2" xfId="16291" xr:uid="{1D36FAC6-74F6-48DA-B7AA-959343CB40B6}"/>
    <cellStyle name="Currency 3 6 3 5 2 2" xfId="43997" xr:uid="{CF14ED5C-63FB-4FD3-BEE9-0E7CFA6A24F0}"/>
    <cellStyle name="Currency 3 6 3 5 3" xfId="35332" xr:uid="{D41BB22F-D08E-46E8-B45F-E868073B3BC9}"/>
    <cellStyle name="Currency 3 6 3 6" xfId="16282" xr:uid="{0DFEFD30-A9EB-4F47-ACD2-C6F2AEE51995}"/>
    <cellStyle name="Currency 3 6 3 6 2" xfId="43988" xr:uid="{DB30DED4-75EF-4971-987B-7FE28F1C534F}"/>
    <cellStyle name="Currency 3 6 3 7" xfId="27425" xr:uid="{79F25114-4EA9-4182-93CE-F94888732DEE}"/>
    <cellStyle name="Currency 3 6 3 7 2" xfId="55083" xr:uid="{CD315458-8E38-4822-80E1-C3CBDAE03AAA}"/>
    <cellStyle name="Currency 3 6 3 8" xfId="28746" xr:uid="{DA883D5E-D670-42D7-B484-527388696195}"/>
    <cellStyle name="Currency 3 6 4" xfId="1817" xr:uid="{4EC2322F-3FC8-4A90-BB87-14C9A6C25B5D}"/>
    <cellStyle name="Currency 3 6 4 2" xfId="4473" xr:uid="{83F7002C-EE50-41D8-90D3-B6F1CAA7ED51}"/>
    <cellStyle name="Currency 3 6 4 2 2" xfId="11124" xr:uid="{F44415EB-5662-4116-A1CF-79AF4BAC76FD}"/>
    <cellStyle name="Currency 3 6 4 2 2 2" xfId="16294" xr:uid="{F71223E2-7E65-4E82-8215-38846BE30521}"/>
    <cellStyle name="Currency 3 6 4 2 2 2 2" xfId="44000" xr:uid="{9DDF10B9-7163-4FE4-8D82-2CE69805917B}"/>
    <cellStyle name="Currency 3 6 4 2 2 3" xfId="38830" xr:uid="{70A201C6-2BF2-4254-B7F8-4DB5951E1A41}"/>
    <cellStyle name="Currency 3 6 4 2 3" xfId="16293" xr:uid="{0C121C40-0AEA-4998-B1DB-464FC143DF3F}"/>
    <cellStyle name="Currency 3 6 4 2 3 2" xfId="43999" xr:uid="{702F7D60-7A1E-4341-8DC5-4CF5A33DBC29}"/>
    <cellStyle name="Currency 3 6 4 2 4" xfId="32244" xr:uid="{0F3BFBA7-4FD5-422C-B615-F4D973A1C40C}"/>
    <cellStyle name="Currency 3 6 4 3" xfId="8490" xr:uid="{5B6B1FD8-09B3-4482-A7EC-F0C9712CFCE2}"/>
    <cellStyle name="Currency 3 6 4 3 2" xfId="16295" xr:uid="{172B3BE6-CDA5-411D-AB71-98C888D3C08A}"/>
    <cellStyle name="Currency 3 6 4 3 2 2" xfId="44001" xr:uid="{7BF37F4D-9EC2-44D0-AFB5-430391F32433}"/>
    <cellStyle name="Currency 3 6 4 3 3" xfId="36196" xr:uid="{3E239A00-3E62-4C8F-B731-892C485B8A86}"/>
    <cellStyle name="Currency 3 6 4 4" xfId="16292" xr:uid="{4405D306-38B4-41E3-8472-4B7D2F69F164}"/>
    <cellStyle name="Currency 3 6 4 4 2" xfId="43998" xr:uid="{434CBC4B-7B78-4B46-8C13-D0615C75F974}"/>
    <cellStyle name="Currency 3 6 4 5" xfId="29610" xr:uid="{B73416FE-926B-435A-BC27-33A4731C4D3C}"/>
    <cellStyle name="Currency 3 6 5" xfId="2952" xr:uid="{5EDAF51F-BCE6-4919-9A94-F19888ABA8F2}"/>
    <cellStyle name="Currency 3 6 5 2" xfId="9604" xr:uid="{190CBBFC-8E46-4896-A19D-B437CF077BB6}"/>
    <cellStyle name="Currency 3 6 5 2 2" xfId="16297" xr:uid="{E3432458-C527-4233-98E5-E24A70F7CBAC}"/>
    <cellStyle name="Currency 3 6 5 2 2 2" xfId="44003" xr:uid="{7ADD9979-F515-439C-9C25-57DA183C36CD}"/>
    <cellStyle name="Currency 3 6 5 2 3" xfId="37310" xr:uid="{F23589C3-E2D5-41D9-8E3F-BE9EBB4B2C51}"/>
    <cellStyle name="Currency 3 6 5 3" xfId="16296" xr:uid="{9916042A-D2ED-4E68-91A5-F9C8F38BCBC6}"/>
    <cellStyle name="Currency 3 6 5 3 2" xfId="44002" xr:uid="{9A694392-DD5D-49A6-BBB4-1E9027AAEDB6}"/>
    <cellStyle name="Currency 3 6 5 4" xfId="30724" xr:uid="{ACEE1147-00CC-4F87-925D-B665FBEC43C3}"/>
    <cellStyle name="Currency 3 6 6" xfId="5591" xr:uid="{78EAF037-7305-4481-9865-1D4D0BCE6D30}"/>
    <cellStyle name="Currency 3 6 6 2" xfId="12224" xr:uid="{398EE026-3278-416D-B116-EF329619C727}"/>
    <cellStyle name="Currency 3 6 6 2 2" xfId="16299" xr:uid="{60E12020-E0A9-4952-89D5-5FEAE0F75CA2}"/>
    <cellStyle name="Currency 3 6 6 2 2 2" xfId="44005" xr:uid="{3673EA26-002F-4895-8347-5ABEE7ED8C38}"/>
    <cellStyle name="Currency 3 6 6 2 3" xfId="39930" xr:uid="{E5C10CCF-1CD5-4D59-B873-14A9F98CF4C2}"/>
    <cellStyle name="Currency 3 6 6 3" xfId="16298" xr:uid="{0F543453-FBCA-4FAA-8E80-FBA9452B59BA}"/>
    <cellStyle name="Currency 3 6 6 3 2" xfId="44004" xr:uid="{80D0DCB6-B606-42A5-9268-8EF8AFE85FE9}"/>
    <cellStyle name="Currency 3 6 6 4" xfId="33344" xr:uid="{A7409AE2-9610-4D44-8B11-94131F647BE4}"/>
    <cellStyle name="Currency 3 6 7" xfId="6970" xr:uid="{7B75C8DF-5DF6-4BE8-A7D8-42463E3BD51F}"/>
    <cellStyle name="Currency 3 6 7 2" xfId="16300" xr:uid="{3B74DF63-49BC-4529-A6B2-8BBA7B3F95E3}"/>
    <cellStyle name="Currency 3 6 7 2 2" xfId="44006" xr:uid="{DDA81924-CBCF-4FB5-8135-FA55C2E2EC6A}"/>
    <cellStyle name="Currency 3 6 7 3" xfId="34676" xr:uid="{FE841883-C6C2-4C1B-BACA-C1231D154B1C}"/>
    <cellStyle name="Currency 3 6 8" xfId="16261" xr:uid="{B90B23AF-29C9-4EEC-8152-7701BE4D990E}"/>
    <cellStyle name="Currency 3 6 8 2" xfId="43967" xr:uid="{BE45D6BF-B754-47BE-9E81-44F924B5E52B}"/>
    <cellStyle name="Currency 3 6 9" xfId="26758" xr:uid="{8A5CB65B-CDC3-4F02-9510-107C6D5C2D08}"/>
    <cellStyle name="Currency 3 6 9 2" xfId="54416" xr:uid="{90C01192-C5C3-402A-9F93-967D172CD878}"/>
    <cellStyle name="Currency 3 7" xfId="101" xr:uid="{1BD6B887-EAD4-4BF4-8583-132476439018}"/>
    <cellStyle name="Currency 3 7 10" xfId="28060" xr:uid="{0D9354B1-8607-4B58-BAA5-8FAEB77A231C}"/>
    <cellStyle name="Currency 3 7 2" xfId="582" xr:uid="{DA6BC913-C146-42CF-991D-9EA18F5DBFFB}"/>
    <cellStyle name="Currency 3 7 2 2" xfId="1248" xr:uid="{6291F924-0CE5-4226-A6BD-23AA1B15E428}"/>
    <cellStyle name="Currency 3 7 2 2 2" xfId="1823" xr:uid="{62B89CD4-A680-42CE-BC83-F1A526A31B59}"/>
    <cellStyle name="Currency 3 7 2 2 2 2" xfId="4479" xr:uid="{8B2ABB9C-4B05-40EA-803F-08FBC4F2D958}"/>
    <cellStyle name="Currency 3 7 2 2 2 2 2" xfId="11130" xr:uid="{2C19A052-694A-4610-9EFB-8AB872ACD54D}"/>
    <cellStyle name="Currency 3 7 2 2 2 2 2 2" xfId="16306" xr:uid="{0D48B59E-1E6E-4505-867E-B35B1B56D72F}"/>
    <cellStyle name="Currency 3 7 2 2 2 2 2 2 2" xfId="44012" xr:uid="{E49CDBE4-66E7-4275-8DA9-C092BCC21700}"/>
    <cellStyle name="Currency 3 7 2 2 2 2 2 3" xfId="38836" xr:uid="{E2369667-42FA-47ED-AEA8-7200A4174730}"/>
    <cellStyle name="Currency 3 7 2 2 2 2 3" xfId="16305" xr:uid="{22839EDB-5B64-44B7-9EF8-A9BBA9AD852B}"/>
    <cellStyle name="Currency 3 7 2 2 2 2 3 2" xfId="44011" xr:uid="{FE4E9FE4-BBC6-4FD6-8B2F-F161DD1D74A1}"/>
    <cellStyle name="Currency 3 7 2 2 2 2 4" xfId="32250" xr:uid="{E89FDC5A-F816-491D-9593-9F8BF98E04C6}"/>
    <cellStyle name="Currency 3 7 2 2 2 3" xfId="8496" xr:uid="{F7079B31-8BE8-4F7C-9DFE-C10863D2CF63}"/>
    <cellStyle name="Currency 3 7 2 2 2 3 2" xfId="16307" xr:uid="{B9EF4FF8-363D-48CC-88F5-BE1E8C8BE7F4}"/>
    <cellStyle name="Currency 3 7 2 2 2 3 2 2" xfId="44013" xr:uid="{A13459BF-E5B8-4264-B70A-C328AB0F8728}"/>
    <cellStyle name="Currency 3 7 2 2 2 3 3" xfId="36202" xr:uid="{FAD3CFA0-7A9B-4F7C-8400-ECCC151989D6}"/>
    <cellStyle name="Currency 3 7 2 2 2 4" xfId="16304" xr:uid="{B8FA3B18-3DE9-49C5-95AD-D139A53C6C28}"/>
    <cellStyle name="Currency 3 7 2 2 2 4 2" xfId="44010" xr:uid="{9A0B2DCC-2A2B-4BE4-8C4A-E2C966C407AF}"/>
    <cellStyle name="Currency 3 7 2 2 2 5" xfId="29616" xr:uid="{8D9C1B1D-1340-4220-8579-54A72FE5E1FD}"/>
    <cellStyle name="Currency 3 7 2 2 3" xfId="3913" xr:uid="{420A37E3-ED44-4983-8F14-67E2948810FB}"/>
    <cellStyle name="Currency 3 7 2 2 3 2" xfId="10564" xr:uid="{F40E513E-3BF2-444A-A70F-3DC39C71FCA7}"/>
    <cellStyle name="Currency 3 7 2 2 3 2 2" xfId="16309" xr:uid="{10680E25-743F-4E86-B0A0-CB1A60D53313}"/>
    <cellStyle name="Currency 3 7 2 2 3 2 2 2" xfId="44015" xr:uid="{4A586FF4-56CA-4D3F-9D13-680A1261BBD8}"/>
    <cellStyle name="Currency 3 7 2 2 3 2 3" xfId="38270" xr:uid="{E6C187B3-7AF2-4025-A69F-9DA5EEE486DD}"/>
    <cellStyle name="Currency 3 7 2 2 3 3" xfId="16308" xr:uid="{54114AFA-0AEE-4E06-B60C-990EC461E5FA}"/>
    <cellStyle name="Currency 3 7 2 2 3 3 2" xfId="44014" xr:uid="{C79C26C8-1C6B-4658-A79F-DAB2574D77EC}"/>
    <cellStyle name="Currency 3 7 2 2 3 4" xfId="31684" xr:uid="{D255D95D-270D-4A07-99F7-F1A505F5ECEB}"/>
    <cellStyle name="Currency 3 7 2 2 4" xfId="6563" xr:uid="{01117C18-A73A-4E68-B8DF-AF94AA86D65E}"/>
    <cellStyle name="Currency 3 7 2 2 4 2" xfId="13196" xr:uid="{DC7C7EB6-B3E6-40D6-9B83-950C39F8AB55}"/>
    <cellStyle name="Currency 3 7 2 2 4 2 2" xfId="16311" xr:uid="{4AB7297D-9BA7-4CD3-88F4-E5564A190BF1}"/>
    <cellStyle name="Currency 3 7 2 2 4 2 2 2" xfId="44017" xr:uid="{8A8AA46D-BC85-46E5-A700-A46A6AD71606}"/>
    <cellStyle name="Currency 3 7 2 2 4 2 3" xfId="40902" xr:uid="{941826DE-87DD-4827-8F93-0BD556F39427}"/>
    <cellStyle name="Currency 3 7 2 2 4 3" xfId="16310" xr:uid="{F6E3A7F8-D70C-4762-8E38-BB0F6F5A99AF}"/>
    <cellStyle name="Currency 3 7 2 2 4 3 2" xfId="44016" xr:uid="{51F3836D-15A9-45CF-928B-E66B4F2D11A2}"/>
    <cellStyle name="Currency 3 7 2 2 4 4" xfId="34316" xr:uid="{556DE048-3A7C-437A-8CB3-D0CDF664908B}"/>
    <cellStyle name="Currency 3 7 2 2 5" xfId="7930" xr:uid="{9B0C0CC4-EA05-486D-8867-C424ABBB40F0}"/>
    <cellStyle name="Currency 3 7 2 2 5 2" xfId="16312" xr:uid="{103B2CAB-A6E4-45B0-99EB-DA307AB1837C}"/>
    <cellStyle name="Currency 3 7 2 2 5 2 2" xfId="44018" xr:uid="{B440D376-98B3-4676-8CFF-190F205A66B3}"/>
    <cellStyle name="Currency 3 7 2 2 5 3" xfId="35636" xr:uid="{1421CA85-F8B1-43B0-9D35-A6028DD8CED4}"/>
    <cellStyle name="Currency 3 7 2 2 6" xfId="16303" xr:uid="{69B778DE-5622-44F6-9A46-A9FB46B02A31}"/>
    <cellStyle name="Currency 3 7 2 2 6 2" xfId="44009" xr:uid="{1217AF6C-873F-4799-B440-7888C6882A20}"/>
    <cellStyle name="Currency 3 7 2 2 7" xfId="27729" xr:uid="{A17C8508-5442-48E6-A578-6E948F8B511E}"/>
    <cellStyle name="Currency 3 7 2 2 7 2" xfId="55387" xr:uid="{9E7E748D-7D94-4BF2-A138-7FBAF651FD49}"/>
    <cellStyle name="Currency 3 7 2 2 8" xfId="29050" xr:uid="{571C77A8-3C47-433A-9AC5-868BC46E1799}"/>
    <cellStyle name="Currency 3 7 2 3" xfId="1822" xr:uid="{73AC625E-44A6-4EC3-B391-42D27C16E75E}"/>
    <cellStyle name="Currency 3 7 2 3 2" xfId="4478" xr:uid="{8B8E4484-15D7-4C9F-813A-13946CBA09BA}"/>
    <cellStyle name="Currency 3 7 2 3 2 2" xfId="11129" xr:uid="{949A4D97-BB6E-431A-8ED3-A8B28EB63058}"/>
    <cellStyle name="Currency 3 7 2 3 2 2 2" xfId="16315" xr:uid="{EDFDBBF4-E714-40D4-B415-F99F2D5078D8}"/>
    <cellStyle name="Currency 3 7 2 3 2 2 2 2" xfId="44021" xr:uid="{4759A1C9-6E0A-4377-A36A-A8ECEADCFC5A}"/>
    <cellStyle name="Currency 3 7 2 3 2 2 3" xfId="38835" xr:uid="{FD118519-2D62-46B4-9E67-07BF1D37AC4E}"/>
    <cellStyle name="Currency 3 7 2 3 2 3" xfId="16314" xr:uid="{90FAB3D8-04B1-40F7-A069-38D4585938DF}"/>
    <cellStyle name="Currency 3 7 2 3 2 3 2" xfId="44020" xr:uid="{5EFC67BB-DF26-41CC-9163-4363A3791F41}"/>
    <cellStyle name="Currency 3 7 2 3 2 4" xfId="32249" xr:uid="{9A1F9E2A-F475-4A66-92E4-F890A37EE570}"/>
    <cellStyle name="Currency 3 7 2 3 3" xfId="8495" xr:uid="{910AA0AC-5BF7-47E3-9660-46F6DC6BFF18}"/>
    <cellStyle name="Currency 3 7 2 3 3 2" xfId="16316" xr:uid="{CA907413-9AA8-461A-9FC0-0359B3C1FF28}"/>
    <cellStyle name="Currency 3 7 2 3 3 2 2" xfId="44022" xr:uid="{90D61753-3C10-48E4-8B72-01B4F1171411}"/>
    <cellStyle name="Currency 3 7 2 3 3 3" xfId="36201" xr:uid="{CE4B066A-0235-41D6-A938-D7B2902C37C8}"/>
    <cellStyle name="Currency 3 7 2 3 4" xfId="16313" xr:uid="{8A17E449-1A8C-4819-B3F4-1B39D0C1A1AC}"/>
    <cellStyle name="Currency 3 7 2 3 4 2" xfId="44019" xr:uid="{70874BF5-AF60-4F5D-A853-17157A9B3CD7}"/>
    <cellStyle name="Currency 3 7 2 3 5" xfId="29615" xr:uid="{FC3757DD-C470-4952-98E9-4755D38328B5}"/>
    <cellStyle name="Currency 3 7 2 4" xfId="3257" xr:uid="{99E43946-3C4E-4A23-BCDC-797BDF892263}"/>
    <cellStyle name="Currency 3 7 2 4 2" xfId="9908" xr:uid="{02BC256F-EBF3-43B8-8520-C1B8E3AD7791}"/>
    <cellStyle name="Currency 3 7 2 4 2 2" xfId="16318" xr:uid="{A2B30D29-5F80-4808-9622-E290A9BD2A3D}"/>
    <cellStyle name="Currency 3 7 2 4 2 2 2" xfId="44024" xr:uid="{3040A007-E53D-44C4-B1C6-B3514ED83E04}"/>
    <cellStyle name="Currency 3 7 2 4 2 3" xfId="37614" xr:uid="{19BBDE55-6C2E-447B-811A-F06BA031789C}"/>
    <cellStyle name="Currency 3 7 2 4 3" xfId="16317" xr:uid="{61337B3E-9277-45D2-9074-7BD29B5560AE}"/>
    <cellStyle name="Currency 3 7 2 4 3 2" xfId="44023" xr:uid="{F87747EC-FA6F-42EE-AD10-53FF8A5F3A0F}"/>
    <cellStyle name="Currency 3 7 2 4 4" xfId="31028" xr:uid="{AAAF2CC4-5BB2-4419-9462-6F9CC2EC3703}"/>
    <cellStyle name="Currency 3 7 2 5" xfId="5907" xr:uid="{83807298-EFE5-4FC9-8B11-B65FE5D8377F}"/>
    <cellStyle name="Currency 3 7 2 5 2" xfId="12540" xr:uid="{86F08231-466E-42E5-BF90-053030747558}"/>
    <cellStyle name="Currency 3 7 2 5 2 2" xfId="16320" xr:uid="{C2D48F6B-4C70-4937-ADE7-340907959E6E}"/>
    <cellStyle name="Currency 3 7 2 5 2 2 2" xfId="44026" xr:uid="{336FD8A0-3566-4400-9D36-F26FCBD108C7}"/>
    <cellStyle name="Currency 3 7 2 5 2 3" xfId="40246" xr:uid="{46F8294A-F4E4-4CBE-BF33-85A18203AB41}"/>
    <cellStyle name="Currency 3 7 2 5 3" xfId="16319" xr:uid="{4DB4E23F-41E7-4D3B-A031-DC1BF0F18310}"/>
    <cellStyle name="Currency 3 7 2 5 3 2" xfId="44025" xr:uid="{C353EECA-C21B-4D44-9A46-7999F0950A5E}"/>
    <cellStyle name="Currency 3 7 2 5 4" xfId="33660" xr:uid="{A35EA00E-41E1-491A-8CBE-3BC89BFB332B}"/>
    <cellStyle name="Currency 3 7 2 6" xfId="7274" xr:uid="{3F133B3E-7F7D-4609-845F-519A64695CEC}"/>
    <cellStyle name="Currency 3 7 2 6 2" xfId="16321" xr:uid="{EC137DCE-C221-4260-BD81-A3515BA6FE1C}"/>
    <cellStyle name="Currency 3 7 2 6 2 2" xfId="44027" xr:uid="{A77526B4-80DD-487D-AAFB-1024F27B76DB}"/>
    <cellStyle name="Currency 3 7 2 6 3" xfId="34980" xr:uid="{3E60E420-A53B-48BD-B9C9-036AF51AEF5D}"/>
    <cellStyle name="Currency 3 7 2 7" xfId="16302" xr:uid="{E7122C1E-5F93-4CE5-AEC7-EA436C641EDB}"/>
    <cellStyle name="Currency 3 7 2 7 2" xfId="44008" xr:uid="{AC853C0D-98AD-4EF1-8C05-20E7ACF40F92}"/>
    <cellStyle name="Currency 3 7 2 8" xfId="27073" xr:uid="{BC819EF2-C414-4030-B9B0-233103F63FBF}"/>
    <cellStyle name="Currency 3 7 2 8 2" xfId="54731" xr:uid="{AE1B5721-BC46-4AEF-9318-2BC9D9C09C68}"/>
    <cellStyle name="Currency 3 7 2 9" xfId="28394" xr:uid="{D81C04A9-6BF8-4A8B-B5D1-906C5FE90D90}"/>
    <cellStyle name="Currency 3 7 3" xfId="913" xr:uid="{9CD73CE3-7F54-4B1D-87C1-4FF822051458}"/>
    <cellStyle name="Currency 3 7 3 2" xfId="1824" xr:uid="{3F182E50-4B45-4F91-9EC1-BC166EC140B4}"/>
    <cellStyle name="Currency 3 7 3 2 2" xfId="4480" xr:uid="{334D3F3C-024A-4CFB-9652-6E939CFA8AF9}"/>
    <cellStyle name="Currency 3 7 3 2 2 2" xfId="11131" xr:uid="{6C9AB25C-1AC4-4E73-B29B-4877B30F7C95}"/>
    <cellStyle name="Currency 3 7 3 2 2 2 2" xfId="16325" xr:uid="{E1CC7A3E-E91A-437A-9D5D-BD0F441CDD66}"/>
    <cellStyle name="Currency 3 7 3 2 2 2 2 2" xfId="44031" xr:uid="{1A1466E9-4656-48B1-B356-C46690288127}"/>
    <cellStyle name="Currency 3 7 3 2 2 2 3" xfId="38837" xr:uid="{5C60E229-A1B6-4E09-8CB2-CEFD548C02DA}"/>
    <cellStyle name="Currency 3 7 3 2 2 3" xfId="16324" xr:uid="{BF2D3B08-4F34-4153-AD2D-5CF8696ADE4A}"/>
    <cellStyle name="Currency 3 7 3 2 2 3 2" xfId="44030" xr:uid="{86071A8D-AE1F-4403-9702-45A6F88F4230}"/>
    <cellStyle name="Currency 3 7 3 2 2 4" xfId="32251" xr:uid="{8B7C9625-7652-4B95-98F6-1B6CDC837375}"/>
    <cellStyle name="Currency 3 7 3 2 3" xfId="8497" xr:uid="{C92468AD-603F-4026-B246-8B24B7C71D14}"/>
    <cellStyle name="Currency 3 7 3 2 3 2" xfId="16326" xr:uid="{C41C0EC9-3DC2-4B11-9898-72EF660E75CF}"/>
    <cellStyle name="Currency 3 7 3 2 3 2 2" xfId="44032" xr:uid="{B0C9A9AB-2627-4DC9-BA3E-7C2A5E7B492A}"/>
    <cellStyle name="Currency 3 7 3 2 3 3" xfId="36203" xr:uid="{F7A9F9C9-28D2-4EEF-9F8A-71FA37D36F61}"/>
    <cellStyle name="Currency 3 7 3 2 4" xfId="16323" xr:uid="{AC89E2A7-8E17-4B66-A8CE-49A3885FF127}"/>
    <cellStyle name="Currency 3 7 3 2 4 2" xfId="44029" xr:uid="{10B25994-A127-4972-9EA0-5B922E854505}"/>
    <cellStyle name="Currency 3 7 3 2 5" xfId="29617" xr:uid="{4EA93E70-5CE3-4517-BF09-7710AC3FCB51}"/>
    <cellStyle name="Currency 3 7 3 3" xfId="3578" xr:uid="{C9F8B7F9-7098-4595-8017-E09B742A6B5E}"/>
    <cellStyle name="Currency 3 7 3 3 2" xfId="10229" xr:uid="{22D7E530-DBF0-4FCC-82FA-A85F193AB3BE}"/>
    <cellStyle name="Currency 3 7 3 3 2 2" xfId="16328" xr:uid="{DD7E61B7-49F1-48FF-A0C7-0F81189EBED4}"/>
    <cellStyle name="Currency 3 7 3 3 2 2 2" xfId="44034" xr:uid="{63B8BC2E-1858-4615-8185-7E168B2128E0}"/>
    <cellStyle name="Currency 3 7 3 3 2 3" xfId="37935" xr:uid="{035E7DE2-3450-4855-A974-75AC1BAD5FA4}"/>
    <cellStyle name="Currency 3 7 3 3 3" xfId="16327" xr:uid="{865C47D2-EA93-452F-A754-99F3B79B5655}"/>
    <cellStyle name="Currency 3 7 3 3 3 2" xfId="44033" xr:uid="{BAC197EB-86DF-475A-A6A8-F2D6FE3505A6}"/>
    <cellStyle name="Currency 3 7 3 3 4" xfId="31349" xr:uid="{584F55DC-0228-48B1-AB61-1FC426347580}"/>
    <cellStyle name="Currency 3 7 3 4" xfId="6228" xr:uid="{83D62F46-E307-442B-BD5D-647690CA66CE}"/>
    <cellStyle name="Currency 3 7 3 4 2" xfId="12861" xr:uid="{3A04A326-94B2-469D-AC5C-123E9FAE76F7}"/>
    <cellStyle name="Currency 3 7 3 4 2 2" xfId="16330" xr:uid="{CCC9EFD3-72EC-470C-8551-774228B2AE60}"/>
    <cellStyle name="Currency 3 7 3 4 2 2 2" xfId="44036" xr:uid="{772E81B6-11D3-45B4-BEC3-CB18AEF5928D}"/>
    <cellStyle name="Currency 3 7 3 4 2 3" xfId="40567" xr:uid="{EE66DD1E-1B23-47D8-ACD7-C7CEAAE1BCCE}"/>
    <cellStyle name="Currency 3 7 3 4 3" xfId="16329" xr:uid="{F57EFAB7-3B15-48D5-8FC6-A68A926824B9}"/>
    <cellStyle name="Currency 3 7 3 4 3 2" xfId="44035" xr:uid="{A997E29E-9AC1-4283-BC4E-B335CA05D6B6}"/>
    <cellStyle name="Currency 3 7 3 4 4" xfId="33981" xr:uid="{D7EABB2F-F578-4B3D-BE44-A5104FCF99FA}"/>
    <cellStyle name="Currency 3 7 3 5" xfId="7595" xr:uid="{02525B52-6A5C-436A-86C9-ECB122CD8208}"/>
    <cellStyle name="Currency 3 7 3 5 2" xfId="16331" xr:uid="{94F3A040-DFE3-46FC-8CC7-6160C329D7B8}"/>
    <cellStyle name="Currency 3 7 3 5 2 2" xfId="44037" xr:uid="{C73DDFDB-9D86-42E5-B89C-84F4E1340218}"/>
    <cellStyle name="Currency 3 7 3 5 3" xfId="35301" xr:uid="{CA4E71E2-96F4-4B82-8AA0-A761FB62C75F}"/>
    <cellStyle name="Currency 3 7 3 6" xfId="16322" xr:uid="{BEC10597-A54D-42C2-AF24-17955A443FF9}"/>
    <cellStyle name="Currency 3 7 3 6 2" xfId="44028" xr:uid="{907F192A-CB65-4D9C-944C-6CFAA2A5F10A}"/>
    <cellStyle name="Currency 3 7 3 7" xfId="27394" xr:uid="{F3E4EE8B-2520-4E87-8442-FA784C5C3E1C}"/>
    <cellStyle name="Currency 3 7 3 7 2" xfId="55052" xr:uid="{695EBACA-0F26-47B2-91FA-80333BFB5BAF}"/>
    <cellStyle name="Currency 3 7 3 8" xfId="28715" xr:uid="{291282DB-279B-4FE1-8A93-86E6607D9A0A}"/>
    <cellStyle name="Currency 3 7 4" xfId="1821" xr:uid="{C74655DB-69C4-43ED-99A3-2619AD9CF75E}"/>
    <cellStyle name="Currency 3 7 4 2" xfId="4477" xr:uid="{21217B50-96A5-46A1-979F-CD8EF981D5A3}"/>
    <cellStyle name="Currency 3 7 4 2 2" xfId="11128" xr:uid="{E0B45EC7-46CE-4F34-8A53-B5CDB66690E5}"/>
    <cellStyle name="Currency 3 7 4 2 2 2" xfId="16334" xr:uid="{C94E952D-388B-497A-90A5-4E56FAA51A51}"/>
    <cellStyle name="Currency 3 7 4 2 2 2 2" xfId="44040" xr:uid="{57F8199F-AA9F-40FE-BD85-F6D5100C4147}"/>
    <cellStyle name="Currency 3 7 4 2 2 3" xfId="38834" xr:uid="{9E9FD994-C070-473C-A409-B13ED5A275B1}"/>
    <cellStyle name="Currency 3 7 4 2 3" xfId="16333" xr:uid="{805DFB82-76F2-464D-98D3-DA9119322361}"/>
    <cellStyle name="Currency 3 7 4 2 3 2" xfId="44039" xr:uid="{053473EE-D37A-4EBB-A6FC-1625735AC783}"/>
    <cellStyle name="Currency 3 7 4 2 4" xfId="32248" xr:uid="{A3B2368B-C13C-4779-A0AF-53DE5DB3CC75}"/>
    <cellStyle name="Currency 3 7 4 3" xfId="8494" xr:uid="{00985A27-AC4A-40C8-B6DE-C0EA18B63562}"/>
    <cellStyle name="Currency 3 7 4 3 2" xfId="16335" xr:uid="{F98F9310-8DDE-40D0-A467-6B76FFDB2E52}"/>
    <cellStyle name="Currency 3 7 4 3 2 2" xfId="44041" xr:uid="{06A07A14-658C-4191-8A6D-26CD194B7094}"/>
    <cellStyle name="Currency 3 7 4 3 3" xfId="36200" xr:uid="{50543DC1-1A81-4D51-8FDC-51EC6DCC0D31}"/>
    <cellStyle name="Currency 3 7 4 4" xfId="16332" xr:uid="{47CE090B-08D7-4A9B-8454-BAF2C2620996}"/>
    <cellStyle name="Currency 3 7 4 4 2" xfId="44038" xr:uid="{F966272B-E5C9-4D41-8970-0E3515E4A0F6}"/>
    <cellStyle name="Currency 3 7 4 5" xfId="29614" xr:uid="{556CAF1D-D2F3-4466-A575-E06864887B2A}"/>
    <cellStyle name="Currency 3 7 5" xfId="2921" xr:uid="{989BC18E-3BA0-47C4-922F-B5B5909A571F}"/>
    <cellStyle name="Currency 3 7 5 2" xfId="9573" xr:uid="{F026EFDB-5003-4825-99F7-1E681FA00608}"/>
    <cellStyle name="Currency 3 7 5 2 2" xfId="16337" xr:uid="{79CE9E92-FB39-4694-824D-9951F3ABA870}"/>
    <cellStyle name="Currency 3 7 5 2 2 2" xfId="44043" xr:uid="{B3C3EF3A-6A95-4148-9169-EFA501A656B4}"/>
    <cellStyle name="Currency 3 7 5 2 3" xfId="37279" xr:uid="{389D96FD-BF8E-425B-BEC4-834945F23A96}"/>
    <cellStyle name="Currency 3 7 5 3" xfId="16336" xr:uid="{0201D85D-6A17-486B-8A76-79CEFA22A1BA}"/>
    <cellStyle name="Currency 3 7 5 3 2" xfId="44042" xr:uid="{86AEE1FA-17C6-43BC-B68B-C1A114009C7D}"/>
    <cellStyle name="Currency 3 7 5 4" xfId="30693" xr:uid="{64480ED1-0291-448E-B6A5-097692F5822E}"/>
    <cellStyle name="Currency 3 7 6" xfId="5560" xr:uid="{88F8B3C2-A365-4EFD-B35F-CEDC77605602}"/>
    <cellStyle name="Currency 3 7 6 2" xfId="12193" xr:uid="{F09288B2-5E96-44D4-9A11-24CB748BD5A9}"/>
    <cellStyle name="Currency 3 7 6 2 2" xfId="16339" xr:uid="{D205657D-2642-4BAB-A85E-4C5BAAF3C935}"/>
    <cellStyle name="Currency 3 7 6 2 2 2" xfId="44045" xr:uid="{4978A756-29F6-41AF-90E7-5D107F62EA78}"/>
    <cellStyle name="Currency 3 7 6 2 3" xfId="39899" xr:uid="{7FB5FA44-9CA1-42E8-A712-DC4A8675E715}"/>
    <cellStyle name="Currency 3 7 6 3" xfId="16338" xr:uid="{19A178CE-D7E3-44EC-88AC-2BC625ED5BD6}"/>
    <cellStyle name="Currency 3 7 6 3 2" xfId="44044" xr:uid="{C1C7C1C2-96E7-40D9-8BCE-87B6F510171F}"/>
    <cellStyle name="Currency 3 7 6 4" xfId="33313" xr:uid="{2774445C-541F-44BE-8CEC-541BC5E13351}"/>
    <cellStyle name="Currency 3 7 7" xfId="6939" xr:uid="{4D5EC73D-98AE-479D-82E8-14016D82E262}"/>
    <cellStyle name="Currency 3 7 7 2" xfId="16340" xr:uid="{BC6C3C36-4FE9-447C-BE4F-86FA1FCDC00B}"/>
    <cellStyle name="Currency 3 7 7 2 2" xfId="44046" xr:uid="{11B4ABC2-808A-40E1-8FE9-445231117B40}"/>
    <cellStyle name="Currency 3 7 7 3" xfId="34645" xr:uid="{1212523C-BB7C-4DC1-B4A6-3DF6DD9C2CC2}"/>
    <cellStyle name="Currency 3 7 8" xfId="16301" xr:uid="{51EBE73A-4D8E-4EDB-A606-FEBDDB4CB197}"/>
    <cellStyle name="Currency 3 7 8 2" xfId="44007" xr:uid="{7144E611-198A-4DA2-BFEB-5292EA8AA8C8}"/>
    <cellStyle name="Currency 3 7 9" xfId="26727" xr:uid="{48DEFFD9-5AFD-4993-9210-7913CF29901E}"/>
    <cellStyle name="Currency 3 7 9 2" xfId="54385" xr:uid="{8479579B-CA69-4443-871F-9409CDDFC236}"/>
    <cellStyle name="Currency 3 8" xfId="148" xr:uid="{B0E325CA-E407-4371-B6E5-316A206599C9}"/>
    <cellStyle name="Currency 3 8 10" xfId="28100" xr:uid="{1F01C071-FEC0-4531-AB30-AB35AB41FF3C}"/>
    <cellStyle name="Currency 3 8 2" xfId="623" xr:uid="{FAEE76C7-1526-47D8-BD90-9024CC9F3272}"/>
    <cellStyle name="Currency 3 8 2 2" xfId="1289" xr:uid="{E7C90A23-D525-493C-A94E-CA1D73A83C32}"/>
    <cellStyle name="Currency 3 8 2 2 2" xfId="1827" xr:uid="{1EE87BBB-284F-467F-9849-F936DADD9C2A}"/>
    <cellStyle name="Currency 3 8 2 2 2 2" xfId="4483" xr:uid="{0D4D9228-8045-42E1-98AF-914E97F0D5D0}"/>
    <cellStyle name="Currency 3 8 2 2 2 2 2" xfId="11134" xr:uid="{9FF14023-C9CB-42AE-9064-1EF7A76C08DF}"/>
    <cellStyle name="Currency 3 8 2 2 2 2 2 2" xfId="16346" xr:uid="{E2357FA9-3639-42DF-9E96-2AED23ADBB5E}"/>
    <cellStyle name="Currency 3 8 2 2 2 2 2 2 2" xfId="44052" xr:uid="{B0EE05DA-1767-4C86-AC32-6768C685A916}"/>
    <cellStyle name="Currency 3 8 2 2 2 2 2 3" xfId="38840" xr:uid="{E8F5A438-F23C-4E90-8443-04B62F84CD23}"/>
    <cellStyle name="Currency 3 8 2 2 2 2 3" xfId="16345" xr:uid="{775BA47E-E412-4E46-BD26-B3E342DD0EAE}"/>
    <cellStyle name="Currency 3 8 2 2 2 2 3 2" xfId="44051" xr:uid="{372AFDC5-DB79-4D9C-A653-2659599B44F8}"/>
    <cellStyle name="Currency 3 8 2 2 2 2 4" xfId="32254" xr:uid="{0B4F8863-BEE9-4614-9D7F-FD3350951DDF}"/>
    <cellStyle name="Currency 3 8 2 2 2 3" xfId="8500" xr:uid="{134D2C32-E388-4695-A3B0-61CAA7A0E184}"/>
    <cellStyle name="Currency 3 8 2 2 2 3 2" xfId="16347" xr:uid="{9EB76561-1131-4867-AA85-EA1F7436B3D7}"/>
    <cellStyle name="Currency 3 8 2 2 2 3 2 2" xfId="44053" xr:uid="{2E07D6DE-4849-43D2-B750-0B533E44ED89}"/>
    <cellStyle name="Currency 3 8 2 2 2 3 3" xfId="36206" xr:uid="{350E007C-C3AE-4126-B866-810104B6E7E9}"/>
    <cellStyle name="Currency 3 8 2 2 2 4" xfId="16344" xr:uid="{3C926090-74EC-45BB-A900-C4A323749324}"/>
    <cellStyle name="Currency 3 8 2 2 2 4 2" xfId="44050" xr:uid="{4714796B-7716-4658-A6D2-676514183783}"/>
    <cellStyle name="Currency 3 8 2 2 2 5" xfId="29620" xr:uid="{A4E44560-B41E-4029-A586-31EB9CD572E5}"/>
    <cellStyle name="Currency 3 8 2 2 3" xfId="3954" xr:uid="{82D792B1-94F4-4E8E-92BE-C11204CD8E08}"/>
    <cellStyle name="Currency 3 8 2 2 3 2" xfId="10605" xr:uid="{1D688744-BC35-4B02-9522-14513B4669E6}"/>
    <cellStyle name="Currency 3 8 2 2 3 2 2" xfId="16349" xr:uid="{E14FBE25-2F45-45A4-B692-8B0CB0C4A7FA}"/>
    <cellStyle name="Currency 3 8 2 2 3 2 2 2" xfId="44055" xr:uid="{6226297C-F930-4CBA-AB8C-2A7DF9A5197C}"/>
    <cellStyle name="Currency 3 8 2 2 3 2 3" xfId="38311" xr:uid="{C815C410-FCDF-43FC-B2C6-0111C0D2190E}"/>
    <cellStyle name="Currency 3 8 2 2 3 3" xfId="16348" xr:uid="{04AC7E7B-85AC-4213-9672-1182AB9239FF}"/>
    <cellStyle name="Currency 3 8 2 2 3 3 2" xfId="44054" xr:uid="{C31F893F-8FA9-48C6-91CF-3228C537E7D5}"/>
    <cellStyle name="Currency 3 8 2 2 3 4" xfId="31725" xr:uid="{2B4482B7-9CC4-4E89-9AAC-70AF4C861D7A}"/>
    <cellStyle name="Currency 3 8 2 2 4" xfId="6604" xr:uid="{2E7CCF5A-9E79-492E-B21F-BF7650CD5683}"/>
    <cellStyle name="Currency 3 8 2 2 4 2" xfId="13237" xr:uid="{DD27F8E3-818B-4543-9AFF-B1D451D7899E}"/>
    <cellStyle name="Currency 3 8 2 2 4 2 2" xfId="16351" xr:uid="{2CA7255A-792F-4BDF-9DE9-BF4FA1D99EB6}"/>
    <cellStyle name="Currency 3 8 2 2 4 2 2 2" xfId="44057" xr:uid="{BDE83060-D2A6-46BB-A889-7478DBC6F61C}"/>
    <cellStyle name="Currency 3 8 2 2 4 2 3" xfId="40943" xr:uid="{4E470CD5-B920-422B-A647-BDD86A1A7B3F}"/>
    <cellStyle name="Currency 3 8 2 2 4 3" xfId="16350" xr:uid="{5F56CDCC-A8CD-4ED3-A689-81C97E04D226}"/>
    <cellStyle name="Currency 3 8 2 2 4 3 2" xfId="44056" xr:uid="{05E6FACD-11FD-421F-AACF-05D64398587A}"/>
    <cellStyle name="Currency 3 8 2 2 4 4" xfId="34357" xr:uid="{E051F6AC-884A-42D8-BE1F-668EB8CFCD16}"/>
    <cellStyle name="Currency 3 8 2 2 5" xfId="7971" xr:uid="{61633FA5-B784-4556-9AB1-DEC6E2F0CA96}"/>
    <cellStyle name="Currency 3 8 2 2 5 2" xfId="16352" xr:uid="{F9B4282B-4943-4520-B38F-0CDA0E7DC442}"/>
    <cellStyle name="Currency 3 8 2 2 5 2 2" xfId="44058" xr:uid="{48CCD11C-8F61-4006-B1CC-7EA9184468C1}"/>
    <cellStyle name="Currency 3 8 2 2 5 3" xfId="35677" xr:uid="{5760AA00-16EC-4ACF-AEEC-1DF73E6E6D25}"/>
    <cellStyle name="Currency 3 8 2 2 6" xfId="16343" xr:uid="{CBDF254A-404C-4551-A507-288414CD7780}"/>
    <cellStyle name="Currency 3 8 2 2 6 2" xfId="44049" xr:uid="{85DE03FA-97EA-4565-A98E-A5EC1AD6A166}"/>
    <cellStyle name="Currency 3 8 2 2 7" xfId="27770" xr:uid="{55615618-6417-4FC5-B2D3-026471AE93FB}"/>
    <cellStyle name="Currency 3 8 2 2 7 2" xfId="55428" xr:uid="{09B213A9-2BE9-4314-AFB0-C493B045883C}"/>
    <cellStyle name="Currency 3 8 2 2 8" xfId="29091" xr:uid="{B90479F4-C666-404F-9B74-37CC6CC654D0}"/>
    <cellStyle name="Currency 3 8 2 3" xfId="1826" xr:uid="{25311BF1-00DA-4031-8B90-6BA985940BB2}"/>
    <cellStyle name="Currency 3 8 2 3 2" xfId="4482" xr:uid="{52673144-3946-45FB-B798-E13CA6678ECD}"/>
    <cellStyle name="Currency 3 8 2 3 2 2" xfId="11133" xr:uid="{739D779B-AA1D-4EEB-8B46-AF8A6CC5F828}"/>
    <cellStyle name="Currency 3 8 2 3 2 2 2" xfId="16355" xr:uid="{60110815-F6DA-474D-9D35-949146BCB4E4}"/>
    <cellStyle name="Currency 3 8 2 3 2 2 2 2" xfId="44061" xr:uid="{1740AAAC-6D60-47F9-8493-8A4A28EE8A9F}"/>
    <cellStyle name="Currency 3 8 2 3 2 2 3" xfId="38839" xr:uid="{844092F2-2D2F-4674-A221-250D87CB5FDE}"/>
    <cellStyle name="Currency 3 8 2 3 2 3" xfId="16354" xr:uid="{22A4E422-9219-403D-9130-E98EF6DEB5C3}"/>
    <cellStyle name="Currency 3 8 2 3 2 3 2" xfId="44060" xr:uid="{960B8000-A7A9-420D-9AD5-79473D5B059E}"/>
    <cellStyle name="Currency 3 8 2 3 2 4" xfId="32253" xr:uid="{68273BD5-8BEF-4F48-B3F8-B56E014C6E89}"/>
    <cellStyle name="Currency 3 8 2 3 3" xfId="8499" xr:uid="{D60B9CFA-FBE7-4949-9FF8-33CC470DFACA}"/>
    <cellStyle name="Currency 3 8 2 3 3 2" xfId="16356" xr:uid="{53FF23DF-E7D1-40A3-8539-0C0744C3CB7F}"/>
    <cellStyle name="Currency 3 8 2 3 3 2 2" xfId="44062" xr:uid="{DB80A75A-B8CB-4DE2-A229-0BF32F495952}"/>
    <cellStyle name="Currency 3 8 2 3 3 3" xfId="36205" xr:uid="{92A1EE5A-2313-40B9-9C9F-90F9E49A63AE}"/>
    <cellStyle name="Currency 3 8 2 3 4" xfId="16353" xr:uid="{B0BBD61D-C96B-4D9A-A878-4BBB5B4949E7}"/>
    <cellStyle name="Currency 3 8 2 3 4 2" xfId="44059" xr:uid="{58E460E6-48DF-4F25-B0B3-B02A43F6E7E0}"/>
    <cellStyle name="Currency 3 8 2 3 5" xfId="29619" xr:uid="{70B42D5B-FC1A-4F0A-AF15-161EE01B16C6}"/>
    <cellStyle name="Currency 3 8 2 4" xfId="3298" xr:uid="{5660171D-EC20-4CE9-85CA-8638A30F8DD1}"/>
    <cellStyle name="Currency 3 8 2 4 2" xfId="9949" xr:uid="{DC3CFD35-472C-4AE9-9F92-11CA227EFBB5}"/>
    <cellStyle name="Currency 3 8 2 4 2 2" xfId="16358" xr:uid="{40EECCCE-2417-41C3-8C43-328B2E1C96DD}"/>
    <cellStyle name="Currency 3 8 2 4 2 2 2" xfId="44064" xr:uid="{BFA9A9E9-6558-468E-98FB-669D70C94773}"/>
    <cellStyle name="Currency 3 8 2 4 2 3" xfId="37655" xr:uid="{B58DAC74-BBAB-45CF-875D-BBA81403C8F8}"/>
    <cellStyle name="Currency 3 8 2 4 3" xfId="16357" xr:uid="{211D1118-D269-4E38-8EC1-856086E54E2E}"/>
    <cellStyle name="Currency 3 8 2 4 3 2" xfId="44063" xr:uid="{AB18603B-D82E-48DA-A8B4-3065E19E6D98}"/>
    <cellStyle name="Currency 3 8 2 4 4" xfId="31069" xr:uid="{375ECAA1-C544-488B-B279-5163CFCD9594}"/>
    <cellStyle name="Currency 3 8 2 5" xfId="5948" xr:uid="{7246DF45-62EE-483F-BFDC-9DD9E775F0D9}"/>
    <cellStyle name="Currency 3 8 2 5 2" xfId="12581" xr:uid="{08A0C266-93FE-4ADB-91EC-AB0D0ADE5678}"/>
    <cellStyle name="Currency 3 8 2 5 2 2" xfId="16360" xr:uid="{FDA56623-7228-4146-8C41-80855D7021AB}"/>
    <cellStyle name="Currency 3 8 2 5 2 2 2" xfId="44066" xr:uid="{1C000BDC-234D-4994-AA6D-7EECA10B9A8E}"/>
    <cellStyle name="Currency 3 8 2 5 2 3" xfId="40287" xr:uid="{B3593AE2-6B06-4247-A7FC-951BC8D68DBB}"/>
    <cellStyle name="Currency 3 8 2 5 3" xfId="16359" xr:uid="{1ACC7EC2-387B-49FE-BBB9-859CF4EDB6F5}"/>
    <cellStyle name="Currency 3 8 2 5 3 2" xfId="44065" xr:uid="{09DDE334-427A-448E-8AE7-0591908F7A1E}"/>
    <cellStyle name="Currency 3 8 2 5 4" xfId="33701" xr:uid="{63E3890B-FD1D-42C2-840D-FD0BA7D633C6}"/>
    <cellStyle name="Currency 3 8 2 6" xfId="7315" xr:uid="{5EEE0332-365C-4406-BA33-AD81799D40AE}"/>
    <cellStyle name="Currency 3 8 2 6 2" xfId="16361" xr:uid="{5FE76AD5-B8C5-4644-8612-65C60E8F6AFE}"/>
    <cellStyle name="Currency 3 8 2 6 2 2" xfId="44067" xr:uid="{28A70312-97E0-4106-A40E-93A685A442FF}"/>
    <cellStyle name="Currency 3 8 2 6 3" xfId="35021" xr:uid="{ABCD050D-C3D8-48C0-BFEB-45F3B24CCDB6}"/>
    <cellStyle name="Currency 3 8 2 7" xfId="16342" xr:uid="{3FB48B46-3E12-4623-BBB3-E4F90174239D}"/>
    <cellStyle name="Currency 3 8 2 7 2" xfId="44048" xr:uid="{B9256257-4391-47EC-AC35-41EEF640BB36}"/>
    <cellStyle name="Currency 3 8 2 8" xfId="27114" xr:uid="{AE72A962-EF4C-4DB3-82E1-F1A6353D35B7}"/>
    <cellStyle name="Currency 3 8 2 8 2" xfId="54772" xr:uid="{7E505412-8190-4A53-B627-F6D8A76FB93D}"/>
    <cellStyle name="Currency 3 8 2 9" xfId="28435" xr:uid="{59869C14-3A04-4DA2-AEB7-581B2215EA96}"/>
    <cellStyle name="Currency 3 8 3" xfId="954" xr:uid="{8F3BB784-5B46-4C69-A40F-1B86CFF865F3}"/>
    <cellStyle name="Currency 3 8 3 2" xfId="1828" xr:uid="{3D19C16F-1027-4D07-92B4-0952F95599CD}"/>
    <cellStyle name="Currency 3 8 3 2 2" xfId="4484" xr:uid="{0C5B40E7-FA47-4505-AF53-21F2DB419B30}"/>
    <cellStyle name="Currency 3 8 3 2 2 2" xfId="11135" xr:uid="{6334AB2C-7343-42A6-B366-F65D7C652FD2}"/>
    <cellStyle name="Currency 3 8 3 2 2 2 2" xfId="16365" xr:uid="{C500E83E-599D-4D4F-9DDE-D77B34ACFD43}"/>
    <cellStyle name="Currency 3 8 3 2 2 2 2 2" xfId="44071" xr:uid="{70F994FE-2181-42D1-B6CF-D91B7F7EE892}"/>
    <cellStyle name="Currency 3 8 3 2 2 2 3" xfId="38841" xr:uid="{50C792B0-04BD-41CC-AA6B-F23811F24427}"/>
    <cellStyle name="Currency 3 8 3 2 2 3" xfId="16364" xr:uid="{538B3207-405F-4214-8061-E01D998A1025}"/>
    <cellStyle name="Currency 3 8 3 2 2 3 2" xfId="44070" xr:uid="{285AA431-EA16-4332-943C-55B5BB2D1F02}"/>
    <cellStyle name="Currency 3 8 3 2 2 4" xfId="32255" xr:uid="{45BFBF7C-7E69-4CCA-99C2-6BEE38CEA783}"/>
    <cellStyle name="Currency 3 8 3 2 3" xfId="8501" xr:uid="{54EE0E58-CCCD-4B39-8C3B-2D960D053B6A}"/>
    <cellStyle name="Currency 3 8 3 2 3 2" xfId="16366" xr:uid="{771F2063-5914-41F1-BA42-13CD4234D7A3}"/>
    <cellStyle name="Currency 3 8 3 2 3 2 2" xfId="44072" xr:uid="{8CB46433-F8EE-4EF6-93F9-BCA5D1E56621}"/>
    <cellStyle name="Currency 3 8 3 2 3 3" xfId="36207" xr:uid="{C22FD14B-536B-4645-B787-240B7E43F3D0}"/>
    <cellStyle name="Currency 3 8 3 2 4" xfId="16363" xr:uid="{048DB65A-627E-4E98-AB75-6273AF8816A3}"/>
    <cellStyle name="Currency 3 8 3 2 4 2" xfId="44069" xr:uid="{2B42416B-B1FB-4C4C-B439-CD212DC9ADD1}"/>
    <cellStyle name="Currency 3 8 3 2 5" xfId="29621" xr:uid="{1DCE3249-0EC3-4315-A9F2-13B8C75B1687}"/>
    <cellStyle name="Currency 3 8 3 3" xfId="3619" xr:uid="{14955474-B455-4DFF-B12D-C781F1AF76AC}"/>
    <cellStyle name="Currency 3 8 3 3 2" xfId="10270" xr:uid="{A968D04E-E98B-4AF3-B4BA-4770EDBD9177}"/>
    <cellStyle name="Currency 3 8 3 3 2 2" xfId="16368" xr:uid="{B1CF4B75-58EB-4063-9957-3BB42292740A}"/>
    <cellStyle name="Currency 3 8 3 3 2 2 2" xfId="44074" xr:uid="{75579CC8-7BEB-46F5-BCD4-CD7357440C7C}"/>
    <cellStyle name="Currency 3 8 3 3 2 3" xfId="37976" xr:uid="{695FC4E3-F96D-4F0D-B335-348A9CF592CE}"/>
    <cellStyle name="Currency 3 8 3 3 3" xfId="16367" xr:uid="{C953AED4-AA33-438C-A9FF-559C233E484C}"/>
    <cellStyle name="Currency 3 8 3 3 3 2" xfId="44073" xr:uid="{06498BF5-E22C-4FB1-A746-C27B89A48A57}"/>
    <cellStyle name="Currency 3 8 3 3 4" xfId="31390" xr:uid="{2EB1E5BD-3956-463F-B5D6-1D13460AB9A4}"/>
    <cellStyle name="Currency 3 8 3 4" xfId="6269" xr:uid="{D365B5E2-039F-4D25-9652-E1F26AE8AD07}"/>
    <cellStyle name="Currency 3 8 3 4 2" xfId="12902" xr:uid="{0B6745F6-717C-42BE-9B7B-F1499D3F61B0}"/>
    <cellStyle name="Currency 3 8 3 4 2 2" xfId="16370" xr:uid="{75E420C1-5232-4EBD-919F-1B8B5B999DCF}"/>
    <cellStyle name="Currency 3 8 3 4 2 2 2" xfId="44076" xr:uid="{C9D80126-82D4-4B70-85D4-494697BC2303}"/>
    <cellStyle name="Currency 3 8 3 4 2 3" xfId="40608" xr:uid="{3DD33E5A-1DAE-4580-9C94-C3DA57F8A92F}"/>
    <cellStyle name="Currency 3 8 3 4 3" xfId="16369" xr:uid="{A11F6873-7CA9-4D0D-9E34-4E5D6439B9CA}"/>
    <cellStyle name="Currency 3 8 3 4 3 2" xfId="44075" xr:uid="{B62998F3-84FB-4AB7-85F5-7C492D5E180D}"/>
    <cellStyle name="Currency 3 8 3 4 4" xfId="34022" xr:uid="{E9943F7E-197A-4364-BC62-0418627BDC03}"/>
    <cellStyle name="Currency 3 8 3 5" xfId="7636" xr:uid="{9E0167A1-497C-4280-B86C-7E0F6D6B21FF}"/>
    <cellStyle name="Currency 3 8 3 5 2" xfId="16371" xr:uid="{392832DD-3149-4CDD-8C62-A0D01A2D1441}"/>
    <cellStyle name="Currency 3 8 3 5 2 2" xfId="44077" xr:uid="{8170340F-85CC-4D32-B44F-D30E565126AD}"/>
    <cellStyle name="Currency 3 8 3 5 3" xfId="35342" xr:uid="{C35A2022-48EB-4942-A02A-21057F76E5DB}"/>
    <cellStyle name="Currency 3 8 3 6" xfId="16362" xr:uid="{E46C3768-24AB-4CB8-843B-72356454A065}"/>
    <cellStyle name="Currency 3 8 3 6 2" xfId="44068" xr:uid="{36AAA548-CC95-40C7-AB13-6E8FF5960E69}"/>
    <cellStyle name="Currency 3 8 3 7" xfId="27435" xr:uid="{872CD151-7407-454A-AC5F-54C2FCBCCF69}"/>
    <cellStyle name="Currency 3 8 3 7 2" xfId="55093" xr:uid="{593D1356-05F3-4D1A-BB7A-2FB6A5923019}"/>
    <cellStyle name="Currency 3 8 3 8" xfId="28756" xr:uid="{2CDC3E13-66F0-4A06-A602-269AC313A4C1}"/>
    <cellStyle name="Currency 3 8 4" xfId="1825" xr:uid="{77870610-E07D-44F0-9B78-12372E488D4D}"/>
    <cellStyle name="Currency 3 8 4 2" xfId="4481" xr:uid="{093DB028-8DB2-4C95-BDCA-C5E8719A7266}"/>
    <cellStyle name="Currency 3 8 4 2 2" xfId="11132" xr:uid="{F211DBEA-852F-4021-8E20-3B3EB3EE2EAC}"/>
    <cellStyle name="Currency 3 8 4 2 2 2" xfId="16374" xr:uid="{E6923765-3397-47CE-B74A-800AFB43F8D1}"/>
    <cellStyle name="Currency 3 8 4 2 2 2 2" xfId="44080" xr:uid="{F363F881-5470-4F96-B24F-C9115C31E939}"/>
    <cellStyle name="Currency 3 8 4 2 2 3" xfId="38838" xr:uid="{77CA787D-73D6-452A-9BC6-4A503946114F}"/>
    <cellStyle name="Currency 3 8 4 2 3" xfId="16373" xr:uid="{8763C0CC-37B0-4B61-97A3-670FF2FAC953}"/>
    <cellStyle name="Currency 3 8 4 2 3 2" xfId="44079" xr:uid="{4B2E2F6E-49CE-493A-81FE-79A1A0212C6E}"/>
    <cellStyle name="Currency 3 8 4 2 4" xfId="32252" xr:uid="{6292530F-0DA7-413B-9778-0E99FEDDB12E}"/>
    <cellStyle name="Currency 3 8 4 3" xfId="8498" xr:uid="{E023A3BF-7849-489C-823D-F3F3FB2219FE}"/>
    <cellStyle name="Currency 3 8 4 3 2" xfId="16375" xr:uid="{98816492-DFEA-4B9F-AA98-219C8BCE552D}"/>
    <cellStyle name="Currency 3 8 4 3 2 2" xfId="44081" xr:uid="{632025AD-E150-4734-8766-CE7781A3ED6B}"/>
    <cellStyle name="Currency 3 8 4 3 3" xfId="36204" xr:uid="{F27F08D1-F7AE-4263-8951-3B64581F2C59}"/>
    <cellStyle name="Currency 3 8 4 4" xfId="16372" xr:uid="{42E49DD5-218D-42C6-BF23-3C8F6430B8B3}"/>
    <cellStyle name="Currency 3 8 4 4 2" xfId="44078" xr:uid="{3CCDBF6B-5A23-43E8-BA7E-4A9D4D8FB705}"/>
    <cellStyle name="Currency 3 8 4 5" xfId="29618" xr:uid="{37C1BAFC-E891-4C9E-8BF0-9B2BB0439ED3}"/>
    <cellStyle name="Currency 3 8 5" xfId="2962" xr:uid="{2F7E8274-0116-46AF-BDA8-A00B7365B755}"/>
    <cellStyle name="Currency 3 8 5 2" xfId="9614" xr:uid="{B526CEF3-F812-4B53-B3D3-82721959E6F6}"/>
    <cellStyle name="Currency 3 8 5 2 2" xfId="16377" xr:uid="{9D3EBCF3-68A7-443B-A251-ED7999101546}"/>
    <cellStyle name="Currency 3 8 5 2 2 2" xfId="44083" xr:uid="{9D49C6F1-B8CA-469C-B144-380C2C41C52F}"/>
    <cellStyle name="Currency 3 8 5 2 3" xfId="37320" xr:uid="{3DCDE796-CCDB-4794-BE3E-235836FB89EB}"/>
    <cellStyle name="Currency 3 8 5 3" xfId="16376" xr:uid="{173F7B2E-DDB9-4191-A184-F55B263C4117}"/>
    <cellStyle name="Currency 3 8 5 3 2" xfId="44082" xr:uid="{24267E7D-12D0-4172-B812-8437EB33ADAA}"/>
    <cellStyle name="Currency 3 8 5 4" xfId="30734" xr:uid="{B2BDD989-1B86-4C7F-8C96-D5A051AE1CFE}"/>
    <cellStyle name="Currency 3 8 6" xfId="5601" xr:uid="{FAB6F294-D356-4F03-90B2-54DDB8B3028C}"/>
    <cellStyle name="Currency 3 8 6 2" xfId="12234" xr:uid="{C116DBE5-D0E6-4E4A-AA82-60F341EA633E}"/>
    <cellStyle name="Currency 3 8 6 2 2" xfId="16379" xr:uid="{FA0DBCB2-A01B-4649-9E14-196500E87400}"/>
    <cellStyle name="Currency 3 8 6 2 2 2" xfId="44085" xr:uid="{EFDCC6A0-BFBB-47FB-B970-34DA19A032A1}"/>
    <cellStyle name="Currency 3 8 6 2 3" xfId="39940" xr:uid="{B31C0059-3138-4081-B308-CED26ED762BC}"/>
    <cellStyle name="Currency 3 8 6 3" xfId="16378" xr:uid="{B4FDE070-AB52-4439-8190-4AE2A17E03CA}"/>
    <cellStyle name="Currency 3 8 6 3 2" xfId="44084" xr:uid="{01ADBAF4-490F-42DB-BE9D-FB82F80A276C}"/>
    <cellStyle name="Currency 3 8 6 4" xfId="33354" xr:uid="{472697F9-1AF2-4CA6-87F4-B78550A321D9}"/>
    <cellStyle name="Currency 3 8 7" xfId="6980" xr:uid="{9BE1790A-BCC2-4D43-84AE-7A07ED39071B}"/>
    <cellStyle name="Currency 3 8 7 2" xfId="16380" xr:uid="{5509029E-2861-4484-870C-03856D30F6A9}"/>
    <cellStyle name="Currency 3 8 7 2 2" xfId="44086" xr:uid="{0DF029AD-9F4B-4D82-88E6-F3EA2AA300DD}"/>
    <cellStyle name="Currency 3 8 7 3" xfId="34686" xr:uid="{3B135CE9-D95C-4393-98A4-1C92C71F0B5F}"/>
    <cellStyle name="Currency 3 8 8" xfId="16341" xr:uid="{94D1B70B-8575-452D-8BFF-717310272E8A}"/>
    <cellStyle name="Currency 3 8 8 2" xfId="44047" xr:uid="{CCF2015A-A1CE-4324-BAEE-4A26E7932EAF}"/>
    <cellStyle name="Currency 3 8 9" xfId="26768" xr:uid="{C6FBA3E8-50DC-4B5E-B307-42D009649CC3}"/>
    <cellStyle name="Currency 3 8 9 2" xfId="54426" xr:uid="{246960FB-FE40-49AE-8A0C-52D6B0484AC7}"/>
    <cellStyle name="Currency 3 9" xfId="278" xr:uid="{BAD1F292-7F4A-40DC-B53B-0C6532D2D657}"/>
    <cellStyle name="Currency 3 9 10" xfId="28205" xr:uid="{E6462437-0FB5-4940-B870-06F57593427B}"/>
    <cellStyle name="Currency 3 9 2" xfId="728" xr:uid="{2286BF94-801B-42E0-BCC0-A2963E31CDAE}"/>
    <cellStyle name="Currency 3 9 2 2" xfId="1394" xr:uid="{1B3D3D49-7C5D-493E-8D21-7A0AC06BE553}"/>
    <cellStyle name="Currency 3 9 2 2 2" xfId="1831" xr:uid="{43423B7C-2376-4AAC-9A64-37E4161CDA96}"/>
    <cellStyle name="Currency 3 9 2 2 2 2" xfId="4487" xr:uid="{DEE03B57-8FB7-44F5-9E70-60FBE4FBC093}"/>
    <cellStyle name="Currency 3 9 2 2 2 2 2" xfId="11138" xr:uid="{91CD8008-79A6-4368-9550-7A46685CF7D2}"/>
    <cellStyle name="Currency 3 9 2 2 2 2 2 2" xfId="16386" xr:uid="{149D85AD-BE56-41CC-933C-F74A421CA748}"/>
    <cellStyle name="Currency 3 9 2 2 2 2 2 2 2" xfId="44092" xr:uid="{811A5A19-6EE3-405C-8AF0-EE27FB62D0D4}"/>
    <cellStyle name="Currency 3 9 2 2 2 2 2 3" xfId="38844" xr:uid="{936797DA-0280-4059-B8A1-33F62EF78E6F}"/>
    <cellStyle name="Currency 3 9 2 2 2 2 3" xfId="16385" xr:uid="{1EC502C9-8104-4961-BD61-8040D6642E1A}"/>
    <cellStyle name="Currency 3 9 2 2 2 2 3 2" xfId="44091" xr:uid="{B94F0031-534C-4DFB-A025-037151DACEEE}"/>
    <cellStyle name="Currency 3 9 2 2 2 2 4" xfId="32258" xr:uid="{3C57065E-0F74-4B47-93D0-A26E845B1112}"/>
    <cellStyle name="Currency 3 9 2 2 2 3" xfId="8504" xr:uid="{12736A09-5469-468C-A7B0-197D351B56D2}"/>
    <cellStyle name="Currency 3 9 2 2 2 3 2" xfId="16387" xr:uid="{E7435892-C6C2-4580-B0B8-9396BD9A2A8A}"/>
    <cellStyle name="Currency 3 9 2 2 2 3 2 2" xfId="44093" xr:uid="{C5C64FC3-F5FF-4041-9808-58724076DE13}"/>
    <cellStyle name="Currency 3 9 2 2 2 3 3" xfId="36210" xr:uid="{18894409-68F5-4CEC-A0D7-B5BBB220A94B}"/>
    <cellStyle name="Currency 3 9 2 2 2 4" xfId="16384" xr:uid="{B0C57437-F695-49BD-9E7B-902AC8F8D75C}"/>
    <cellStyle name="Currency 3 9 2 2 2 4 2" xfId="44090" xr:uid="{18289297-485E-40B1-AB9A-6BE3125C4E81}"/>
    <cellStyle name="Currency 3 9 2 2 2 5" xfId="29624" xr:uid="{28AD808D-EDB4-49D4-8CAD-E7D95B7DB2E5}"/>
    <cellStyle name="Currency 3 9 2 2 3" xfId="4059" xr:uid="{6482EE09-7A5F-4F1E-81BB-F57A321EB85A}"/>
    <cellStyle name="Currency 3 9 2 2 3 2" xfId="10710" xr:uid="{A9154D97-4CE8-4271-84DD-35DA72653E74}"/>
    <cellStyle name="Currency 3 9 2 2 3 2 2" xfId="16389" xr:uid="{2017EF01-2885-4F78-8896-0FDBD6C2C34E}"/>
    <cellStyle name="Currency 3 9 2 2 3 2 2 2" xfId="44095" xr:uid="{CE889193-324F-4F09-9943-B2E56DDE5AEB}"/>
    <cellStyle name="Currency 3 9 2 2 3 2 3" xfId="38416" xr:uid="{705645D8-0B28-493B-90F1-02AF3EF92E83}"/>
    <cellStyle name="Currency 3 9 2 2 3 3" xfId="16388" xr:uid="{BF3A108F-DE69-4790-A180-52C481DAA942}"/>
    <cellStyle name="Currency 3 9 2 2 3 3 2" xfId="44094" xr:uid="{2B27C2E5-7F39-4E9F-96CF-EE1B1CCAFED1}"/>
    <cellStyle name="Currency 3 9 2 2 3 4" xfId="31830" xr:uid="{884100D4-23C5-49FC-9312-00DDE30852EC}"/>
    <cellStyle name="Currency 3 9 2 2 4" xfId="6709" xr:uid="{4AD3C50D-A0BE-49AF-ABCC-3FBC46AE5434}"/>
    <cellStyle name="Currency 3 9 2 2 4 2" xfId="13342" xr:uid="{DF97E984-8249-4115-9DF4-5A123FA47A69}"/>
    <cellStyle name="Currency 3 9 2 2 4 2 2" xfId="16391" xr:uid="{363550B2-E78F-4A4F-B3B1-A74694D62313}"/>
    <cellStyle name="Currency 3 9 2 2 4 2 2 2" xfId="44097" xr:uid="{33E417F7-53E8-417B-B3BB-92CC0188513E}"/>
    <cellStyle name="Currency 3 9 2 2 4 2 3" xfId="41048" xr:uid="{E03332C5-5169-435E-AEE7-FBE754653205}"/>
    <cellStyle name="Currency 3 9 2 2 4 3" xfId="16390" xr:uid="{808BCD94-CABF-4961-A818-B7C1D05454C2}"/>
    <cellStyle name="Currency 3 9 2 2 4 3 2" xfId="44096" xr:uid="{E91548C0-6730-44DC-92F4-A4C7157A614B}"/>
    <cellStyle name="Currency 3 9 2 2 4 4" xfId="34462" xr:uid="{B0369FFF-B4A3-4DC9-8DF3-4658ACBE65E6}"/>
    <cellStyle name="Currency 3 9 2 2 5" xfId="8076" xr:uid="{814C063D-8959-4FEA-85F0-391CEE458D55}"/>
    <cellStyle name="Currency 3 9 2 2 5 2" xfId="16392" xr:uid="{7074E86D-822D-49B3-94C1-41237934B463}"/>
    <cellStyle name="Currency 3 9 2 2 5 2 2" xfId="44098" xr:uid="{746C472B-C393-440B-8E5D-AD62286072C5}"/>
    <cellStyle name="Currency 3 9 2 2 5 3" xfId="35782" xr:uid="{CF0D2F46-C3EC-4197-A359-3BDF3EFC3B35}"/>
    <cellStyle name="Currency 3 9 2 2 6" xfId="16383" xr:uid="{500AED3E-D860-462C-BD25-3D6DDB2763A3}"/>
    <cellStyle name="Currency 3 9 2 2 6 2" xfId="44089" xr:uid="{2A768F61-85C2-44E2-8134-C1489FADE347}"/>
    <cellStyle name="Currency 3 9 2 2 7" xfId="27875" xr:uid="{4A47A486-319A-4A1C-8386-E2BE0893073C}"/>
    <cellStyle name="Currency 3 9 2 2 7 2" xfId="55533" xr:uid="{E538F2D1-06EE-49C0-9E47-2EACB8CF4144}"/>
    <cellStyle name="Currency 3 9 2 2 8" xfId="29196" xr:uid="{5A7CE37E-9374-40EA-8439-EF30BEAB33BF}"/>
    <cellStyle name="Currency 3 9 2 3" xfId="1830" xr:uid="{3AFA6DD5-BA0E-4831-AFD1-8ED4954CB2FB}"/>
    <cellStyle name="Currency 3 9 2 3 2" xfId="4486" xr:uid="{A21E25E8-6554-4D1C-BE0E-2B2F66347E98}"/>
    <cellStyle name="Currency 3 9 2 3 2 2" xfId="11137" xr:uid="{AB48639D-9FCB-44ED-BD6E-B331EE6698CF}"/>
    <cellStyle name="Currency 3 9 2 3 2 2 2" xfId="16395" xr:uid="{37C5E239-A947-4251-80C4-643D1B5F96FC}"/>
    <cellStyle name="Currency 3 9 2 3 2 2 2 2" xfId="44101" xr:uid="{A943A0CB-92FD-4669-8F7F-2C3D5577DA84}"/>
    <cellStyle name="Currency 3 9 2 3 2 2 3" xfId="38843" xr:uid="{6ED71B72-BF98-45D6-8E0B-7BED8CD4AC8B}"/>
    <cellStyle name="Currency 3 9 2 3 2 3" xfId="16394" xr:uid="{749849D0-6906-4ACB-B9D1-8FF9FAE34004}"/>
    <cellStyle name="Currency 3 9 2 3 2 3 2" xfId="44100" xr:uid="{76C1B655-B698-4E13-AE73-2B07A098C536}"/>
    <cellStyle name="Currency 3 9 2 3 2 4" xfId="32257" xr:uid="{11592632-6DA5-44E2-873D-30CD774B294A}"/>
    <cellStyle name="Currency 3 9 2 3 3" xfId="8503" xr:uid="{FE7E4047-A0A9-4475-A42C-AFF623A8A03E}"/>
    <cellStyle name="Currency 3 9 2 3 3 2" xfId="16396" xr:uid="{BE169626-CA53-4981-95EC-6FA5E8446060}"/>
    <cellStyle name="Currency 3 9 2 3 3 2 2" xfId="44102" xr:uid="{9EA1D0FA-F955-4A96-A9F8-F1CDF1BDA948}"/>
    <cellStyle name="Currency 3 9 2 3 3 3" xfId="36209" xr:uid="{8530F244-2A20-4DCB-BCB6-496584701673}"/>
    <cellStyle name="Currency 3 9 2 3 4" xfId="16393" xr:uid="{82B5267F-DA69-4A2E-8757-7AAD80CC2470}"/>
    <cellStyle name="Currency 3 9 2 3 4 2" xfId="44099" xr:uid="{9A1C2DF7-9A09-4195-B38D-1A9FD7AEADA9}"/>
    <cellStyle name="Currency 3 9 2 3 5" xfId="29623" xr:uid="{0F950CFC-5D68-44F2-9D1F-98E1C72DD1C5}"/>
    <cellStyle name="Currency 3 9 2 4" xfId="3403" xr:uid="{920CE222-C405-477B-BF87-2B2BA461E97F}"/>
    <cellStyle name="Currency 3 9 2 4 2" xfId="10054" xr:uid="{25339126-4482-478D-BBAB-86236EC20269}"/>
    <cellStyle name="Currency 3 9 2 4 2 2" xfId="16398" xr:uid="{EA743BB9-307B-4C5D-8F9C-EC8A8B3335ED}"/>
    <cellStyle name="Currency 3 9 2 4 2 2 2" xfId="44104" xr:uid="{6A66A06F-3747-4726-A47D-54E169036D27}"/>
    <cellStyle name="Currency 3 9 2 4 2 3" xfId="37760" xr:uid="{91FBEBE1-9EDB-4424-AEF6-84AFD16F7EDF}"/>
    <cellStyle name="Currency 3 9 2 4 3" xfId="16397" xr:uid="{2663387F-E0ED-4759-B126-E2F29C80B6EF}"/>
    <cellStyle name="Currency 3 9 2 4 3 2" xfId="44103" xr:uid="{D4469969-D3CC-489C-A6EF-E1FEA10E3C74}"/>
    <cellStyle name="Currency 3 9 2 4 4" xfId="31174" xr:uid="{8D49CA95-D387-428A-84CD-4A3BE2462625}"/>
    <cellStyle name="Currency 3 9 2 5" xfId="6053" xr:uid="{776DFBA7-A96F-4D4B-815B-691D4BE84696}"/>
    <cellStyle name="Currency 3 9 2 5 2" xfId="12686" xr:uid="{1D623DF3-0DC7-4A9A-87AC-6A32CAC4F8B8}"/>
    <cellStyle name="Currency 3 9 2 5 2 2" xfId="16400" xr:uid="{982C790E-B329-4F76-9992-6EDC73231701}"/>
    <cellStyle name="Currency 3 9 2 5 2 2 2" xfId="44106" xr:uid="{D27E0872-FBC0-4DB0-87CB-86127902F559}"/>
    <cellStyle name="Currency 3 9 2 5 2 3" xfId="40392" xr:uid="{71C591F4-54B9-4A94-88E9-B348FE730DA4}"/>
    <cellStyle name="Currency 3 9 2 5 3" xfId="16399" xr:uid="{C1C859D6-DF10-41A0-ADF3-4965872A06E3}"/>
    <cellStyle name="Currency 3 9 2 5 3 2" xfId="44105" xr:uid="{5235532B-D939-4F7B-B2DF-1B1DF2756703}"/>
    <cellStyle name="Currency 3 9 2 5 4" xfId="33806" xr:uid="{54FE18ED-413A-4058-BB19-A9D452E2E093}"/>
    <cellStyle name="Currency 3 9 2 6" xfId="7420" xr:uid="{E816575E-76E3-49DE-9E0A-56C3E2636BDF}"/>
    <cellStyle name="Currency 3 9 2 6 2" xfId="16401" xr:uid="{DFC5AA09-D7D2-4721-BEBF-D6D748C1C18F}"/>
    <cellStyle name="Currency 3 9 2 6 2 2" xfId="44107" xr:uid="{C5A1EBA8-E26D-42EF-A071-045A9371748D}"/>
    <cellStyle name="Currency 3 9 2 6 3" xfId="35126" xr:uid="{6D490510-FDB3-4487-8575-753AF7D30339}"/>
    <cellStyle name="Currency 3 9 2 7" xfId="16382" xr:uid="{B06985F3-15B2-4042-B4FD-07BA5857E4DB}"/>
    <cellStyle name="Currency 3 9 2 7 2" xfId="44088" xr:uid="{3D987EAD-0661-462A-81EB-370F37850B2F}"/>
    <cellStyle name="Currency 3 9 2 8" xfId="27219" xr:uid="{C171F606-5D97-4EB6-9305-CC8F9633522E}"/>
    <cellStyle name="Currency 3 9 2 8 2" xfId="54877" xr:uid="{48F8F65D-52F1-4A7C-B09D-A53B0B456A08}"/>
    <cellStyle name="Currency 3 9 2 9" xfId="28540" xr:uid="{CD1DBBB0-B34D-494B-9056-287FF9F088C5}"/>
    <cellStyle name="Currency 3 9 3" xfId="1059" xr:uid="{E97D38DD-479A-44DD-BD1F-F4A2F149A492}"/>
    <cellStyle name="Currency 3 9 3 2" xfId="1832" xr:uid="{E0B98BC9-1681-47FE-99DF-7A20AC29C9E4}"/>
    <cellStyle name="Currency 3 9 3 2 2" xfId="4488" xr:uid="{2E4A44DF-D2A2-4D7E-8866-EA9E3A1FE914}"/>
    <cellStyle name="Currency 3 9 3 2 2 2" xfId="11139" xr:uid="{EAA56117-696A-45D6-B6C9-25D24D728CC9}"/>
    <cellStyle name="Currency 3 9 3 2 2 2 2" xfId="16405" xr:uid="{B47FFC80-A910-4B99-9095-472F5BCD3281}"/>
    <cellStyle name="Currency 3 9 3 2 2 2 2 2" xfId="44111" xr:uid="{07166B50-393B-4C94-9A35-9ACBE74652AA}"/>
    <cellStyle name="Currency 3 9 3 2 2 2 3" xfId="38845" xr:uid="{65B5651A-D223-46E5-8DA5-E45B8F845AA4}"/>
    <cellStyle name="Currency 3 9 3 2 2 3" xfId="16404" xr:uid="{15DA3070-1386-4A38-923A-681DB26D114F}"/>
    <cellStyle name="Currency 3 9 3 2 2 3 2" xfId="44110" xr:uid="{13988B32-DC0B-4A0D-8FD5-DA630D7A85B6}"/>
    <cellStyle name="Currency 3 9 3 2 2 4" xfId="32259" xr:uid="{BC835E69-051F-45F0-A080-B06C1CA3FBC5}"/>
    <cellStyle name="Currency 3 9 3 2 3" xfId="8505" xr:uid="{01AEE742-5D88-425D-B9E1-BC5B079032A1}"/>
    <cellStyle name="Currency 3 9 3 2 3 2" xfId="16406" xr:uid="{638ACCAE-5950-4BBE-877E-943292800B69}"/>
    <cellStyle name="Currency 3 9 3 2 3 2 2" xfId="44112" xr:uid="{E89C0CCA-14A0-4523-B1A5-D22D78B1FE8F}"/>
    <cellStyle name="Currency 3 9 3 2 3 3" xfId="36211" xr:uid="{AF52961C-BB91-45A3-8961-E84635158E32}"/>
    <cellStyle name="Currency 3 9 3 2 4" xfId="16403" xr:uid="{64FB17E4-04D8-4C13-9B79-6455F5C36267}"/>
    <cellStyle name="Currency 3 9 3 2 4 2" xfId="44109" xr:uid="{AA0FC1BD-014A-4878-97BA-555A092BE3C2}"/>
    <cellStyle name="Currency 3 9 3 2 5" xfId="29625" xr:uid="{CCCCF79A-F458-48B5-8C48-287614C48514}"/>
    <cellStyle name="Currency 3 9 3 3" xfId="3724" xr:uid="{FCC42EFE-CD20-4651-A38D-1DFD528E5EC2}"/>
    <cellStyle name="Currency 3 9 3 3 2" xfId="10375" xr:uid="{1ED131E1-556C-4E84-9E64-6053C2A898C2}"/>
    <cellStyle name="Currency 3 9 3 3 2 2" xfId="16408" xr:uid="{A323677A-0C43-43F7-A4DD-A4642468BE55}"/>
    <cellStyle name="Currency 3 9 3 3 2 2 2" xfId="44114" xr:uid="{B0EF1AAA-87F4-42F8-9A09-BF6AAC69B838}"/>
    <cellStyle name="Currency 3 9 3 3 2 3" xfId="38081" xr:uid="{5E4A626A-6300-4BCC-86B9-325E37823BF5}"/>
    <cellStyle name="Currency 3 9 3 3 3" xfId="16407" xr:uid="{823BF2C1-B49B-4E8B-AAD3-9FE81C2DC5E7}"/>
    <cellStyle name="Currency 3 9 3 3 3 2" xfId="44113" xr:uid="{CB9E00F5-F96B-4ECA-A601-788C25AD4491}"/>
    <cellStyle name="Currency 3 9 3 3 4" xfId="31495" xr:uid="{BC4DBFB4-2C19-4485-B83F-5B0F2D2E5648}"/>
    <cellStyle name="Currency 3 9 3 4" xfId="6374" xr:uid="{F3D945F7-79CE-4CCE-BF08-9C66CCFF1472}"/>
    <cellStyle name="Currency 3 9 3 4 2" xfId="13007" xr:uid="{74D435B3-48C0-47BA-8247-D61F2E1A8859}"/>
    <cellStyle name="Currency 3 9 3 4 2 2" xfId="16410" xr:uid="{F2E7DDDE-2AE7-4D4E-AC2D-4F91E0B57614}"/>
    <cellStyle name="Currency 3 9 3 4 2 2 2" xfId="44116" xr:uid="{B6DE23E7-BF88-4FF2-BBEE-36C386F67B36}"/>
    <cellStyle name="Currency 3 9 3 4 2 3" xfId="40713" xr:uid="{8AAA210B-022F-4E97-A6AA-E3B1A3A7D971}"/>
    <cellStyle name="Currency 3 9 3 4 3" xfId="16409" xr:uid="{77376506-2433-4DC8-9220-3AC50DA04093}"/>
    <cellStyle name="Currency 3 9 3 4 3 2" xfId="44115" xr:uid="{DB9AE4DA-1DD4-4055-A9C7-84F9369C642C}"/>
    <cellStyle name="Currency 3 9 3 4 4" xfId="34127" xr:uid="{AFF80BA2-1061-4E95-AC2D-05011413D2ED}"/>
    <cellStyle name="Currency 3 9 3 5" xfId="7741" xr:uid="{136EE85D-AFBC-41D4-BFB6-6ADDA89B118F}"/>
    <cellStyle name="Currency 3 9 3 5 2" xfId="16411" xr:uid="{11216FBB-F4DF-498F-BF2E-F60976497941}"/>
    <cellStyle name="Currency 3 9 3 5 2 2" xfId="44117" xr:uid="{0AC6E67B-B66C-4781-B218-AD91FD5989D1}"/>
    <cellStyle name="Currency 3 9 3 5 3" xfId="35447" xr:uid="{424220C9-F2DA-4ABA-855E-130EEFE3453B}"/>
    <cellStyle name="Currency 3 9 3 6" xfId="16402" xr:uid="{9E221F4E-DDA8-4327-982A-9754D743F62C}"/>
    <cellStyle name="Currency 3 9 3 6 2" xfId="44108" xr:uid="{46143F13-9C21-411B-8A2B-223DB91F7760}"/>
    <cellStyle name="Currency 3 9 3 7" xfId="27540" xr:uid="{D29EE416-9100-41CF-AB35-E82D548C2BC9}"/>
    <cellStyle name="Currency 3 9 3 7 2" xfId="55198" xr:uid="{0FE9FE59-BB26-4EAF-832F-0AB0D36D83DC}"/>
    <cellStyle name="Currency 3 9 3 8" xfId="28861" xr:uid="{B09A5419-87B6-43D4-BAE0-335606A78D89}"/>
    <cellStyle name="Currency 3 9 4" xfId="1829" xr:uid="{930995BA-D8DF-4B85-A2E6-6165A9B30F02}"/>
    <cellStyle name="Currency 3 9 4 2" xfId="4485" xr:uid="{988007C2-EF0B-4EE9-9A4F-B594C7A51E07}"/>
    <cellStyle name="Currency 3 9 4 2 2" xfId="11136" xr:uid="{D1D42BE7-D975-4E1C-A57B-455FBCEC0FE4}"/>
    <cellStyle name="Currency 3 9 4 2 2 2" xfId="16414" xr:uid="{2E54B4E9-1E0B-4A4F-852A-3A49296B3CD9}"/>
    <cellStyle name="Currency 3 9 4 2 2 2 2" xfId="44120" xr:uid="{297513AE-C7B6-431C-B9C1-3AE62147B4DD}"/>
    <cellStyle name="Currency 3 9 4 2 2 3" xfId="38842" xr:uid="{3446D884-21DC-455D-84E1-007F2FA65C1F}"/>
    <cellStyle name="Currency 3 9 4 2 3" xfId="16413" xr:uid="{02342E85-6E0B-47EE-BF59-2D74EBA2CBF4}"/>
    <cellStyle name="Currency 3 9 4 2 3 2" xfId="44119" xr:uid="{50DFFCB1-09A8-4ECA-A180-EECACA94F23F}"/>
    <cellStyle name="Currency 3 9 4 2 4" xfId="32256" xr:uid="{E2F162A4-CC02-488A-8037-EFFD89EEB5DA}"/>
    <cellStyle name="Currency 3 9 4 3" xfId="8502" xr:uid="{6F130919-3F55-4686-B70B-712A86D9586F}"/>
    <cellStyle name="Currency 3 9 4 3 2" xfId="16415" xr:uid="{FE8E620C-BD74-4ED5-BA27-A20A94190AB3}"/>
    <cellStyle name="Currency 3 9 4 3 2 2" xfId="44121" xr:uid="{C726B3BE-8AE1-480B-B4A9-B919FF303929}"/>
    <cellStyle name="Currency 3 9 4 3 3" xfId="36208" xr:uid="{3695B095-BE46-45BE-A0B7-D256ADBFFF3E}"/>
    <cellStyle name="Currency 3 9 4 4" xfId="16412" xr:uid="{563222A9-1A9E-446D-9D53-853EE1B2901C}"/>
    <cellStyle name="Currency 3 9 4 4 2" xfId="44118" xr:uid="{3CDC46EB-C387-4493-8DFC-806125947B9F}"/>
    <cellStyle name="Currency 3 9 4 5" xfId="29622" xr:uid="{3736B914-D958-40D8-903A-9F8B7B7E09C2}"/>
    <cellStyle name="Currency 3 9 5" xfId="3067" xr:uid="{D2DA5DE2-C8B1-435D-AF1C-3E75B66F6F91}"/>
    <cellStyle name="Currency 3 9 5 2" xfId="9719" xr:uid="{C6BB65D7-DEB8-4122-B780-15B42F7FD810}"/>
    <cellStyle name="Currency 3 9 5 2 2" xfId="16417" xr:uid="{74254F2B-402B-4ED0-87D7-47788C92B268}"/>
    <cellStyle name="Currency 3 9 5 2 2 2" xfId="44123" xr:uid="{5B9524B1-3D46-423D-8F46-AF11E12CE1B5}"/>
    <cellStyle name="Currency 3 9 5 2 3" xfId="37425" xr:uid="{E68E369E-76E0-4A4E-8898-7C51C541E398}"/>
    <cellStyle name="Currency 3 9 5 3" xfId="16416" xr:uid="{51B388EE-958B-43CA-BC11-663A006DED74}"/>
    <cellStyle name="Currency 3 9 5 3 2" xfId="44122" xr:uid="{624D634A-4F0F-4F25-8D15-B1776ECBC3CE}"/>
    <cellStyle name="Currency 3 9 5 4" xfId="30839" xr:uid="{78F9E08B-9691-4248-970D-F24728030DF6}"/>
    <cellStyle name="Currency 3 9 6" xfId="5706" xr:uid="{363ADAE5-FA00-476C-A49B-499F99D50C19}"/>
    <cellStyle name="Currency 3 9 6 2" xfId="12339" xr:uid="{F135EAC3-84A3-4F4E-B175-0FCD5111372C}"/>
    <cellStyle name="Currency 3 9 6 2 2" xfId="16419" xr:uid="{4A4C3117-9BA0-4DA6-B3A0-4192760AE84A}"/>
    <cellStyle name="Currency 3 9 6 2 2 2" xfId="44125" xr:uid="{A4FA9AD1-8AE9-4B37-885B-867C59AEA8A8}"/>
    <cellStyle name="Currency 3 9 6 2 3" xfId="40045" xr:uid="{5D4A27C5-2571-4CEE-B240-AEDFE192B5A1}"/>
    <cellStyle name="Currency 3 9 6 3" xfId="16418" xr:uid="{63594BBA-5D2A-477B-AB97-E5618C8644ED}"/>
    <cellStyle name="Currency 3 9 6 3 2" xfId="44124" xr:uid="{EF7993BD-199B-4A4B-A22F-ACACA1BFBD88}"/>
    <cellStyle name="Currency 3 9 6 4" xfId="33459" xr:uid="{3C4E76A7-3F21-4F8D-B93D-90B48A33BFCB}"/>
    <cellStyle name="Currency 3 9 7" xfId="7085" xr:uid="{B1737E02-6CC5-4D37-8070-BD923908E300}"/>
    <cellStyle name="Currency 3 9 7 2" xfId="16420" xr:uid="{2CD32206-C29A-4DE5-8CF9-51DD615C289B}"/>
    <cellStyle name="Currency 3 9 7 2 2" xfId="44126" xr:uid="{740B57CD-43EB-43F6-9023-877B3D9036BD}"/>
    <cellStyle name="Currency 3 9 7 3" xfId="34791" xr:uid="{2B2DF9D8-4E4B-4111-B6A9-4D1027B4982B}"/>
    <cellStyle name="Currency 3 9 8" xfId="16381" xr:uid="{C71F172D-E22C-47D7-AEB2-86FD3D4014F4}"/>
    <cellStyle name="Currency 3 9 8 2" xfId="44087" xr:uid="{BBF09221-B7E8-4563-8DBF-08A20D2A7B19}"/>
    <cellStyle name="Currency 3 9 9" xfId="26873" xr:uid="{3CDAF353-08AB-4E86-A5C4-CC6ADB3DE082}"/>
    <cellStyle name="Currency 3 9 9 2" xfId="54531" xr:uid="{F8F0B3F2-E430-415D-935E-2537D01F6827}"/>
    <cellStyle name="Currency 30" xfId="55762" xr:uid="{4DF17C7A-2657-426C-A70A-3FF169F14270}"/>
    <cellStyle name="Currency 31" xfId="55769" xr:uid="{5E62D730-A3FC-4A87-B11E-4F20F433B996}"/>
    <cellStyle name="Currency 32" xfId="55751" xr:uid="{5CF3477D-E29C-4328-ADE2-B7CF19F4ACBC}"/>
    <cellStyle name="Currency 33" xfId="55772" xr:uid="{FE020139-6877-497C-B038-DE7225A58B39}"/>
    <cellStyle name="Currency 34" xfId="55782" xr:uid="{6D59FE20-288E-4832-9A60-F10C8753C41D}"/>
    <cellStyle name="Currency 35" xfId="55784" xr:uid="{FA008ED1-C52A-40C9-87EF-92DFA57DB0E9}"/>
    <cellStyle name="Currency 4" xfId="65" xr:uid="{A231AA68-2C0E-425C-B7D2-0DF120D3063C}"/>
    <cellStyle name="Currency 4 10" xfId="377" xr:uid="{F1CB2CDF-DFEC-4784-95D0-1C91782DBE63}"/>
    <cellStyle name="Currency 4 10 10" xfId="28293" xr:uid="{1D33CC5A-767C-4A99-B3F1-1A997AF58AE7}"/>
    <cellStyle name="Currency 4 10 2" xfId="816" xr:uid="{A16A3CE7-733C-448B-A353-AA57AB01CF80}"/>
    <cellStyle name="Currency 4 10 2 2" xfId="1482" xr:uid="{8F03F156-058A-40E9-B0C6-2E524589A924}"/>
    <cellStyle name="Currency 4 10 2 2 2" xfId="1836" xr:uid="{98DA84BC-55AD-4B68-882A-8215B2B62ADB}"/>
    <cellStyle name="Currency 4 10 2 2 2 2" xfId="4492" xr:uid="{F8D353BA-BBCF-4840-AD77-A3114E802ADE}"/>
    <cellStyle name="Currency 4 10 2 2 2 2 2" xfId="11143" xr:uid="{1FF98A0C-3F29-4E49-97A5-E82F91C1B0BB}"/>
    <cellStyle name="Currency 4 10 2 2 2 2 2 2" xfId="16427" xr:uid="{9D1AE4F1-767A-41FC-86CC-2E0F72C7B591}"/>
    <cellStyle name="Currency 4 10 2 2 2 2 2 2 2" xfId="44133" xr:uid="{C06C4A23-9806-484B-B50D-D1B4AD916430}"/>
    <cellStyle name="Currency 4 10 2 2 2 2 2 3" xfId="38849" xr:uid="{E6445BDE-BA74-4F57-B9DA-09C67CADB540}"/>
    <cellStyle name="Currency 4 10 2 2 2 2 3" xfId="16426" xr:uid="{59D62586-148A-4C48-8C43-A7CB9624A57A}"/>
    <cellStyle name="Currency 4 10 2 2 2 2 3 2" xfId="44132" xr:uid="{8765F2A7-192B-4471-8A94-9F0A745990BF}"/>
    <cellStyle name="Currency 4 10 2 2 2 2 4" xfId="32263" xr:uid="{5F6540CB-6ED9-4EFC-BB90-E4D30A805E30}"/>
    <cellStyle name="Currency 4 10 2 2 2 3" xfId="8509" xr:uid="{546E4410-BEB4-492B-9E85-B0C4C0FF9966}"/>
    <cellStyle name="Currency 4 10 2 2 2 3 2" xfId="16428" xr:uid="{23EE8B31-BA45-447E-AC93-FEDF5146CEF5}"/>
    <cellStyle name="Currency 4 10 2 2 2 3 2 2" xfId="44134" xr:uid="{DFDD2FB9-395D-42FA-96EC-507716710044}"/>
    <cellStyle name="Currency 4 10 2 2 2 3 3" xfId="36215" xr:uid="{F8798C12-EBCD-4830-BA57-354381D70DB0}"/>
    <cellStyle name="Currency 4 10 2 2 2 4" xfId="16425" xr:uid="{43B8C7B4-8264-4EDC-8EF3-460F470743D7}"/>
    <cellStyle name="Currency 4 10 2 2 2 4 2" xfId="44131" xr:uid="{EAA866A9-1771-4046-AAEB-C0E132B6D04E}"/>
    <cellStyle name="Currency 4 10 2 2 2 5" xfId="29629" xr:uid="{2F243DD0-0E56-4138-8EB7-DFC15F8D47E5}"/>
    <cellStyle name="Currency 4 10 2 2 3" xfId="4147" xr:uid="{CF60FA73-AED0-42FA-B5D9-A399A70AD323}"/>
    <cellStyle name="Currency 4 10 2 2 3 2" xfId="10798" xr:uid="{D067B9D6-9B84-4CBA-A57B-AE5ADCEC1628}"/>
    <cellStyle name="Currency 4 10 2 2 3 2 2" xfId="16430" xr:uid="{541CD106-4C7F-4051-B18E-2B670B06699F}"/>
    <cellStyle name="Currency 4 10 2 2 3 2 2 2" xfId="44136" xr:uid="{3CB4A707-29FE-4E45-BB84-D4C7E83C80DE}"/>
    <cellStyle name="Currency 4 10 2 2 3 2 3" xfId="38504" xr:uid="{E30B34F8-88D6-46CD-AF0E-8B5652414C22}"/>
    <cellStyle name="Currency 4 10 2 2 3 3" xfId="16429" xr:uid="{9A2CF58A-DD2A-4997-8F9B-BB7EED574F79}"/>
    <cellStyle name="Currency 4 10 2 2 3 3 2" xfId="44135" xr:uid="{12B21A0D-DF2F-49DE-9B24-BAA1C9C9E7D6}"/>
    <cellStyle name="Currency 4 10 2 2 3 4" xfId="31918" xr:uid="{93CDC2EB-496D-4732-8E6E-DEC52C93CB2B}"/>
    <cellStyle name="Currency 4 10 2 2 4" xfId="6797" xr:uid="{543F891B-7A4D-463A-B9E7-4E93877E4012}"/>
    <cellStyle name="Currency 4 10 2 2 4 2" xfId="13430" xr:uid="{D98A8A6A-72D8-43C5-8694-BCB3E6E8C66B}"/>
    <cellStyle name="Currency 4 10 2 2 4 2 2" xfId="16432" xr:uid="{8FF88330-0A0F-4C98-B2C9-C05F8216CA98}"/>
    <cellStyle name="Currency 4 10 2 2 4 2 2 2" xfId="44138" xr:uid="{3F50D2F9-D9A5-41FE-8D27-71A5CBFA0F14}"/>
    <cellStyle name="Currency 4 10 2 2 4 2 3" xfId="41136" xr:uid="{E2E33C33-C8C8-4162-AD73-7ED43F78D9DF}"/>
    <cellStyle name="Currency 4 10 2 2 4 3" xfId="16431" xr:uid="{C9972D9D-7B26-4862-8473-77EB45359D88}"/>
    <cellStyle name="Currency 4 10 2 2 4 3 2" xfId="44137" xr:uid="{62915ABB-A15D-4E90-894F-0558FE068899}"/>
    <cellStyle name="Currency 4 10 2 2 4 4" xfId="34550" xr:uid="{41879CB9-8CE3-49B9-835C-234C5A61AEE3}"/>
    <cellStyle name="Currency 4 10 2 2 5" xfId="8164" xr:uid="{A262423A-7D5E-4CA1-BBEE-2A56455B03AE}"/>
    <cellStyle name="Currency 4 10 2 2 5 2" xfId="16433" xr:uid="{268251B1-9E2D-499D-AEFE-93405356F170}"/>
    <cellStyle name="Currency 4 10 2 2 5 2 2" xfId="44139" xr:uid="{5A6479B2-2F34-4537-B230-133152CD3027}"/>
    <cellStyle name="Currency 4 10 2 2 5 3" xfId="35870" xr:uid="{A6A128B0-E2D4-4507-9CFA-48DD7324036C}"/>
    <cellStyle name="Currency 4 10 2 2 6" xfId="16424" xr:uid="{C4F06B37-205A-42F9-9903-06F6F5150793}"/>
    <cellStyle name="Currency 4 10 2 2 6 2" xfId="44130" xr:uid="{4282DB4D-6BCA-49A4-B608-C1B42DF6DD46}"/>
    <cellStyle name="Currency 4 10 2 2 7" xfId="27963" xr:uid="{E882060F-56BF-4146-BF98-1232FBBA7266}"/>
    <cellStyle name="Currency 4 10 2 2 7 2" xfId="55621" xr:uid="{0E2AD3AF-8F12-4159-92E1-EB9479A355A8}"/>
    <cellStyle name="Currency 4 10 2 2 8" xfId="29284" xr:uid="{8AEC97E5-826A-468C-ACD7-4B38FB4C34A4}"/>
    <cellStyle name="Currency 4 10 2 3" xfId="1835" xr:uid="{BB0E14DE-88EA-464C-AD2C-2B93B7AED9C5}"/>
    <cellStyle name="Currency 4 10 2 3 2" xfId="4491" xr:uid="{E93C345D-9E90-4CA0-A5E6-4E7BC6D7A81D}"/>
    <cellStyle name="Currency 4 10 2 3 2 2" xfId="11142" xr:uid="{32D5ADCB-4AD8-493B-8918-3E5885610187}"/>
    <cellStyle name="Currency 4 10 2 3 2 2 2" xfId="16436" xr:uid="{379FDD92-1F1B-47B2-8467-62D1B3A9A502}"/>
    <cellStyle name="Currency 4 10 2 3 2 2 2 2" xfId="44142" xr:uid="{EDAB216C-A6F0-46EF-9523-7262057EF2B6}"/>
    <cellStyle name="Currency 4 10 2 3 2 2 3" xfId="38848" xr:uid="{221DD5D3-0127-4B20-A720-AF50CCF2F513}"/>
    <cellStyle name="Currency 4 10 2 3 2 3" xfId="16435" xr:uid="{362571B8-6BA8-4C0D-AD13-D132E30BD8DD}"/>
    <cellStyle name="Currency 4 10 2 3 2 3 2" xfId="44141" xr:uid="{AC4DC0F9-EBE0-4E18-AC59-14524B5EB159}"/>
    <cellStyle name="Currency 4 10 2 3 2 4" xfId="32262" xr:uid="{11BFCFFE-B977-4141-888C-ED93511F6BBF}"/>
    <cellStyle name="Currency 4 10 2 3 3" xfId="8508" xr:uid="{A7AB68CD-E147-4E2F-94FE-30891FF7FDC4}"/>
    <cellStyle name="Currency 4 10 2 3 3 2" xfId="16437" xr:uid="{BC90CE3C-F7B1-4454-AEF7-9C905FC06051}"/>
    <cellStyle name="Currency 4 10 2 3 3 2 2" xfId="44143" xr:uid="{3C476C76-9EA0-4181-8BFA-09B49C4F0876}"/>
    <cellStyle name="Currency 4 10 2 3 3 3" xfId="36214" xr:uid="{4FD801F9-2748-4FC9-B1CB-4F8FE8853974}"/>
    <cellStyle name="Currency 4 10 2 3 4" xfId="16434" xr:uid="{0194E91B-E0D8-4826-8AB4-9030DA9933C5}"/>
    <cellStyle name="Currency 4 10 2 3 4 2" xfId="44140" xr:uid="{CC8B54A7-A76F-4A56-8A8A-F5881BB5B594}"/>
    <cellStyle name="Currency 4 10 2 3 5" xfId="29628" xr:uid="{57F76A04-8CB6-4413-B794-F9C0F89DFAAF}"/>
    <cellStyle name="Currency 4 10 2 4" xfId="3491" xr:uid="{52D3FC0F-F95A-4C95-84D3-4CFE2078B87A}"/>
    <cellStyle name="Currency 4 10 2 4 2" xfId="10142" xr:uid="{D0166EFD-801D-4926-9DCF-11A4CABB37F0}"/>
    <cellStyle name="Currency 4 10 2 4 2 2" xfId="16439" xr:uid="{43448C1F-775F-4718-8E80-7B087575F041}"/>
    <cellStyle name="Currency 4 10 2 4 2 2 2" xfId="44145" xr:uid="{8E61B227-848D-4B73-9195-B2C658F30E0A}"/>
    <cellStyle name="Currency 4 10 2 4 2 3" xfId="37848" xr:uid="{5EB47F66-38F4-4B43-9CEF-739058C936B3}"/>
    <cellStyle name="Currency 4 10 2 4 3" xfId="16438" xr:uid="{9DBC9BBD-3980-499C-8F4B-2A9BEDF26FA1}"/>
    <cellStyle name="Currency 4 10 2 4 3 2" xfId="44144" xr:uid="{D08F7D5F-4E41-41A7-ABA2-10744C718BA9}"/>
    <cellStyle name="Currency 4 10 2 4 4" xfId="31262" xr:uid="{19728497-0E56-460F-A76E-16BE0B2880B9}"/>
    <cellStyle name="Currency 4 10 2 5" xfId="6141" xr:uid="{A9F11C9C-C147-4260-AD69-0FAC16490723}"/>
    <cellStyle name="Currency 4 10 2 5 2" xfId="12774" xr:uid="{322EF0ED-7122-4F4E-9623-3AAA6BFD7CAA}"/>
    <cellStyle name="Currency 4 10 2 5 2 2" xfId="16441" xr:uid="{8D274B16-C33D-4AFA-B1BE-67B1271D98E6}"/>
    <cellStyle name="Currency 4 10 2 5 2 2 2" xfId="44147" xr:uid="{A855112E-BEA4-436D-8B60-BF5350FED588}"/>
    <cellStyle name="Currency 4 10 2 5 2 3" xfId="40480" xr:uid="{ED5A9486-D1FF-4BFA-9F44-2B43E5095BCE}"/>
    <cellStyle name="Currency 4 10 2 5 3" xfId="16440" xr:uid="{16C29B4E-697B-4138-9488-10C54DE20F6C}"/>
    <cellStyle name="Currency 4 10 2 5 3 2" xfId="44146" xr:uid="{AC865A75-EB6B-4172-8975-E57329AE2C4A}"/>
    <cellStyle name="Currency 4 10 2 5 4" xfId="33894" xr:uid="{E80714CB-F0C8-4087-9746-008838257EC6}"/>
    <cellStyle name="Currency 4 10 2 6" xfId="7508" xr:uid="{F7160E2B-1EBE-404E-A82D-BEF9B5B46A9E}"/>
    <cellStyle name="Currency 4 10 2 6 2" xfId="16442" xr:uid="{97542674-F984-429F-800D-CA4CEEC98EDE}"/>
    <cellStyle name="Currency 4 10 2 6 2 2" xfId="44148" xr:uid="{5F823ADF-31D6-4BA5-A5C5-F08468DF044F}"/>
    <cellStyle name="Currency 4 10 2 6 3" xfId="35214" xr:uid="{25E44145-9E34-48B7-912F-78F92444BDE3}"/>
    <cellStyle name="Currency 4 10 2 7" xfId="16423" xr:uid="{8D8BB1FC-1056-4C77-9034-639533162B46}"/>
    <cellStyle name="Currency 4 10 2 7 2" xfId="44129" xr:uid="{37CCF2F3-FEA1-4F85-B275-39EB022FEB52}"/>
    <cellStyle name="Currency 4 10 2 8" xfId="27307" xr:uid="{6A8DA629-8053-43C9-8621-356AD8FE7417}"/>
    <cellStyle name="Currency 4 10 2 8 2" xfId="54965" xr:uid="{B184E6FC-41AE-4EC0-9E69-B4A3FE8EF9A1}"/>
    <cellStyle name="Currency 4 10 2 9" xfId="28628" xr:uid="{E89DE4D3-02A4-45C2-8DFB-5484FCF455B4}"/>
    <cellStyle name="Currency 4 10 3" xfId="1147" xr:uid="{85E6BD73-FC93-4A92-89C1-9E2F7E5843C2}"/>
    <cellStyle name="Currency 4 10 3 2" xfId="1837" xr:uid="{A495E806-01A5-4917-9841-577D4C035C30}"/>
    <cellStyle name="Currency 4 10 3 2 2" xfId="4493" xr:uid="{673DB348-32FB-4B16-8770-96CECF05B40F}"/>
    <cellStyle name="Currency 4 10 3 2 2 2" xfId="11144" xr:uid="{1E63A5AC-F4B5-459D-879C-B43393B67883}"/>
    <cellStyle name="Currency 4 10 3 2 2 2 2" xfId="16446" xr:uid="{920E45EF-8BD3-40E3-B072-0D68EDD045F5}"/>
    <cellStyle name="Currency 4 10 3 2 2 2 2 2" xfId="44152" xr:uid="{6DBA04DB-4F03-403A-81A0-037FE39B3B3F}"/>
    <cellStyle name="Currency 4 10 3 2 2 2 3" xfId="38850" xr:uid="{15A94E82-1AA0-48A2-BFA9-B7918431888B}"/>
    <cellStyle name="Currency 4 10 3 2 2 3" xfId="16445" xr:uid="{FB867C58-D019-4EC2-8FC9-9BFE8CDDD327}"/>
    <cellStyle name="Currency 4 10 3 2 2 3 2" xfId="44151" xr:uid="{E09C3E06-D5CD-4D0E-85CE-202931B4C562}"/>
    <cellStyle name="Currency 4 10 3 2 2 4" xfId="32264" xr:uid="{D298F2A3-6A33-4E29-B697-11C083D40103}"/>
    <cellStyle name="Currency 4 10 3 2 3" xfId="8510" xr:uid="{28C94A0C-1D85-4869-BFD9-B49CA2B90219}"/>
    <cellStyle name="Currency 4 10 3 2 3 2" xfId="16447" xr:uid="{4E1FCD99-BD21-4EF3-94B9-8B303A1BA7A1}"/>
    <cellStyle name="Currency 4 10 3 2 3 2 2" xfId="44153" xr:uid="{84DA7918-D285-4535-9C94-E932183161EB}"/>
    <cellStyle name="Currency 4 10 3 2 3 3" xfId="36216" xr:uid="{E0A43BB3-F114-4915-88A1-36C392EA77AD}"/>
    <cellStyle name="Currency 4 10 3 2 4" xfId="16444" xr:uid="{AFF2EEEE-1FEB-481A-8ECC-F258201B5529}"/>
    <cellStyle name="Currency 4 10 3 2 4 2" xfId="44150" xr:uid="{5932C058-F096-4D3F-BA68-6332C99B7A50}"/>
    <cellStyle name="Currency 4 10 3 2 5" xfId="29630" xr:uid="{58B094B7-281D-4CB3-B93C-34A5097C8FFD}"/>
    <cellStyle name="Currency 4 10 3 3" xfId="3812" xr:uid="{61876A1E-145E-4E4D-9A1A-E459F9C9392B}"/>
    <cellStyle name="Currency 4 10 3 3 2" xfId="10463" xr:uid="{6733CDC7-D59B-4790-A128-551D2611EEEA}"/>
    <cellStyle name="Currency 4 10 3 3 2 2" xfId="16449" xr:uid="{8E026A24-5C17-4265-8AAC-6804B8268FCA}"/>
    <cellStyle name="Currency 4 10 3 3 2 2 2" xfId="44155" xr:uid="{216EAE1D-8080-4E95-87B8-E9EEBCB09A21}"/>
    <cellStyle name="Currency 4 10 3 3 2 3" xfId="38169" xr:uid="{96707A3B-A0DE-48A7-8B47-D6AFC1B89266}"/>
    <cellStyle name="Currency 4 10 3 3 3" xfId="16448" xr:uid="{0170F7D6-839B-486E-9123-3EC56096FFC3}"/>
    <cellStyle name="Currency 4 10 3 3 3 2" xfId="44154" xr:uid="{587D9B6B-543A-4CFB-A010-3D8112E9AF84}"/>
    <cellStyle name="Currency 4 10 3 3 4" xfId="31583" xr:uid="{74405EB9-D801-4F54-9E93-1BC78603E6B6}"/>
    <cellStyle name="Currency 4 10 3 4" xfId="6462" xr:uid="{D2DABD1B-49B6-4B05-8DB7-4E509D1465DA}"/>
    <cellStyle name="Currency 4 10 3 4 2" xfId="13095" xr:uid="{183097C2-3475-419E-B4FB-8AEDC2AD6795}"/>
    <cellStyle name="Currency 4 10 3 4 2 2" xfId="16451" xr:uid="{1566051F-BF96-4FF8-AD11-E41C13710AA2}"/>
    <cellStyle name="Currency 4 10 3 4 2 2 2" xfId="44157" xr:uid="{7BD83D79-6780-4F0F-AC3A-0F0F7569C5F3}"/>
    <cellStyle name="Currency 4 10 3 4 2 3" xfId="40801" xr:uid="{611248AE-B1F0-41E5-BB62-09FE95510B3B}"/>
    <cellStyle name="Currency 4 10 3 4 3" xfId="16450" xr:uid="{B4743599-EEA0-416B-9E18-62B6A3AF4AB6}"/>
    <cellStyle name="Currency 4 10 3 4 3 2" xfId="44156" xr:uid="{42AFCEBA-7809-4AB2-82C8-9303EBFD2A65}"/>
    <cellStyle name="Currency 4 10 3 4 4" xfId="34215" xr:uid="{37FF8147-3296-4098-93AE-E52A7BE12BEE}"/>
    <cellStyle name="Currency 4 10 3 5" xfId="7829" xr:uid="{40CDA225-D0C5-441C-A540-727A41E8B8EB}"/>
    <cellStyle name="Currency 4 10 3 5 2" xfId="16452" xr:uid="{B6C6FCA9-AA90-4BD4-A6E9-B38BDD8D0246}"/>
    <cellStyle name="Currency 4 10 3 5 2 2" xfId="44158" xr:uid="{E7C1D9D5-C4BD-40AF-8C6D-417A6176D3AA}"/>
    <cellStyle name="Currency 4 10 3 5 3" xfId="35535" xr:uid="{A7E05150-5A6C-46DD-B648-D49BE11FD6B0}"/>
    <cellStyle name="Currency 4 10 3 6" xfId="16443" xr:uid="{3E48CAF3-CF7E-40AB-97AC-68B4FD467D4D}"/>
    <cellStyle name="Currency 4 10 3 6 2" xfId="44149" xr:uid="{EDD330A9-6BB0-4B27-98D8-29CCFF80C1FD}"/>
    <cellStyle name="Currency 4 10 3 7" xfId="27628" xr:uid="{AA7888C2-4EE5-46F3-B5FE-7A457959B360}"/>
    <cellStyle name="Currency 4 10 3 7 2" xfId="55286" xr:uid="{A9F2C95E-0E05-4DEA-A426-3EA535DA6800}"/>
    <cellStyle name="Currency 4 10 3 8" xfId="28949" xr:uid="{8E972631-E4ED-4E6F-ABD7-F35207DD26CE}"/>
    <cellStyle name="Currency 4 10 4" xfId="1834" xr:uid="{8F336DB2-087E-4D74-B68D-3F5320ABE836}"/>
    <cellStyle name="Currency 4 10 4 2" xfId="4490" xr:uid="{EFE6E28B-9760-490F-BB0D-F11EBD58FBB5}"/>
    <cellStyle name="Currency 4 10 4 2 2" xfId="11141" xr:uid="{3B381905-3B85-41F6-9C45-D169E3333911}"/>
    <cellStyle name="Currency 4 10 4 2 2 2" xfId="16455" xr:uid="{C18886CC-D3F0-46FB-B82B-7E9710D684B7}"/>
    <cellStyle name="Currency 4 10 4 2 2 2 2" xfId="44161" xr:uid="{69146DB3-E8DE-4371-A92F-F476A2A10F3E}"/>
    <cellStyle name="Currency 4 10 4 2 2 3" xfId="38847" xr:uid="{58F278D9-A9DA-4156-AC61-10E9F5111359}"/>
    <cellStyle name="Currency 4 10 4 2 3" xfId="16454" xr:uid="{CADEAB42-8C66-4D4B-95B0-5BFB46D30E8F}"/>
    <cellStyle name="Currency 4 10 4 2 3 2" xfId="44160" xr:uid="{2A293CDC-EAF4-4D82-93BE-A0B7826F62F5}"/>
    <cellStyle name="Currency 4 10 4 2 4" xfId="32261" xr:uid="{D38AF4C0-94AB-4CE1-A661-9A4479276A31}"/>
    <cellStyle name="Currency 4 10 4 3" xfId="8507" xr:uid="{6CBB4A45-E14B-45C2-95B3-6D0BE9C14136}"/>
    <cellStyle name="Currency 4 10 4 3 2" xfId="16456" xr:uid="{E55908B6-245A-4715-81C3-CFA0F325924E}"/>
    <cellStyle name="Currency 4 10 4 3 2 2" xfId="44162" xr:uid="{B65E60AF-40D9-45E4-8164-BF4DADD00919}"/>
    <cellStyle name="Currency 4 10 4 3 3" xfId="36213" xr:uid="{1ECC1DC1-456A-48C7-AEFB-3F6EB2C7F39F}"/>
    <cellStyle name="Currency 4 10 4 4" xfId="16453" xr:uid="{F77C50D8-4A11-4A98-B218-E2E16A50F793}"/>
    <cellStyle name="Currency 4 10 4 4 2" xfId="44159" xr:uid="{5EED9150-D717-4F08-A82C-B7C264E2B2DC}"/>
    <cellStyle name="Currency 4 10 4 5" xfId="29627" xr:uid="{DA8FAFB6-8602-4541-92EA-75ECEDECC8E0}"/>
    <cellStyle name="Currency 4 10 5" xfId="3156" xr:uid="{8DBFA730-4AEF-4C1D-94E3-823551A5AC95}"/>
    <cellStyle name="Currency 4 10 5 2" xfId="9807" xr:uid="{AAC81B39-573E-4618-A6EC-254F8050E2A5}"/>
    <cellStyle name="Currency 4 10 5 2 2" xfId="16458" xr:uid="{6B5ADD03-A6A5-4608-B0D2-CF5F28BBD59B}"/>
    <cellStyle name="Currency 4 10 5 2 2 2" xfId="44164" xr:uid="{B8CDC1A6-DE20-49D2-80AA-D35C87CC9BF3}"/>
    <cellStyle name="Currency 4 10 5 2 3" xfId="37513" xr:uid="{212ECCD9-354B-4670-B644-98AB1B73AAE5}"/>
    <cellStyle name="Currency 4 10 5 3" xfId="16457" xr:uid="{ADDCA979-5855-4F5C-8D9A-179F060585DA}"/>
    <cellStyle name="Currency 4 10 5 3 2" xfId="44163" xr:uid="{373DAB66-C6DF-4E5B-B370-C258CC82EC01}"/>
    <cellStyle name="Currency 4 10 5 4" xfId="30927" xr:uid="{6EB22AD8-884F-4728-BFDD-9D796CF4CC7C}"/>
    <cellStyle name="Currency 4 10 6" xfId="5794" xr:uid="{E2CFFCA5-899E-48C6-819B-6613ABC26428}"/>
    <cellStyle name="Currency 4 10 6 2" xfId="12427" xr:uid="{FC58B9B2-F095-4CF5-8B99-6B635A9A3432}"/>
    <cellStyle name="Currency 4 10 6 2 2" xfId="16460" xr:uid="{9354DFE0-B1D1-4F41-B9BB-016256240F6D}"/>
    <cellStyle name="Currency 4 10 6 2 2 2" xfId="44166" xr:uid="{9D2E26EF-745B-450C-ABE3-3A5599E826EB}"/>
    <cellStyle name="Currency 4 10 6 2 3" xfId="40133" xr:uid="{3C777C1F-61FB-4779-9F95-F8D4A182D72C}"/>
    <cellStyle name="Currency 4 10 6 3" xfId="16459" xr:uid="{8F294936-20BA-4552-B951-A727C19DC589}"/>
    <cellStyle name="Currency 4 10 6 3 2" xfId="44165" xr:uid="{8E15AB32-ECDB-4EA3-AE78-7127C2C1A547}"/>
    <cellStyle name="Currency 4 10 6 4" xfId="33547" xr:uid="{16E7975D-BAC9-4907-A7A7-FA435E20F67D}"/>
    <cellStyle name="Currency 4 10 7" xfId="7173" xr:uid="{BEBA93E4-6CD3-409A-8E31-78FAB74C916A}"/>
    <cellStyle name="Currency 4 10 7 2" xfId="16461" xr:uid="{3EDDA72E-00CF-4335-AC15-6082599D1F2C}"/>
    <cellStyle name="Currency 4 10 7 2 2" xfId="44167" xr:uid="{AE00454D-3C73-4490-95FA-842186591F36}"/>
    <cellStyle name="Currency 4 10 7 3" xfId="34879" xr:uid="{7B784FF0-465B-45EC-91DF-E1C3ECD3B909}"/>
    <cellStyle name="Currency 4 10 8" xfId="16422" xr:uid="{DA2D06EC-0F5B-4F88-B5E6-083E55CC55EF}"/>
    <cellStyle name="Currency 4 10 8 2" xfId="44128" xr:uid="{618D3A80-C7E2-444B-A0A0-7D5D5687902B}"/>
    <cellStyle name="Currency 4 10 9" xfId="26961" xr:uid="{82217D5D-4AAB-428F-A27A-D0D460CC6023}"/>
    <cellStyle name="Currency 4 10 9 2" xfId="54619" xr:uid="{4DAF347F-B53F-4561-AF35-B66A8494306B}"/>
    <cellStyle name="Currency 4 11" xfId="530" xr:uid="{45AC1D8C-164D-4697-856F-3EB7693EA53D}"/>
    <cellStyle name="Currency 4 12" xfId="556" xr:uid="{C3AC6641-E20D-4404-B6B2-83BF292A7DBB}"/>
    <cellStyle name="Currency 4 12 2" xfId="1222" xr:uid="{DE9C7C82-E5CD-483B-B06C-353475D5CE9C}"/>
    <cellStyle name="Currency 4 12 2 2" xfId="1839" xr:uid="{B9E01752-18A3-45DE-88CB-D960ACB416C2}"/>
    <cellStyle name="Currency 4 12 2 2 2" xfId="4495" xr:uid="{E1147D07-DFD5-4DC6-8998-E63AB373BFE4}"/>
    <cellStyle name="Currency 4 12 2 2 2 2" xfId="11146" xr:uid="{AC5A9665-06C6-46FC-80D2-1AA6EE748826}"/>
    <cellStyle name="Currency 4 12 2 2 2 2 2" xfId="16466" xr:uid="{2158B9EB-FCE6-4C6A-95B0-0FE5E8F7178B}"/>
    <cellStyle name="Currency 4 12 2 2 2 2 2 2" xfId="44172" xr:uid="{5E5878E9-E1B5-472A-B363-8322D625CF18}"/>
    <cellStyle name="Currency 4 12 2 2 2 2 3" xfId="38852" xr:uid="{F6C9087E-4ACF-415E-81C9-D8B8153A8F59}"/>
    <cellStyle name="Currency 4 12 2 2 2 3" xfId="16465" xr:uid="{B1634857-BD82-46E2-91EF-45E1475D6DC6}"/>
    <cellStyle name="Currency 4 12 2 2 2 3 2" xfId="44171" xr:uid="{499D308F-AE11-449C-9C7E-F9F79609DFB6}"/>
    <cellStyle name="Currency 4 12 2 2 2 4" xfId="32266" xr:uid="{B5A5A907-01E2-4B45-AB94-5463E3D42070}"/>
    <cellStyle name="Currency 4 12 2 2 3" xfId="8512" xr:uid="{7782B4AE-81C7-4B5E-BF9B-11BD1B2F9C99}"/>
    <cellStyle name="Currency 4 12 2 2 3 2" xfId="16467" xr:uid="{BD1A7E8B-43AC-4166-B083-2F8B588D5902}"/>
    <cellStyle name="Currency 4 12 2 2 3 2 2" xfId="44173" xr:uid="{BBD5F5EB-0FD4-4E51-87D1-F15302C1E149}"/>
    <cellStyle name="Currency 4 12 2 2 3 3" xfId="36218" xr:uid="{8FEDD421-ED91-496F-B974-93ED98E8B73D}"/>
    <cellStyle name="Currency 4 12 2 2 4" xfId="16464" xr:uid="{0671FD18-8D74-4EDA-A364-529C9952F01A}"/>
    <cellStyle name="Currency 4 12 2 2 4 2" xfId="44170" xr:uid="{830C37DC-3C74-4675-A408-4F11A750C5B8}"/>
    <cellStyle name="Currency 4 12 2 2 5" xfId="29632" xr:uid="{B13855B8-4F57-4BF6-82A9-10EAC2BB0EC0}"/>
    <cellStyle name="Currency 4 12 2 3" xfId="3887" xr:uid="{71CA4651-43D1-410E-B215-A4B1D89D728A}"/>
    <cellStyle name="Currency 4 12 2 3 2" xfId="10538" xr:uid="{A5F9D2BE-495B-4DF8-BC2F-81F3F1B085D7}"/>
    <cellStyle name="Currency 4 12 2 3 2 2" xfId="16469" xr:uid="{F5AFBB43-C0C2-48B3-8493-2A2347F3AE20}"/>
    <cellStyle name="Currency 4 12 2 3 2 2 2" xfId="44175" xr:uid="{2BDD8E98-55B9-454A-B44E-BFC708CD0910}"/>
    <cellStyle name="Currency 4 12 2 3 2 3" xfId="38244" xr:uid="{45668493-9CCF-4825-B926-29210288F2D9}"/>
    <cellStyle name="Currency 4 12 2 3 3" xfId="16468" xr:uid="{8EF10FD5-5BAD-4649-AB9D-A213B697057F}"/>
    <cellStyle name="Currency 4 12 2 3 3 2" xfId="44174" xr:uid="{C3661A3B-51AC-4A52-864F-1B7CF4402A32}"/>
    <cellStyle name="Currency 4 12 2 3 4" xfId="31658" xr:uid="{9F6F0EB8-9F05-4068-8164-C2BC3EB703DC}"/>
    <cellStyle name="Currency 4 12 2 4" xfId="6537" xr:uid="{2DC2E41A-92A6-42A1-8342-5A6CC4F33110}"/>
    <cellStyle name="Currency 4 12 2 4 2" xfId="13170" xr:uid="{846C7DB3-5F7A-4147-92F8-3560E94C8B7F}"/>
    <cellStyle name="Currency 4 12 2 4 2 2" xfId="16471" xr:uid="{BD4EC303-F2AF-4D56-A0E9-97533A620349}"/>
    <cellStyle name="Currency 4 12 2 4 2 2 2" xfId="44177" xr:uid="{C8890972-0A2C-44B0-A34D-5310A1378E7A}"/>
    <cellStyle name="Currency 4 12 2 4 2 3" xfId="40876" xr:uid="{4891DB22-F8EA-4777-9499-82564D2FE087}"/>
    <cellStyle name="Currency 4 12 2 4 3" xfId="16470" xr:uid="{AF90BD57-327E-41CA-ACF8-FD3837401D36}"/>
    <cellStyle name="Currency 4 12 2 4 3 2" xfId="44176" xr:uid="{CE349BC7-70AA-44F3-AAAF-BC97C8A3BD37}"/>
    <cellStyle name="Currency 4 12 2 4 4" xfId="34290" xr:uid="{AC430836-C7FE-4821-B2A5-51AA1EA9FF44}"/>
    <cellStyle name="Currency 4 12 2 5" xfId="7904" xr:uid="{20B207AD-1C6E-4060-B8E7-21C059735B52}"/>
    <cellStyle name="Currency 4 12 2 5 2" xfId="16472" xr:uid="{9F41C4B5-3FA0-456F-A82E-D01724235B96}"/>
    <cellStyle name="Currency 4 12 2 5 2 2" xfId="44178" xr:uid="{6D5DE8A8-569D-4E44-A3E0-95E3733D8188}"/>
    <cellStyle name="Currency 4 12 2 5 3" xfId="35610" xr:uid="{A4B59302-E4F1-45AB-9C6C-9943550C904C}"/>
    <cellStyle name="Currency 4 12 2 6" xfId="16463" xr:uid="{2DE6C9F0-C246-473A-BD29-C3BD6C373CD9}"/>
    <cellStyle name="Currency 4 12 2 6 2" xfId="44169" xr:uid="{2C22FE0C-7048-4649-8C10-DA39DECD8552}"/>
    <cellStyle name="Currency 4 12 2 7" xfId="27703" xr:uid="{A3557277-7BE6-4308-B43D-953770B4192A}"/>
    <cellStyle name="Currency 4 12 2 7 2" xfId="55361" xr:uid="{D93C8D99-C203-4779-A1CD-35BB32A6BCEA}"/>
    <cellStyle name="Currency 4 12 2 8" xfId="29024" xr:uid="{69836BD0-7457-4F6B-B38A-E12475C94B29}"/>
    <cellStyle name="Currency 4 12 3" xfId="1838" xr:uid="{5D3F0471-82E9-4F28-A142-AD0936FE1C8A}"/>
    <cellStyle name="Currency 4 12 3 2" xfId="4494" xr:uid="{C5E33C68-AC29-46D6-B356-ABF9DA80AD08}"/>
    <cellStyle name="Currency 4 12 3 2 2" xfId="11145" xr:uid="{0E674FDF-68EC-4AE8-84E0-47D2CB414495}"/>
    <cellStyle name="Currency 4 12 3 2 2 2" xfId="16475" xr:uid="{7C9EF51B-A6A9-4B5C-B05A-F45EDA45B669}"/>
    <cellStyle name="Currency 4 12 3 2 2 2 2" xfId="44181" xr:uid="{65360E90-27FD-4DD9-8B98-EE0914B45237}"/>
    <cellStyle name="Currency 4 12 3 2 2 3" xfId="38851" xr:uid="{BD3AF302-4EE8-4319-9A6F-3F2BD3389D35}"/>
    <cellStyle name="Currency 4 12 3 2 3" xfId="16474" xr:uid="{A0BF1286-C2C4-451D-BC86-CCC9D620B3E3}"/>
    <cellStyle name="Currency 4 12 3 2 3 2" xfId="44180" xr:uid="{EBBA4082-B16B-481F-AD63-25EAFFA0FD50}"/>
    <cellStyle name="Currency 4 12 3 2 4" xfId="32265" xr:uid="{E9BCEC0F-F0C3-4B6C-A251-AA7A5D5DD1C7}"/>
    <cellStyle name="Currency 4 12 3 3" xfId="8511" xr:uid="{C7815AFA-A5A5-484B-B008-DBF32F58A08B}"/>
    <cellStyle name="Currency 4 12 3 3 2" xfId="16476" xr:uid="{DA6DA923-ACBD-4FEE-892C-40B36049607F}"/>
    <cellStyle name="Currency 4 12 3 3 2 2" xfId="44182" xr:uid="{B0108452-11DD-4732-A4C5-1947F043DE3D}"/>
    <cellStyle name="Currency 4 12 3 3 3" xfId="36217" xr:uid="{67D6CE72-6DE3-47D8-97CD-E315F98F163A}"/>
    <cellStyle name="Currency 4 12 3 4" xfId="16473" xr:uid="{F245FE30-C439-418E-BCFB-7857EC97A757}"/>
    <cellStyle name="Currency 4 12 3 4 2" xfId="44179" xr:uid="{C7B6BB79-4F5A-4D53-8E8B-34472F509E3F}"/>
    <cellStyle name="Currency 4 12 3 5" xfId="29631" xr:uid="{D972F35B-4CAA-4899-BCB4-5B0E3C769EB4}"/>
    <cellStyle name="Currency 4 12 4" xfId="3231" xr:uid="{1587DA76-C745-4725-91F3-02A8A5C3E3D5}"/>
    <cellStyle name="Currency 4 12 4 2" xfId="9882" xr:uid="{81B8143B-72CB-4AB4-8105-86E69CD47091}"/>
    <cellStyle name="Currency 4 12 4 2 2" xfId="16478" xr:uid="{A02CC455-0A7F-4A35-8C00-F289F442AEF6}"/>
    <cellStyle name="Currency 4 12 4 2 2 2" xfId="44184" xr:uid="{57864969-32E4-4AB5-B9FA-24CCFE0E3F98}"/>
    <cellStyle name="Currency 4 12 4 2 3" xfId="37588" xr:uid="{17E5325C-9D41-4420-A28C-D17187CB92C3}"/>
    <cellStyle name="Currency 4 12 4 3" xfId="16477" xr:uid="{4A8CCCB7-7234-468F-A501-6363DEBBAB47}"/>
    <cellStyle name="Currency 4 12 4 3 2" xfId="44183" xr:uid="{8EDD243B-D323-4C85-9E46-EDDEE0C65804}"/>
    <cellStyle name="Currency 4 12 4 4" xfId="31002" xr:uid="{598F69E0-99EB-42EC-852E-AEE1F8E8442A}"/>
    <cellStyle name="Currency 4 12 5" xfId="5881" xr:uid="{ACA4994F-DA55-4DBC-9739-11EDD8359900}"/>
    <cellStyle name="Currency 4 12 5 2" xfId="12514" xr:uid="{65E7EBCF-5EB5-48F3-9CD3-B6C1934632A5}"/>
    <cellStyle name="Currency 4 12 5 2 2" xfId="16480" xr:uid="{3D7A8F09-8C8D-410C-9E27-5E4069E4B23A}"/>
    <cellStyle name="Currency 4 12 5 2 2 2" xfId="44186" xr:uid="{58D8FACD-02E8-4A48-9467-98AB0F731ABE}"/>
    <cellStyle name="Currency 4 12 5 2 3" xfId="40220" xr:uid="{1998F770-9C32-4D76-B3C9-64F1FFA7022C}"/>
    <cellStyle name="Currency 4 12 5 3" xfId="16479" xr:uid="{F452AFDE-DAEF-42C0-8F52-2C19FC75B8A5}"/>
    <cellStyle name="Currency 4 12 5 3 2" xfId="44185" xr:uid="{E8053159-22FB-43E6-AB9A-79431892D147}"/>
    <cellStyle name="Currency 4 12 5 4" xfId="33634" xr:uid="{7E3A4140-6686-424D-935A-3445037CD376}"/>
    <cellStyle name="Currency 4 12 6" xfId="7248" xr:uid="{765CEDBE-C7E5-47C8-8889-62CAC325063A}"/>
    <cellStyle name="Currency 4 12 6 2" xfId="16481" xr:uid="{A7E542E1-84F3-43D7-B5AC-540BDE4CB04C}"/>
    <cellStyle name="Currency 4 12 6 2 2" xfId="44187" xr:uid="{7CFB9B60-4CF7-482F-8586-47DA4C704F86}"/>
    <cellStyle name="Currency 4 12 6 3" xfId="34954" xr:uid="{7FB5C94C-B517-4B30-BBBB-C1CA69D6DEDC}"/>
    <cellStyle name="Currency 4 12 7" xfId="16462" xr:uid="{7611AD61-E5E7-4421-8A43-E0D425F61E61}"/>
    <cellStyle name="Currency 4 12 7 2" xfId="44168" xr:uid="{078CF8D8-9E56-4A20-AAE7-F830CE67E5A8}"/>
    <cellStyle name="Currency 4 12 8" xfId="27047" xr:uid="{FF28D37E-0856-47CE-B629-766D567D1738}"/>
    <cellStyle name="Currency 4 12 8 2" xfId="54705" xr:uid="{85A44B31-E6E2-49B4-A632-880A9E95767D}"/>
    <cellStyle name="Currency 4 12 9" xfId="28368" xr:uid="{B9D4B82B-9557-4FC2-B6CC-F5F742A81837}"/>
    <cellStyle name="Currency 4 13" xfId="886" xr:uid="{A2EB2A64-3B39-4EFD-BCC8-757CAB3A33F0}"/>
    <cellStyle name="Currency 4 13 2" xfId="1840" xr:uid="{954C45AA-DA66-4C18-B9E8-7F45709D9759}"/>
    <cellStyle name="Currency 4 13 2 2" xfId="4496" xr:uid="{C5448BEC-AB3C-4638-B01D-CEFBC60DCA11}"/>
    <cellStyle name="Currency 4 13 2 2 2" xfId="11147" xr:uid="{B3AA533A-1740-4C55-A835-B0D77F1D5EAC}"/>
    <cellStyle name="Currency 4 13 2 2 2 2" xfId="16485" xr:uid="{75809EA6-45B2-454C-B702-2A37619F02EC}"/>
    <cellStyle name="Currency 4 13 2 2 2 2 2" xfId="44191" xr:uid="{2E93442A-6669-4D49-98E9-43AD5622D6AA}"/>
    <cellStyle name="Currency 4 13 2 2 2 3" xfId="38853" xr:uid="{8A246DAC-792E-49F0-96CE-8444919742ED}"/>
    <cellStyle name="Currency 4 13 2 2 3" xfId="16484" xr:uid="{3577F971-99DD-43D6-B855-905E64B467BD}"/>
    <cellStyle name="Currency 4 13 2 2 3 2" xfId="44190" xr:uid="{44F45614-0E6C-4003-91E7-38EC2B7C99EE}"/>
    <cellStyle name="Currency 4 13 2 2 4" xfId="32267" xr:uid="{B23537ED-D227-43A6-BEB1-E870AC1E3C29}"/>
    <cellStyle name="Currency 4 13 2 3" xfId="8513" xr:uid="{1A25D27A-93E2-401B-B73A-B55BA87EA590}"/>
    <cellStyle name="Currency 4 13 2 3 2" xfId="16486" xr:uid="{655311C4-BB4A-4568-9126-32F9F918EB53}"/>
    <cellStyle name="Currency 4 13 2 3 2 2" xfId="44192" xr:uid="{06CB880B-8FF6-4669-9B4B-E0F850F237C7}"/>
    <cellStyle name="Currency 4 13 2 3 3" xfId="36219" xr:uid="{CC66CBBB-F99B-489B-AECC-DBFE225144F6}"/>
    <cellStyle name="Currency 4 13 2 4" xfId="16483" xr:uid="{1508C5FC-9142-40EA-A348-7C681E397C0A}"/>
    <cellStyle name="Currency 4 13 2 4 2" xfId="44189" xr:uid="{00CF1FE5-6971-40A1-A2E6-6ACF6337A297}"/>
    <cellStyle name="Currency 4 13 2 5" xfId="29633" xr:uid="{1A89BE24-8FE1-4C0D-92F3-B6E162A46990}"/>
    <cellStyle name="Currency 4 13 3" xfId="3551" xr:uid="{A41FDA3F-C54C-4550-950E-CF8125B22F09}"/>
    <cellStyle name="Currency 4 13 3 2" xfId="10202" xr:uid="{1280889A-F02A-48CD-94AC-6AB896C5E2D8}"/>
    <cellStyle name="Currency 4 13 3 2 2" xfId="16488" xr:uid="{6C332048-8FCB-4FD2-A5F2-0022C4E307A3}"/>
    <cellStyle name="Currency 4 13 3 2 2 2" xfId="44194" xr:uid="{285DC616-E462-4E5E-B65D-5FF1B2CB5BBF}"/>
    <cellStyle name="Currency 4 13 3 2 3" xfId="37908" xr:uid="{904FE082-DF55-404F-9168-DF755A9362B4}"/>
    <cellStyle name="Currency 4 13 3 3" xfId="16487" xr:uid="{6729B9E6-E05D-43A5-B99D-C5FA8EADB684}"/>
    <cellStyle name="Currency 4 13 3 3 2" xfId="44193" xr:uid="{F2DB85A0-9A25-4369-9C6B-515840A24EC0}"/>
    <cellStyle name="Currency 4 13 3 4" xfId="31322" xr:uid="{FA818C30-5AC4-4F8D-A55D-79F7316A6AC5}"/>
    <cellStyle name="Currency 4 13 4" xfId="6201" xr:uid="{EAD6916B-ADDF-4ED0-A8E4-2DA57AF2679E}"/>
    <cellStyle name="Currency 4 13 4 2" xfId="12834" xr:uid="{88B68027-52E5-4514-A92C-A5414411B094}"/>
    <cellStyle name="Currency 4 13 4 2 2" xfId="16490" xr:uid="{43A6B0B2-987D-47FA-9963-6428AF2CC649}"/>
    <cellStyle name="Currency 4 13 4 2 2 2" xfId="44196" xr:uid="{3C1C8D3B-09E7-450C-B199-54B578684F5E}"/>
    <cellStyle name="Currency 4 13 4 2 3" xfId="40540" xr:uid="{1F4BD179-8FAC-43BB-BE78-132F663AAECB}"/>
    <cellStyle name="Currency 4 13 4 3" xfId="16489" xr:uid="{7C744E0A-B98B-4C90-8A03-AF6AF099EFAC}"/>
    <cellStyle name="Currency 4 13 4 3 2" xfId="44195" xr:uid="{D49EEBAA-1D7B-4B1C-8258-B5FA62A5571E}"/>
    <cellStyle name="Currency 4 13 4 4" xfId="33954" xr:uid="{6DF978EE-9653-4751-9BA9-6716FA5817F5}"/>
    <cellStyle name="Currency 4 13 5" xfId="7568" xr:uid="{BF974859-A608-4DD9-B887-FA3BDF6B6DBE}"/>
    <cellStyle name="Currency 4 13 5 2" xfId="16491" xr:uid="{F83B8D86-BA36-4D1C-A458-850E7E136687}"/>
    <cellStyle name="Currency 4 13 5 2 2" xfId="44197" xr:uid="{0D8D9E48-3617-49E0-8F52-9A383157DB13}"/>
    <cellStyle name="Currency 4 13 5 3" xfId="35274" xr:uid="{AC05D273-1277-4D04-B90C-5EFEC6C71A25}"/>
    <cellStyle name="Currency 4 13 6" xfId="16482" xr:uid="{A589DE21-2DA1-46D3-8CEE-234015969AD0}"/>
    <cellStyle name="Currency 4 13 6 2" xfId="44188" xr:uid="{E0C7EEBA-CAFD-4D99-B7A8-0DBB643B842F}"/>
    <cellStyle name="Currency 4 13 7" xfId="27367" xr:uid="{32D33937-C120-40E1-B47F-DA060F165921}"/>
    <cellStyle name="Currency 4 13 7 2" xfId="55025" xr:uid="{0379AE05-BF46-4A2B-B729-478722E258AC}"/>
    <cellStyle name="Currency 4 13 8" xfId="28688" xr:uid="{7FF7983E-EE23-4344-83B1-78ACF7FEEF5D}"/>
    <cellStyle name="Currency 4 14" xfId="1833" xr:uid="{0BC2338E-B1C7-4391-B984-8F84ECCDA3A4}"/>
    <cellStyle name="Currency 4 14 2" xfId="4489" xr:uid="{4090FA89-9E3C-4D88-9AE3-B1F3255BA688}"/>
    <cellStyle name="Currency 4 14 2 2" xfId="11140" xr:uid="{CCFE8FCC-E32E-45A9-98CC-10BEA5A2B73D}"/>
    <cellStyle name="Currency 4 14 2 2 2" xfId="16494" xr:uid="{0618DF93-4C1D-4967-A5DF-D05110D728E4}"/>
    <cellStyle name="Currency 4 14 2 2 2 2" xfId="44200" xr:uid="{03E140C4-8DC0-4649-9E01-25117C804178}"/>
    <cellStyle name="Currency 4 14 2 2 3" xfId="38846" xr:uid="{A0BE8B97-6996-4A84-852C-31A5420E87CF}"/>
    <cellStyle name="Currency 4 14 2 3" xfId="16493" xr:uid="{B04BE7DF-D4BE-4C9C-A86D-4FC8324B4EFB}"/>
    <cellStyle name="Currency 4 14 2 3 2" xfId="44199" xr:uid="{E5000623-935A-4B03-8A64-0A32D3F959A3}"/>
    <cellStyle name="Currency 4 14 2 4" xfId="32260" xr:uid="{E62F641D-215B-4EEC-88C4-5006DCC019CB}"/>
    <cellStyle name="Currency 4 14 3" xfId="8506" xr:uid="{D7E40C54-1DBE-4302-BBC7-D5B996CF9D73}"/>
    <cellStyle name="Currency 4 14 3 2" xfId="16495" xr:uid="{3E9AF98D-A1CC-4BE1-9027-70575E62CDEA}"/>
    <cellStyle name="Currency 4 14 3 2 2" xfId="44201" xr:uid="{B2A929CC-A5E7-4225-A96B-0BFF7BC1124F}"/>
    <cellStyle name="Currency 4 14 3 3" xfId="36212" xr:uid="{1B211F97-FE0F-45D9-9622-AE224653DC5A}"/>
    <cellStyle name="Currency 4 14 4" xfId="16492" xr:uid="{087E06B4-5B6E-4DDA-B02D-EFEC910E0C87}"/>
    <cellStyle name="Currency 4 14 4 2" xfId="44198" xr:uid="{FFD1D539-2043-4100-89BB-B21ABCE4B6AF}"/>
    <cellStyle name="Currency 4 14 5" xfId="29626" xr:uid="{D2C2994E-A3F1-4B31-AD17-DE3044350F24}"/>
    <cellStyle name="Currency 4 15" xfId="2895" xr:uid="{830D87B8-A737-46FF-B5F4-E236C9EEFF5F}"/>
    <cellStyle name="Currency 4 15 2" xfId="9547" xr:uid="{6A7C6FFD-781D-457A-AF6E-D9DF36ADA1BA}"/>
    <cellStyle name="Currency 4 15 2 2" xfId="16497" xr:uid="{40792469-4864-4529-953E-B8F844CB0181}"/>
    <cellStyle name="Currency 4 15 2 2 2" xfId="44203" xr:uid="{8854FBB8-6E29-4B14-BA21-F3FD73C243FD}"/>
    <cellStyle name="Currency 4 15 2 3" xfId="37253" xr:uid="{15A34C7E-E0FE-42A1-A6F5-52F773498F11}"/>
    <cellStyle name="Currency 4 15 3" xfId="16496" xr:uid="{0D85A7AA-9702-470F-9CED-33752572F2ED}"/>
    <cellStyle name="Currency 4 15 3 2" xfId="44202" xr:uid="{EC6D5BCD-3C66-45CA-BE42-5B728AE0D161}"/>
    <cellStyle name="Currency 4 15 4" xfId="30667" xr:uid="{94AE8766-A9F3-46CB-A3D1-DEFDA8573B77}"/>
    <cellStyle name="Currency 4 16" xfId="5533" xr:uid="{6C297A29-C624-4051-B1A4-FEA810CFB6FA}"/>
    <cellStyle name="Currency 4 16 2" xfId="12166" xr:uid="{5CEBF8C5-A5AE-4F8E-873C-28D5DDD8F65E}"/>
    <cellStyle name="Currency 4 16 2 2" xfId="16499" xr:uid="{6A588D79-A131-41C9-9782-CF98883B44E6}"/>
    <cellStyle name="Currency 4 16 2 2 2" xfId="44205" xr:uid="{D3001C2B-8634-4E2E-B2EF-6041EC86041F}"/>
    <cellStyle name="Currency 4 16 2 3" xfId="39872" xr:uid="{EBB8D87C-8CC9-4B1B-A942-B51800F461F7}"/>
    <cellStyle name="Currency 4 16 3" xfId="16498" xr:uid="{5DBC8C0C-6300-4BCF-9DB2-049CC7926146}"/>
    <cellStyle name="Currency 4 16 3 2" xfId="44204" xr:uid="{A76DEEB6-149D-463E-A938-0D6EF0EEC440}"/>
    <cellStyle name="Currency 4 16 4" xfId="33286" xr:uid="{54DDD881-6DF7-42D7-B6D5-96506B5B7710}"/>
    <cellStyle name="Currency 4 17" xfId="6912" xr:uid="{4B3015B8-562C-4B73-BFE3-BDCB9A6E5FDB}"/>
    <cellStyle name="Currency 4 17 2" xfId="16500" xr:uid="{968B2BFE-33F6-4095-A290-290E7B82AEA2}"/>
    <cellStyle name="Currency 4 17 2 2" xfId="44206" xr:uid="{D0D3C4BA-CF8B-443A-A8AF-5EED2B844E6C}"/>
    <cellStyle name="Currency 4 17 3" xfId="34618" xr:uid="{CFAF8663-EFDD-415C-84B5-E7132D2954DE}"/>
    <cellStyle name="Currency 4 18" xfId="16421" xr:uid="{BE7F358A-218A-4A3F-A4E9-8A810C40B156}"/>
    <cellStyle name="Currency 4 18 2" xfId="44127" xr:uid="{C574F5F5-5936-4937-81E5-0B18EB28CECF}"/>
    <cellStyle name="Currency 4 19" xfId="26702" xr:uid="{849641C6-DAB6-4BD4-BBFB-326EDD2F87F1}"/>
    <cellStyle name="Currency 4 19 2" xfId="54360" xr:uid="{499A2A27-84F1-4C5E-8DD3-745B93A564E7}"/>
    <cellStyle name="Currency 4 2" xfId="105" xr:uid="{BB63298F-4088-4836-B056-B1F5B1A706CD}"/>
    <cellStyle name="Currency 4 2 10" xfId="28063" xr:uid="{424E2DC9-C575-4F4E-8B33-8A35AC4ADECB}"/>
    <cellStyle name="Currency 4 2 2" xfId="585" xr:uid="{CFAFB5AD-A608-484D-926B-1461E320088B}"/>
    <cellStyle name="Currency 4 2 2 2" xfId="1251" xr:uid="{CF9AF437-1D0C-4E16-8852-1D8A168A97C8}"/>
    <cellStyle name="Currency 4 2 2 2 2" xfId="1843" xr:uid="{67F5022C-8D4A-4C91-A306-E3FE836C59D2}"/>
    <cellStyle name="Currency 4 2 2 2 2 2" xfId="4499" xr:uid="{4D56D487-1A45-41E6-BB66-5B75B7988873}"/>
    <cellStyle name="Currency 4 2 2 2 2 2 2" xfId="11150" xr:uid="{C4FFEAC2-3A28-4F27-AE25-DA988469157C}"/>
    <cellStyle name="Currency 4 2 2 2 2 2 2 2" xfId="16506" xr:uid="{F452951D-4007-41CE-BFF7-2C4DC92253F3}"/>
    <cellStyle name="Currency 4 2 2 2 2 2 2 2 2" xfId="44212" xr:uid="{7F05EC60-81A2-4262-A7FC-CAE054571B5B}"/>
    <cellStyle name="Currency 4 2 2 2 2 2 2 3" xfId="38856" xr:uid="{7927DD82-99AD-42A2-A461-05584F074497}"/>
    <cellStyle name="Currency 4 2 2 2 2 2 3" xfId="16505" xr:uid="{1D469CDF-07C0-4EF2-A223-17F7F4FD9927}"/>
    <cellStyle name="Currency 4 2 2 2 2 2 3 2" xfId="44211" xr:uid="{F2BC3104-4D11-4643-B599-A46B1769007D}"/>
    <cellStyle name="Currency 4 2 2 2 2 2 4" xfId="32270" xr:uid="{536102D4-B2E2-4CF8-988E-F2F1D1FF5ACE}"/>
    <cellStyle name="Currency 4 2 2 2 2 3" xfId="8516" xr:uid="{50AF950C-CCE4-4594-896F-70E7E4170FD9}"/>
    <cellStyle name="Currency 4 2 2 2 2 3 2" xfId="16507" xr:uid="{E98B151D-0B80-482C-B9F9-C64FE01BA44E}"/>
    <cellStyle name="Currency 4 2 2 2 2 3 2 2" xfId="44213" xr:uid="{273DC5E8-A793-44D6-A3BA-A261EF0E3E40}"/>
    <cellStyle name="Currency 4 2 2 2 2 3 3" xfId="36222" xr:uid="{AA2D3290-9993-4D12-AA4C-0D953F884605}"/>
    <cellStyle name="Currency 4 2 2 2 2 4" xfId="16504" xr:uid="{FFADB7B5-E026-4E77-A40C-59E1FDBDDB78}"/>
    <cellStyle name="Currency 4 2 2 2 2 4 2" xfId="44210" xr:uid="{08D1E1A8-ADFA-46BA-A5D1-A9B9170E5705}"/>
    <cellStyle name="Currency 4 2 2 2 2 5" xfId="29636" xr:uid="{3BD98290-65F4-42AB-B355-2DE832C70309}"/>
    <cellStyle name="Currency 4 2 2 2 3" xfId="3916" xr:uid="{79F3CB01-121F-46D3-A154-87673E9623B2}"/>
    <cellStyle name="Currency 4 2 2 2 3 2" xfId="10567" xr:uid="{E1265F91-9F1E-4F00-9D33-165FA834F26B}"/>
    <cellStyle name="Currency 4 2 2 2 3 2 2" xfId="16509" xr:uid="{09F7F1F3-8747-40A0-B84D-297CD70DD422}"/>
    <cellStyle name="Currency 4 2 2 2 3 2 2 2" xfId="44215" xr:uid="{B77A765C-D404-4177-B07B-133F210D3BC2}"/>
    <cellStyle name="Currency 4 2 2 2 3 2 3" xfId="38273" xr:uid="{04790D89-E412-4E7A-9B0C-BFA11233B328}"/>
    <cellStyle name="Currency 4 2 2 2 3 3" xfId="16508" xr:uid="{89ADDC4D-7C10-4605-988E-2D4278D3CBE1}"/>
    <cellStyle name="Currency 4 2 2 2 3 3 2" xfId="44214" xr:uid="{79FD2171-3856-49EC-89B9-ED21FD98A212}"/>
    <cellStyle name="Currency 4 2 2 2 3 4" xfId="31687" xr:uid="{E525F05A-9598-4BAD-947E-A00013938101}"/>
    <cellStyle name="Currency 4 2 2 2 4" xfId="6566" xr:uid="{AD665B91-D9AE-4142-BFDD-1B27154BDA02}"/>
    <cellStyle name="Currency 4 2 2 2 4 2" xfId="13199" xr:uid="{02E335A4-92EA-4D67-8126-51F69B605234}"/>
    <cellStyle name="Currency 4 2 2 2 4 2 2" xfId="16511" xr:uid="{28230C36-5D8F-4128-8B00-52F58384DB67}"/>
    <cellStyle name="Currency 4 2 2 2 4 2 2 2" xfId="44217" xr:uid="{D84E4481-5F61-4870-B22C-4FF4E9657C3B}"/>
    <cellStyle name="Currency 4 2 2 2 4 2 3" xfId="40905" xr:uid="{E1628B98-C4F5-4F6A-B6EE-5FB6A0CCDFFC}"/>
    <cellStyle name="Currency 4 2 2 2 4 3" xfId="16510" xr:uid="{B1C0EE07-338B-485E-BCE7-8C42DCED0DEC}"/>
    <cellStyle name="Currency 4 2 2 2 4 3 2" xfId="44216" xr:uid="{7756C8AF-2DB1-4AE6-AA7D-9A938BB101F5}"/>
    <cellStyle name="Currency 4 2 2 2 4 4" xfId="34319" xr:uid="{E4A06EFC-D6B0-4A63-A38A-90FD37E2375B}"/>
    <cellStyle name="Currency 4 2 2 2 5" xfId="7933" xr:uid="{EEBC8ED9-FE8E-4E88-BC93-1FFF8D8226C6}"/>
    <cellStyle name="Currency 4 2 2 2 5 2" xfId="16512" xr:uid="{100E5EA9-C21E-42B6-9C2B-F5FA4B35213C}"/>
    <cellStyle name="Currency 4 2 2 2 5 2 2" xfId="44218" xr:uid="{733B8D7C-115F-40B1-8028-061A703A8B9C}"/>
    <cellStyle name="Currency 4 2 2 2 5 3" xfId="35639" xr:uid="{630B17CA-CE5F-479F-8414-3A9AD83BB68A}"/>
    <cellStyle name="Currency 4 2 2 2 6" xfId="16503" xr:uid="{ECDD2F14-DFDC-438F-8784-37F3FC0AE0FA}"/>
    <cellStyle name="Currency 4 2 2 2 6 2" xfId="44209" xr:uid="{1B81D29D-1948-4523-8424-4AE2F88B011F}"/>
    <cellStyle name="Currency 4 2 2 2 7" xfId="27732" xr:uid="{EBFD9536-B89B-4CE8-9746-BB928C1649FF}"/>
    <cellStyle name="Currency 4 2 2 2 7 2" xfId="55390" xr:uid="{DD373A25-5ECC-4C1F-BCAE-97E6F0DE31D5}"/>
    <cellStyle name="Currency 4 2 2 2 8" xfId="29053" xr:uid="{B13608B1-2930-4D75-9036-3BAA44B88C8F}"/>
    <cellStyle name="Currency 4 2 2 3" xfId="1842" xr:uid="{5A067C86-9A81-4388-BFAD-FE74A30966CC}"/>
    <cellStyle name="Currency 4 2 2 3 2" xfId="4498" xr:uid="{3FD4AEEB-6AAA-447C-A165-A1F0150E8EBA}"/>
    <cellStyle name="Currency 4 2 2 3 2 2" xfId="11149" xr:uid="{E0F732F9-E20D-4D55-8B72-758B4C0777F7}"/>
    <cellStyle name="Currency 4 2 2 3 2 2 2" xfId="16515" xr:uid="{F6E3D770-F20C-4916-88D7-00B8430B3393}"/>
    <cellStyle name="Currency 4 2 2 3 2 2 2 2" xfId="44221" xr:uid="{E963CAAF-2224-4802-9092-590ADC54C240}"/>
    <cellStyle name="Currency 4 2 2 3 2 2 3" xfId="38855" xr:uid="{16419088-BEC2-443E-BB07-62E3CE385793}"/>
    <cellStyle name="Currency 4 2 2 3 2 3" xfId="16514" xr:uid="{2B11D4EF-3FB7-46CE-9CEC-76653150199A}"/>
    <cellStyle name="Currency 4 2 2 3 2 3 2" xfId="44220" xr:uid="{FC18379F-16DF-410C-80D9-5C3CC610517A}"/>
    <cellStyle name="Currency 4 2 2 3 2 4" xfId="32269" xr:uid="{09262D99-E5A0-4B54-AD0D-38B478A143B3}"/>
    <cellStyle name="Currency 4 2 2 3 3" xfId="8515" xr:uid="{017AF63D-6C86-482A-9168-1729FCEBA028}"/>
    <cellStyle name="Currency 4 2 2 3 3 2" xfId="16516" xr:uid="{3B6F42F4-69EE-403D-9B03-1296EFB6BC5E}"/>
    <cellStyle name="Currency 4 2 2 3 3 2 2" xfId="44222" xr:uid="{FDEB3792-08A4-4F62-A6B4-6BF11A6140A8}"/>
    <cellStyle name="Currency 4 2 2 3 3 3" xfId="36221" xr:uid="{A553420B-5B02-4FF2-8647-465DD522924A}"/>
    <cellStyle name="Currency 4 2 2 3 4" xfId="16513" xr:uid="{8B3688FB-BFD1-43E4-8173-E0E577D7BEBD}"/>
    <cellStyle name="Currency 4 2 2 3 4 2" xfId="44219" xr:uid="{C7BB4088-C94A-48B4-AC19-8E23588FA85C}"/>
    <cellStyle name="Currency 4 2 2 3 5" xfId="29635" xr:uid="{588C8A64-9391-43EB-B123-15CDD97851F9}"/>
    <cellStyle name="Currency 4 2 2 4" xfId="3260" xr:uid="{A999AD10-45A5-40FF-9555-5C89B3D671E7}"/>
    <cellStyle name="Currency 4 2 2 4 2" xfId="9911" xr:uid="{4DA4198A-0C04-4E61-9DE7-FA7DE9EB15BC}"/>
    <cellStyle name="Currency 4 2 2 4 2 2" xfId="16518" xr:uid="{F98D0396-2CE7-440F-8920-27E07C7EADA4}"/>
    <cellStyle name="Currency 4 2 2 4 2 2 2" xfId="44224" xr:uid="{8CFDF49F-38AA-4F3E-8165-79AD6F14BD0F}"/>
    <cellStyle name="Currency 4 2 2 4 2 3" xfId="37617" xr:uid="{797AAA79-E7A2-4F1D-B55C-E1215B222C66}"/>
    <cellStyle name="Currency 4 2 2 4 3" xfId="16517" xr:uid="{3B8FF05F-3B0C-4623-AFC3-BDDF1BCB9310}"/>
    <cellStyle name="Currency 4 2 2 4 3 2" xfId="44223" xr:uid="{D99920FD-E1AE-413E-B53F-867C2E9E4D11}"/>
    <cellStyle name="Currency 4 2 2 4 4" xfId="31031" xr:uid="{979CF96D-A1B8-4EE0-96AC-321313A4E340}"/>
    <cellStyle name="Currency 4 2 2 5" xfId="5910" xr:uid="{17C18D7F-FE8E-49EB-B5E9-FF24D0B6CB48}"/>
    <cellStyle name="Currency 4 2 2 5 2" xfId="12543" xr:uid="{99E9F4FD-03EA-4717-A4D2-0B991F534334}"/>
    <cellStyle name="Currency 4 2 2 5 2 2" xfId="16520" xr:uid="{5FB2605B-EE4C-413A-B4A8-A5854C6EEC53}"/>
    <cellStyle name="Currency 4 2 2 5 2 2 2" xfId="44226" xr:uid="{EE230BEC-81B1-40E9-B16B-0C1441DB0124}"/>
    <cellStyle name="Currency 4 2 2 5 2 3" xfId="40249" xr:uid="{79C819CA-6F20-4944-AA47-18743A967B74}"/>
    <cellStyle name="Currency 4 2 2 5 3" xfId="16519" xr:uid="{4CE9CD32-7278-4F18-9E2F-A76CBF0DCBA8}"/>
    <cellStyle name="Currency 4 2 2 5 3 2" xfId="44225" xr:uid="{1BBCDF82-60A4-4BE5-99E8-B37C68CDD9C8}"/>
    <cellStyle name="Currency 4 2 2 5 4" xfId="33663" xr:uid="{E955582C-6293-4539-AE19-740B4378F301}"/>
    <cellStyle name="Currency 4 2 2 6" xfId="7277" xr:uid="{56DF67EA-1F4F-43E9-9BF6-1EEF8028EEFF}"/>
    <cellStyle name="Currency 4 2 2 6 2" xfId="16521" xr:uid="{298256EB-BC5D-4904-8BC0-F5F5DE0E79C1}"/>
    <cellStyle name="Currency 4 2 2 6 2 2" xfId="44227" xr:uid="{8506AFE0-158D-4ADE-B225-F06D14DB5FED}"/>
    <cellStyle name="Currency 4 2 2 6 3" xfId="34983" xr:uid="{2D0C65EC-1086-4129-8C58-EC10C0DBAB5C}"/>
    <cellStyle name="Currency 4 2 2 7" xfId="16502" xr:uid="{D1F7EDB1-D0F8-4F45-B29B-046EF99246EF}"/>
    <cellStyle name="Currency 4 2 2 7 2" xfId="44208" xr:uid="{B0695D01-A304-42AD-A2E9-16BEE7F6943C}"/>
    <cellStyle name="Currency 4 2 2 8" xfId="27076" xr:uid="{BDF1B2E7-F5A3-4B1A-AE83-166051984F5C}"/>
    <cellStyle name="Currency 4 2 2 8 2" xfId="54734" xr:uid="{3659B914-3E22-4732-AF90-778F940B0C42}"/>
    <cellStyle name="Currency 4 2 2 9" xfId="28397" xr:uid="{CC9CB99B-B8A2-4A15-82A9-3467335A06C8}"/>
    <cellStyle name="Currency 4 2 3" xfId="916" xr:uid="{05E33B2E-6D19-43C2-AEDF-448351563EEC}"/>
    <cellStyle name="Currency 4 2 3 2" xfId="1844" xr:uid="{5147DC6B-C4A1-4E01-B88A-06E72313BFB4}"/>
    <cellStyle name="Currency 4 2 3 2 2" xfId="4500" xr:uid="{23760A03-C9FC-4C01-BAC5-6DE1F455C73C}"/>
    <cellStyle name="Currency 4 2 3 2 2 2" xfId="11151" xr:uid="{757858AF-55C5-41A8-A55C-D32B988E96FA}"/>
    <cellStyle name="Currency 4 2 3 2 2 2 2" xfId="16525" xr:uid="{CB81F66A-6522-4763-94EB-0506FD3997F1}"/>
    <cellStyle name="Currency 4 2 3 2 2 2 2 2" xfId="44231" xr:uid="{3EBDD151-6594-4197-B138-ECA21FC095A4}"/>
    <cellStyle name="Currency 4 2 3 2 2 2 3" xfId="38857" xr:uid="{D9B55730-7534-432C-AF30-C5C910677DE2}"/>
    <cellStyle name="Currency 4 2 3 2 2 3" xfId="16524" xr:uid="{6B748E37-D5AC-442F-8DA6-3B33065D9F3E}"/>
    <cellStyle name="Currency 4 2 3 2 2 3 2" xfId="44230" xr:uid="{D971E372-39E9-44C6-B3CC-FAE851B99592}"/>
    <cellStyle name="Currency 4 2 3 2 2 4" xfId="32271" xr:uid="{2B7CE658-669A-4B66-B5CA-DB9C648C2268}"/>
    <cellStyle name="Currency 4 2 3 2 3" xfId="8517" xr:uid="{31504CD0-5C2C-458A-9216-6F78D5EAD6E4}"/>
    <cellStyle name="Currency 4 2 3 2 3 2" xfId="16526" xr:uid="{AF81C340-B3A2-4B0D-A753-CE66B684F28C}"/>
    <cellStyle name="Currency 4 2 3 2 3 2 2" xfId="44232" xr:uid="{AD2FA705-7713-4834-9B4A-4DBA20E489AD}"/>
    <cellStyle name="Currency 4 2 3 2 3 3" xfId="36223" xr:uid="{F1338E6E-A1DD-4A63-85E3-D48E26F51C5B}"/>
    <cellStyle name="Currency 4 2 3 2 4" xfId="16523" xr:uid="{043250E2-EEFB-41B6-B325-9C501D7570AD}"/>
    <cellStyle name="Currency 4 2 3 2 4 2" xfId="44229" xr:uid="{89625366-790C-40B6-B998-9DFA02749B8F}"/>
    <cellStyle name="Currency 4 2 3 2 5" xfId="29637" xr:uid="{14246E69-6F6D-45FA-B961-4F005C9D2189}"/>
    <cellStyle name="Currency 4 2 3 3" xfId="3581" xr:uid="{EDC23703-427B-4072-8077-50F17B44AEFE}"/>
    <cellStyle name="Currency 4 2 3 3 2" xfId="10232" xr:uid="{D770AA8B-27D3-4BEA-88D3-1BBA8C97F2F6}"/>
    <cellStyle name="Currency 4 2 3 3 2 2" xfId="16528" xr:uid="{CC21BD57-A807-4BB4-AF00-75DF9DBC7D6E}"/>
    <cellStyle name="Currency 4 2 3 3 2 2 2" xfId="44234" xr:uid="{348FA23C-413C-4E68-87DF-0FD628216F0B}"/>
    <cellStyle name="Currency 4 2 3 3 2 3" xfId="37938" xr:uid="{C58E1DA7-E54D-42CC-B1FD-6749AD289BDA}"/>
    <cellStyle name="Currency 4 2 3 3 3" xfId="16527" xr:uid="{541EDFCB-BDD8-42C9-B030-346323CD20F1}"/>
    <cellStyle name="Currency 4 2 3 3 3 2" xfId="44233" xr:uid="{7615B749-84BB-41B9-9850-217DD68D17FC}"/>
    <cellStyle name="Currency 4 2 3 3 4" xfId="31352" xr:uid="{61C11B44-0A2E-41AB-B444-4F86848EA41D}"/>
    <cellStyle name="Currency 4 2 3 4" xfId="6231" xr:uid="{DD426C95-5A47-44ED-9A1B-E18E74B51069}"/>
    <cellStyle name="Currency 4 2 3 4 2" xfId="12864" xr:uid="{352C80C9-572D-419D-A56B-5F1407F36E6F}"/>
    <cellStyle name="Currency 4 2 3 4 2 2" xfId="16530" xr:uid="{2ADE77F7-4BB3-4B9B-AB17-F8D70E854E16}"/>
    <cellStyle name="Currency 4 2 3 4 2 2 2" xfId="44236" xr:uid="{E1738D76-8EF2-45BA-8099-519FCAEC8EB0}"/>
    <cellStyle name="Currency 4 2 3 4 2 3" xfId="40570" xr:uid="{B6D7F4B1-D237-47F4-9A34-50623EA422D9}"/>
    <cellStyle name="Currency 4 2 3 4 3" xfId="16529" xr:uid="{F775416D-DE76-4EEA-9B8B-974422463A9C}"/>
    <cellStyle name="Currency 4 2 3 4 3 2" xfId="44235" xr:uid="{7C12E526-54ED-4991-8741-DA191F0748D1}"/>
    <cellStyle name="Currency 4 2 3 4 4" xfId="33984" xr:uid="{420A1C47-F97F-4E70-A33D-7345E003B305}"/>
    <cellStyle name="Currency 4 2 3 5" xfId="7598" xr:uid="{12742C28-EFA2-49E4-9E1A-952AF3691475}"/>
    <cellStyle name="Currency 4 2 3 5 2" xfId="16531" xr:uid="{6B628163-DABF-4D0F-A9B5-AC41BB8F10F2}"/>
    <cellStyle name="Currency 4 2 3 5 2 2" xfId="44237" xr:uid="{B020A9BF-5C80-4017-9C80-07692C1A630E}"/>
    <cellStyle name="Currency 4 2 3 5 3" xfId="35304" xr:uid="{9D79E385-B8BA-458D-B738-219771004BDA}"/>
    <cellStyle name="Currency 4 2 3 6" xfId="16522" xr:uid="{F606A0FA-E81F-4C7A-8343-12FD778C15A8}"/>
    <cellStyle name="Currency 4 2 3 6 2" xfId="44228" xr:uid="{1746BE0A-2DB1-4275-9A43-09674EF405C0}"/>
    <cellStyle name="Currency 4 2 3 7" xfId="27397" xr:uid="{32D56D56-BBEF-470E-B377-9193960CBFCD}"/>
    <cellStyle name="Currency 4 2 3 7 2" xfId="55055" xr:uid="{29CDC87A-5353-499E-AB9E-AFCA3F16AC38}"/>
    <cellStyle name="Currency 4 2 3 8" xfId="28718" xr:uid="{FE90779F-261F-4475-B62A-BE8E8BAECA6E}"/>
    <cellStyle name="Currency 4 2 4" xfId="1841" xr:uid="{E75697A8-D9A3-4589-BF1D-15C659A9F3D6}"/>
    <cellStyle name="Currency 4 2 4 2" xfId="4497" xr:uid="{9DE5F7ED-77AA-438D-AA26-DAECE63AD493}"/>
    <cellStyle name="Currency 4 2 4 2 2" xfId="11148" xr:uid="{7531A0AE-C8D0-4D62-9010-84EA1052FCD5}"/>
    <cellStyle name="Currency 4 2 4 2 2 2" xfId="16534" xr:uid="{8D5019C8-B548-4F48-8C0C-4C777E272D46}"/>
    <cellStyle name="Currency 4 2 4 2 2 2 2" xfId="44240" xr:uid="{90C92631-E886-4F45-B1C6-803FD97F6C62}"/>
    <cellStyle name="Currency 4 2 4 2 2 3" xfId="38854" xr:uid="{41BE2B86-DD4A-453F-B2A9-955395E87D3E}"/>
    <cellStyle name="Currency 4 2 4 2 3" xfId="16533" xr:uid="{351E2FB7-5988-4DDA-A6E6-4BFE83C54F9C}"/>
    <cellStyle name="Currency 4 2 4 2 3 2" xfId="44239" xr:uid="{D5628E0D-783E-431C-B02B-D35B86727E98}"/>
    <cellStyle name="Currency 4 2 4 2 4" xfId="32268" xr:uid="{EC97FD88-1DA7-44AC-A0E1-D75A48F265D7}"/>
    <cellStyle name="Currency 4 2 4 3" xfId="8514" xr:uid="{B542FEB0-9931-40D3-BB40-68896692D541}"/>
    <cellStyle name="Currency 4 2 4 3 2" xfId="16535" xr:uid="{C7C4E89D-13E0-40DE-B4EC-421167406480}"/>
    <cellStyle name="Currency 4 2 4 3 2 2" xfId="44241" xr:uid="{EF7B46F6-D29C-4560-BCCA-0D4AC2961B81}"/>
    <cellStyle name="Currency 4 2 4 3 3" xfId="36220" xr:uid="{9CA09E08-8196-4DC7-AD34-1508D2982DA7}"/>
    <cellStyle name="Currency 4 2 4 4" xfId="16532" xr:uid="{1A4BB0BD-C084-44A8-9573-AE3FF667C785}"/>
    <cellStyle name="Currency 4 2 4 4 2" xfId="44238" xr:uid="{91D924E3-8D66-4556-AFED-A07E1BCB2091}"/>
    <cellStyle name="Currency 4 2 4 5" xfId="29634" xr:uid="{AAF98849-50D3-44D9-B6DF-FDCC78D304BD}"/>
    <cellStyle name="Currency 4 2 5" xfId="2924" xr:uid="{ABDB9831-3B01-4685-B2F4-B89077D2EC42}"/>
    <cellStyle name="Currency 4 2 5 2" xfId="9576" xr:uid="{235082F7-AE9E-43A7-9E99-28A7049A9523}"/>
    <cellStyle name="Currency 4 2 5 2 2" xfId="16537" xr:uid="{79AF5447-EBD8-4905-9ECB-52FEF467EBE8}"/>
    <cellStyle name="Currency 4 2 5 2 2 2" xfId="44243" xr:uid="{1266804C-539F-4BD4-B82D-09DC1510461D}"/>
    <cellStyle name="Currency 4 2 5 2 3" xfId="37282" xr:uid="{FA0AA9E1-5554-4667-B0FD-4CBFBEAC7136}"/>
    <cellStyle name="Currency 4 2 5 3" xfId="16536" xr:uid="{5B33B834-2244-42A9-AF1A-F1DC18F0A00C}"/>
    <cellStyle name="Currency 4 2 5 3 2" xfId="44242" xr:uid="{C2A8D004-00DE-4FFD-9AE1-42D6971C3687}"/>
    <cellStyle name="Currency 4 2 5 4" xfId="30696" xr:uid="{D1D46CD8-6C06-4A92-B10A-035EC5A882E6}"/>
    <cellStyle name="Currency 4 2 6" xfId="5563" xr:uid="{2146F7DB-9F4B-4A41-8074-CADB6BC1F121}"/>
    <cellStyle name="Currency 4 2 6 2" xfId="12196" xr:uid="{EF97BE6D-59C4-47E9-AE1B-B70DCCE3BE41}"/>
    <cellStyle name="Currency 4 2 6 2 2" xfId="16539" xr:uid="{E209A596-991D-4363-AB09-C57C9F3704B3}"/>
    <cellStyle name="Currency 4 2 6 2 2 2" xfId="44245" xr:uid="{96343B65-459A-45C3-A40D-F7753673730A}"/>
    <cellStyle name="Currency 4 2 6 2 3" xfId="39902" xr:uid="{0DDB49D6-C321-4BD0-88D4-41CA5CA319F9}"/>
    <cellStyle name="Currency 4 2 6 3" xfId="16538" xr:uid="{F787F869-D2BD-47AE-A21E-6D6F0AED0EDD}"/>
    <cellStyle name="Currency 4 2 6 3 2" xfId="44244" xr:uid="{63F62B5E-3EC8-4249-983C-E918C7FBBEA9}"/>
    <cellStyle name="Currency 4 2 6 4" xfId="33316" xr:uid="{A8DF6756-6CC1-4549-83BC-884CAD59396A}"/>
    <cellStyle name="Currency 4 2 7" xfId="6942" xr:uid="{332E4EE8-824F-4D45-A8B3-8E8AB66AF52D}"/>
    <cellStyle name="Currency 4 2 7 2" xfId="16540" xr:uid="{432B5530-E301-4235-8F9D-3F0BA0711B0B}"/>
    <cellStyle name="Currency 4 2 7 2 2" xfId="44246" xr:uid="{E65CFC3D-0940-4DF3-8B4B-14669215EFE5}"/>
    <cellStyle name="Currency 4 2 7 3" xfId="34648" xr:uid="{88F1DEEB-2CA3-4439-9852-07D6D08105B3}"/>
    <cellStyle name="Currency 4 2 8" xfId="16501" xr:uid="{03D73BA1-C76B-460D-87F6-402F81014870}"/>
    <cellStyle name="Currency 4 2 8 2" xfId="44207" xr:uid="{B2BB295F-0DB9-4BE6-AE4C-1D8F437CC19B}"/>
    <cellStyle name="Currency 4 2 9" xfId="26730" xr:uid="{0FF31F1D-83FF-4698-AB79-AD4DA550FD46}"/>
    <cellStyle name="Currency 4 2 9 2" xfId="54388" xr:uid="{11340568-210A-4D94-8F97-7AB1EC2B39E1}"/>
    <cellStyle name="Currency 4 20" xfId="28039" xr:uid="{9D2EE3F0-718E-45FA-A15B-D5AABF56EBFC}"/>
    <cellStyle name="Currency 4 3" xfId="139" xr:uid="{5516CDEA-E0E5-4E87-974F-AEF81AE39F6C}"/>
    <cellStyle name="Currency 4 3 10" xfId="28092" xr:uid="{96F35A4C-1B30-4AEF-ADB9-661EDF338D17}"/>
    <cellStyle name="Currency 4 3 2" xfId="615" xr:uid="{951EAE06-379B-418C-BDAF-B96650B2CA3B}"/>
    <cellStyle name="Currency 4 3 2 2" xfId="1281" xr:uid="{DCC2E2D0-837E-4112-83B9-CF63B767F483}"/>
    <cellStyle name="Currency 4 3 2 2 2" xfId="1847" xr:uid="{F22DA98E-BF61-47A6-8877-A20B5F7CB385}"/>
    <cellStyle name="Currency 4 3 2 2 2 2" xfId="4503" xr:uid="{4BB4E7D6-2B98-4809-BD3A-E87FDACF1B57}"/>
    <cellStyle name="Currency 4 3 2 2 2 2 2" xfId="11154" xr:uid="{39D9BE5D-1673-4F00-8F90-523A3B2C5DCD}"/>
    <cellStyle name="Currency 4 3 2 2 2 2 2 2" xfId="16546" xr:uid="{AD675173-DC38-471C-A645-3D65AF77DBE4}"/>
    <cellStyle name="Currency 4 3 2 2 2 2 2 2 2" xfId="44252" xr:uid="{9C5E5491-E9D7-4329-AE6C-BE7D8E71EE87}"/>
    <cellStyle name="Currency 4 3 2 2 2 2 2 3" xfId="38860" xr:uid="{12EFB511-6270-4FA2-9735-013296910F6B}"/>
    <cellStyle name="Currency 4 3 2 2 2 2 3" xfId="16545" xr:uid="{238506F0-FDDE-4741-80E2-043C2F007E77}"/>
    <cellStyle name="Currency 4 3 2 2 2 2 3 2" xfId="44251" xr:uid="{0C0508A9-F47E-404D-8E2F-0DC7EB202F3C}"/>
    <cellStyle name="Currency 4 3 2 2 2 2 4" xfId="32274" xr:uid="{140DA0E9-3D63-445A-9CB4-D5468404ACAB}"/>
    <cellStyle name="Currency 4 3 2 2 2 3" xfId="8520" xr:uid="{0C7D70F7-D71D-4252-ABB5-755ACA02AADB}"/>
    <cellStyle name="Currency 4 3 2 2 2 3 2" xfId="16547" xr:uid="{25AEBDA7-0327-4C2D-92F4-1A779BEAB9D3}"/>
    <cellStyle name="Currency 4 3 2 2 2 3 2 2" xfId="44253" xr:uid="{6ADC7DF9-3DA6-4F96-ADF9-DF46BB30D28D}"/>
    <cellStyle name="Currency 4 3 2 2 2 3 3" xfId="36226" xr:uid="{50C80C0C-CA92-4006-BA46-113A754C2D73}"/>
    <cellStyle name="Currency 4 3 2 2 2 4" xfId="16544" xr:uid="{C45769A1-C04F-4DCD-8E22-DDDC987329EF}"/>
    <cellStyle name="Currency 4 3 2 2 2 4 2" xfId="44250" xr:uid="{B7D42D1E-1C7F-4D8C-B0DB-09E4C32A9AD8}"/>
    <cellStyle name="Currency 4 3 2 2 2 5" xfId="29640" xr:uid="{A6E52EF7-0F11-4A7F-8A12-4069B1301DDD}"/>
    <cellStyle name="Currency 4 3 2 2 3" xfId="3946" xr:uid="{0E58B7C9-5D52-4C0C-8F04-61A8518841CC}"/>
    <cellStyle name="Currency 4 3 2 2 3 2" xfId="10597" xr:uid="{EE60B160-CBF3-42B8-8882-FEA2B6C47B42}"/>
    <cellStyle name="Currency 4 3 2 2 3 2 2" xfId="16549" xr:uid="{3450AD13-25E9-4C54-A342-758AB0C39A33}"/>
    <cellStyle name="Currency 4 3 2 2 3 2 2 2" xfId="44255" xr:uid="{F919C472-009B-49F1-9B2E-270BF45D4155}"/>
    <cellStyle name="Currency 4 3 2 2 3 2 3" xfId="38303" xr:uid="{D8491238-235D-47A9-94FF-6B4BE5A36F91}"/>
    <cellStyle name="Currency 4 3 2 2 3 3" xfId="16548" xr:uid="{337F40E8-B6C9-4772-BFC8-BA0D64DA23CD}"/>
    <cellStyle name="Currency 4 3 2 2 3 3 2" xfId="44254" xr:uid="{043CDC63-1FA4-49FA-B2FE-5B7E02CC5D2E}"/>
    <cellStyle name="Currency 4 3 2 2 3 4" xfId="31717" xr:uid="{788A35A7-CD87-422A-98BD-62BBABE5F51C}"/>
    <cellStyle name="Currency 4 3 2 2 4" xfId="6596" xr:uid="{13F0C794-8BCE-4072-9601-D74E350F3A76}"/>
    <cellStyle name="Currency 4 3 2 2 4 2" xfId="13229" xr:uid="{85287CAF-69BB-4997-8CD4-20BB8BCC0240}"/>
    <cellStyle name="Currency 4 3 2 2 4 2 2" xfId="16551" xr:uid="{0B7CDE14-444F-4585-8752-91DBABF0BA90}"/>
    <cellStyle name="Currency 4 3 2 2 4 2 2 2" xfId="44257" xr:uid="{21354FB2-4BA5-4857-972B-D513ACD30DC6}"/>
    <cellStyle name="Currency 4 3 2 2 4 2 3" xfId="40935" xr:uid="{85A4A67F-9540-4B5F-AA4E-6C9058659B91}"/>
    <cellStyle name="Currency 4 3 2 2 4 3" xfId="16550" xr:uid="{62722F8F-2384-4822-A3AC-AFA6B9CE3C99}"/>
    <cellStyle name="Currency 4 3 2 2 4 3 2" xfId="44256" xr:uid="{0CAB13BF-BD92-4D6D-BFF1-D88C5474BF5D}"/>
    <cellStyle name="Currency 4 3 2 2 4 4" xfId="34349" xr:uid="{424A0860-F62B-4F4B-8C23-921D931B1D3A}"/>
    <cellStyle name="Currency 4 3 2 2 5" xfId="7963" xr:uid="{DCD32E3E-3735-47D7-A01E-00B661B7A95C}"/>
    <cellStyle name="Currency 4 3 2 2 5 2" xfId="16552" xr:uid="{6390D368-A1B7-491B-B14F-5C8C9CBE4EF2}"/>
    <cellStyle name="Currency 4 3 2 2 5 2 2" xfId="44258" xr:uid="{30815C4D-96E2-4ABC-B2D5-B2B02CFAB4DE}"/>
    <cellStyle name="Currency 4 3 2 2 5 3" xfId="35669" xr:uid="{588809C5-2A28-4690-B85A-350833E51D95}"/>
    <cellStyle name="Currency 4 3 2 2 6" xfId="16543" xr:uid="{719463F0-277D-48BF-84E3-0E860BAF44B3}"/>
    <cellStyle name="Currency 4 3 2 2 6 2" xfId="44249" xr:uid="{D9758270-F08F-4DAA-AD0D-9DD5229DE92C}"/>
    <cellStyle name="Currency 4 3 2 2 7" xfId="27762" xr:uid="{741B0735-92D3-4C66-8299-A20A6D277C18}"/>
    <cellStyle name="Currency 4 3 2 2 7 2" xfId="55420" xr:uid="{7E5BFE4E-DFC7-41FF-B0A2-E94F57CD2DF2}"/>
    <cellStyle name="Currency 4 3 2 2 8" xfId="29083" xr:uid="{75C4305B-9247-4171-A24B-5A5D0C722CAA}"/>
    <cellStyle name="Currency 4 3 2 3" xfId="1846" xr:uid="{F226722E-4580-4B9F-8453-45B8BB56BB7A}"/>
    <cellStyle name="Currency 4 3 2 3 2" xfId="4502" xr:uid="{EFFC624B-6B3F-44A0-A857-4ED16087EC5D}"/>
    <cellStyle name="Currency 4 3 2 3 2 2" xfId="11153" xr:uid="{4523EA99-FA3C-4878-839C-4F85B6B0D4FF}"/>
    <cellStyle name="Currency 4 3 2 3 2 2 2" xfId="16555" xr:uid="{B96D837C-C191-4F65-945E-310909F4B066}"/>
    <cellStyle name="Currency 4 3 2 3 2 2 2 2" xfId="44261" xr:uid="{E6F85428-AADF-4C20-999F-BEC0841F3DCE}"/>
    <cellStyle name="Currency 4 3 2 3 2 2 3" xfId="38859" xr:uid="{CB16849D-5CAF-4C09-AF64-4B39D40970A0}"/>
    <cellStyle name="Currency 4 3 2 3 2 3" xfId="16554" xr:uid="{C5E253BC-7609-4E69-8A62-6AC4BB852CD0}"/>
    <cellStyle name="Currency 4 3 2 3 2 3 2" xfId="44260" xr:uid="{8053184D-AB3F-425C-85B4-E05641D99092}"/>
    <cellStyle name="Currency 4 3 2 3 2 4" xfId="32273" xr:uid="{19D61B1F-FA6D-438A-9DD2-6AF072519272}"/>
    <cellStyle name="Currency 4 3 2 3 3" xfId="8519" xr:uid="{2553DDC1-EBB1-4FB5-84A0-9C4172FBEEDD}"/>
    <cellStyle name="Currency 4 3 2 3 3 2" xfId="16556" xr:uid="{CEDEF6E9-EACA-46B4-AAA8-7073B1E4B220}"/>
    <cellStyle name="Currency 4 3 2 3 3 2 2" xfId="44262" xr:uid="{D8C7CB0D-D05F-499F-9EAA-A44A15E88087}"/>
    <cellStyle name="Currency 4 3 2 3 3 3" xfId="36225" xr:uid="{BBC8559E-D065-435C-BBB8-625651EB1B9F}"/>
    <cellStyle name="Currency 4 3 2 3 4" xfId="16553" xr:uid="{C996B856-1271-4374-BAF8-D3909F3712C1}"/>
    <cellStyle name="Currency 4 3 2 3 4 2" xfId="44259" xr:uid="{4064634E-670F-486A-A632-80EE4586BB48}"/>
    <cellStyle name="Currency 4 3 2 3 5" xfId="29639" xr:uid="{ECC2238B-7E8E-427E-8449-5A6D3C595BEB}"/>
    <cellStyle name="Currency 4 3 2 4" xfId="3290" xr:uid="{D6CCB8A2-79DB-4927-B4A0-20886D431DB9}"/>
    <cellStyle name="Currency 4 3 2 4 2" xfId="9941" xr:uid="{89A347F9-1C0A-4346-B693-C7FBBB385505}"/>
    <cellStyle name="Currency 4 3 2 4 2 2" xfId="16558" xr:uid="{5FFC1E1E-62D2-417D-9BAB-32C48322AF00}"/>
    <cellStyle name="Currency 4 3 2 4 2 2 2" xfId="44264" xr:uid="{F80F995A-13E8-4EF1-8BBC-2D8B0A468B39}"/>
    <cellStyle name="Currency 4 3 2 4 2 3" xfId="37647" xr:uid="{235F4CAA-2B8D-4A7D-AB2D-26B12E9CAACF}"/>
    <cellStyle name="Currency 4 3 2 4 3" xfId="16557" xr:uid="{AE52B047-483B-4FD5-8959-1EA4F7EC9930}"/>
    <cellStyle name="Currency 4 3 2 4 3 2" xfId="44263" xr:uid="{863AFC53-0552-4286-8FF0-BD88590A39C5}"/>
    <cellStyle name="Currency 4 3 2 4 4" xfId="31061" xr:uid="{9CE429CC-E34A-44C0-8BB3-888FC79B5908}"/>
    <cellStyle name="Currency 4 3 2 5" xfId="5940" xr:uid="{72A6531E-B8DD-451F-BF73-BC06CDFD2F04}"/>
    <cellStyle name="Currency 4 3 2 5 2" xfId="12573" xr:uid="{460076B8-B09F-4EC4-950A-4EA54D18C8A3}"/>
    <cellStyle name="Currency 4 3 2 5 2 2" xfId="16560" xr:uid="{157B686F-72EC-475D-9610-D47F8A85B12F}"/>
    <cellStyle name="Currency 4 3 2 5 2 2 2" xfId="44266" xr:uid="{7A176384-693C-4F36-B878-4884C766F490}"/>
    <cellStyle name="Currency 4 3 2 5 2 3" xfId="40279" xr:uid="{58AE9E96-F5BC-496A-B8E3-D6D215F79E18}"/>
    <cellStyle name="Currency 4 3 2 5 3" xfId="16559" xr:uid="{85920DBF-AAA3-49BD-85C8-E6BB95CE45E9}"/>
    <cellStyle name="Currency 4 3 2 5 3 2" xfId="44265" xr:uid="{B872801A-C718-40D6-B7BF-F2A948CFD147}"/>
    <cellStyle name="Currency 4 3 2 5 4" xfId="33693" xr:uid="{097D8809-C23E-4EC4-8EA8-7AC1AE704516}"/>
    <cellStyle name="Currency 4 3 2 6" xfId="7307" xr:uid="{EC9810DF-638D-41B6-BAFB-FC75D2B742CF}"/>
    <cellStyle name="Currency 4 3 2 6 2" xfId="16561" xr:uid="{047A8D26-2628-44B8-A808-1AEA74A9578E}"/>
    <cellStyle name="Currency 4 3 2 6 2 2" xfId="44267" xr:uid="{DBEEEA74-D7A2-4055-8DB3-EB1B763A7614}"/>
    <cellStyle name="Currency 4 3 2 6 3" xfId="35013" xr:uid="{ABE28E09-7C7D-4219-BC21-0FDB856CCF48}"/>
    <cellStyle name="Currency 4 3 2 7" xfId="16542" xr:uid="{1596B457-1AAF-4227-99A0-B912D54DE66B}"/>
    <cellStyle name="Currency 4 3 2 7 2" xfId="44248" xr:uid="{9F99ADC2-91C5-4D07-A877-FA9FB8184CA4}"/>
    <cellStyle name="Currency 4 3 2 8" xfId="27106" xr:uid="{CF168FBC-993D-4B2F-80FE-10311FDE2240}"/>
    <cellStyle name="Currency 4 3 2 8 2" xfId="54764" xr:uid="{7FF0C8C0-F2FC-4206-8F8C-7A99436D95AE}"/>
    <cellStyle name="Currency 4 3 2 9" xfId="28427" xr:uid="{2ED5AAB0-8E17-426D-8FBD-578398FF9984}"/>
    <cellStyle name="Currency 4 3 3" xfId="946" xr:uid="{4F5B7214-85F8-4F8F-B582-858032F4E09B}"/>
    <cellStyle name="Currency 4 3 3 2" xfId="1848" xr:uid="{0BB1DC35-D935-4BA1-8307-A2D47D207B86}"/>
    <cellStyle name="Currency 4 3 3 2 2" xfId="4504" xr:uid="{D5D868B9-CEC9-4EB3-9AC8-B929A26276B4}"/>
    <cellStyle name="Currency 4 3 3 2 2 2" xfId="11155" xr:uid="{E45F045E-A20B-49ED-9048-E808EA3D5D2F}"/>
    <cellStyle name="Currency 4 3 3 2 2 2 2" xfId="16565" xr:uid="{541BBB02-5917-4ADF-A8A8-F9F0DE507EED}"/>
    <cellStyle name="Currency 4 3 3 2 2 2 2 2" xfId="44271" xr:uid="{EB78E276-653F-41E3-88B1-5DAAAAE4CF44}"/>
    <cellStyle name="Currency 4 3 3 2 2 2 3" xfId="38861" xr:uid="{CAA134E8-1587-4244-AD51-8299BDBD9C66}"/>
    <cellStyle name="Currency 4 3 3 2 2 3" xfId="16564" xr:uid="{DD831D6A-B0D6-4107-B1B0-58533F140582}"/>
    <cellStyle name="Currency 4 3 3 2 2 3 2" xfId="44270" xr:uid="{8545CA55-225B-4DD2-BA95-1CD76243ACF6}"/>
    <cellStyle name="Currency 4 3 3 2 2 4" xfId="32275" xr:uid="{93AA1A2F-787C-42DB-82DD-4FDD4F74DD28}"/>
    <cellStyle name="Currency 4 3 3 2 3" xfId="8521" xr:uid="{5EFEE3AA-077A-453D-9CE3-CC951128739C}"/>
    <cellStyle name="Currency 4 3 3 2 3 2" xfId="16566" xr:uid="{59F9E65D-2350-43F7-9FCF-8BAA351B4C1C}"/>
    <cellStyle name="Currency 4 3 3 2 3 2 2" xfId="44272" xr:uid="{7B886115-3668-43FF-B272-E2859B588727}"/>
    <cellStyle name="Currency 4 3 3 2 3 3" xfId="36227" xr:uid="{251C88A5-8846-4087-9143-CC730BA8C0FC}"/>
    <cellStyle name="Currency 4 3 3 2 4" xfId="16563" xr:uid="{6A7833A4-7B92-4C4D-BE3D-A97403F7046A}"/>
    <cellStyle name="Currency 4 3 3 2 4 2" xfId="44269" xr:uid="{9A6F9B9A-4FC1-4ABF-B638-D27FBBCC4C42}"/>
    <cellStyle name="Currency 4 3 3 2 5" xfId="29641" xr:uid="{A40AB2E5-F600-45C7-8B42-12B8910A0FB3}"/>
    <cellStyle name="Currency 4 3 3 3" xfId="3611" xr:uid="{6060185F-E92B-414C-8915-BC5437FED61F}"/>
    <cellStyle name="Currency 4 3 3 3 2" xfId="10262" xr:uid="{094C6C20-16D0-4171-90EA-50E2A389EFA5}"/>
    <cellStyle name="Currency 4 3 3 3 2 2" xfId="16568" xr:uid="{1CC1E268-01E5-42E4-942E-056D14FC32EB}"/>
    <cellStyle name="Currency 4 3 3 3 2 2 2" xfId="44274" xr:uid="{9F8126AC-C600-41F7-91F3-94338A6EB367}"/>
    <cellStyle name="Currency 4 3 3 3 2 3" xfId="37968" xr:uid="{E1681322-92AE-4F9F-AE13-EE56AFE2C8A4}"/>
    <cellStyle name="Currency 4 3 3 3 3" xfId="16567" xr:uid="{D7CF4B01-5B16-4EB1-BC0A-F7EBB18E2461}"/>
    <cellStyle name="Currency 4 3 3 3 3 2" xfId="44273" xr:uid="{1F14173F-4C03-429F-BABC-4026574E084C}"/>
    <cellStyle name="Currency 4 3 3 3 4" xfId="31382" xr:uid="{C6109064-1D65-47AF-A99D-EE657BE2E1F8}"/>
    <cellStyle name="Currency 4 3 3 4" xfId="6261" xr:uid="{D32D87F0-0BD2-4E21-BB53-522B8924DC8E}"/>
    <cellStyle name="Currency 4 3 3 4 2" xfId="12894" xr:uid="{569709C5-E68F-4A8E-960B-14D2814F0834}"/>
    <cellStyle name="Currency 4 3 3 4 2 2" xfId="16570" xr:uid="{4144CF6B-B48C-46E7-9B23-DCA8AB3DF907}"/>
    <cellStyle name="Currency 4 3 3 4 2 2 2" xfId="44276" xr:uid="{1D0AA5E2-9849-4C02-8B59-4A0755300704}"/>
    <cellStyle name="Currency 4 3 3 4 2 3" xfId="40600" xr:uid="{5BB2E4D2-F25F-4A11-BE85-DB4A74013390}"/>
    <cellStyle name="Currency 4 3 3 4 3" xfId="16569" xr:uid="{41CE877B-16BF-4633-9705-5BF0FB2AD38D}"/>
    <cellStyle name="Currency 4 3 3 4 3 2" xfId="44275" xr:uid="{3EAB025E-3FA9-42B1-A20E-733D2724B3A1}"/>
    <cellStyle name="Currency 4 3 3 4 4" xfId="34014" xr:uid="{BD0E654B-D449-432B-AB5F-BA92BA1CB826}"/>
    <cellStyle name="Currency 4 3 3 5" xfId="7628" xr:uid="{DA87238F-AEA8-48C6-80BE-C5083F87CA0F}"/>
    <cellStyle name="Currency 4 3 3 5 2" xfId="16571" xr:uid="{4718005A-638B-4B0B-8DC8-214F14591BB1}"/>
    <cellStyle name="Currency 4 3 3 5 2 2" xfId="44277" xr:uid="{F338789B-EC37-47AA-885A-BF8185156127}"/>
    <cellStyle name="Currency 4 3 3 5 3" xfId="35334" xr:uid="{A2B89DB4-7E8E-4CB6-B91F-BB8B41EF0615}"/>
    <cellStyle name="Currency 4 3 3 6" xfId="16562" xr:uid="{42C4E2E7-2005-4868-AA31-48D503DF5567}"/>
    <cellStyle name="Currency 4 3 3 6 2" xfId="44268" xr:uid="{84144AFA-80D6-4985-810B-C1480F7A2E2E}"/>
    <cellStyle name="Currency 4 3 3 7" xfId="27427" xr:uid="{9E307130-7E8C-4BA7-B8FE-BF317526D78E}"/>
    <cellStyle name="Currency 4 3 3 7 2" xfId="55085" xr:uid="{F9C62B6E-1AC4-41E3-92F4-F24AE1018672}"/>
    <cellStyle name="Currency 4 3 3 8" xfId="28748" xr:uid="{29B08A46-8032-4501-A347-1DC5227B8C8A}"/>
    <cellStyle name="Currency 4 3 4" xfId="1845" xr:uid="{6D055651-E4AE-4ADD-A651-9A93D2329423}"/>
    <cellStyle name="Currency 4 3 4 2" xfId="4501" xr:uid="{5DC6FD89-FB5F-4520-8002-E806EBD390F4}"/>
    <cellStyle name="Currency 4 3 4 2 2" xfId="11152" xr:uid="{903A32DA-1E3F-42DA-B000-9256C3B31245}"/>
    <cellStyle name="Currency 4 3 4 2 2 2" xfId="16574" xr:uid="{318F99F9-729B-4DB5-9726-1D309E71DF3E}"/>
    <cellStyle name="Currency 4 3 4 2 2 2 2" xfId="44280" xr:uid="{A7D687FB-A92B-4F85-8FB0-07BB6C24D3E2}"/>
    <cellStyle name="Currency 4 3 4 2 2 3" xfId="38858" xr:uid="{CD918E74-D885-477D-A51B-A9270AB833BA}"/>
    <cellStyle name="Currency 4 3 4 2 3" xfId="16573" xr:uid="{9A1E6AD4-94A5-42E8-9886-183EDE2A7130}"/>
    <cellStyle name="Currency 4 3 4 2 3 2" xfId="44279" xr:uid="{E4BD04D7-420F-447A-8797-B20A7296B808}"/>
    <cellStyle name="Currency 4 3 4 2 4" xfId="32272" xr:uid="{6CF05A7F-35E5-45A2-AA81-55FD6E2D953F}"/>
    <cellStyle name="Currency 4 3 4 3" xfId="8518" xr:uid="{2764CC36-D673-4AD1-BA6E-617C6157B7FB}"/>
    <cellStyle name="Currency 4 3 4 3 2" xfId="16575" xr:uid="{0FD3CCE7-D85A-46F9-AAE0-621A2B415CA6}"/>
    <cellStyle name="Currency 4 3 4 3 2 2" xfId="44281" xr:uid="{BF632A6B-2179-4669-891C-828BFB9CFCAC}"/>
    <cellStyle name="Currency 4 3 4 3 3" xfId="36224" xr:uid="{90ACFF8A-3CED-406A-AD42-57EEB8D2D9CD}"/>
    <cellStyle name="Currency 4 3 4 4" xfId="16572" xr:uid="{ADA551AC-0006-4862-8F2D-D061D9E6BE24}"/>
    <cellStyle name="Currency 4 3 4 4 2" xfId="44278" xr:uid="{0F531282-3121-4867-83E7-D5304D0378BB}"/>
    <cellStyle name="Currency 4 3 4 5" xfId="29638" xr:uid="{93BC9E22-D55D-4746-BB8D-2EC5E6A9CE2B}"/>
    <cellStyle name="Currency 4 3 5" xfId="2954" xr:uid="{C5030DCD-28B5-40EA-B44F-036295F314E8}"/>
    <cellStyle name="Currency 4 3 5 2" xfId="9606" xr:uid="{F8C8D1D4-F146-4217-B0CD-9E78D8507840}"/>
    <cellStyle name="Currency 4 3 5 2 2" xfId="16577" xr:uid="{545BF985-00DD-4549-BAEC-9A721695809C}"/>
    <cellStyle name="Currency 4 3 5 2 2 2" xfId="44283" xr:uid="{78A64004-F67E-4477-805C-E5E61DB6FEB6}"/>
    <cellStyle name="Currency 4 3 5 2 3" xfId="37312" xr:uid="{178F4CF4-FD37-4C45-BDE3-814E7D5DBE60}"/>
    <cellStyle name="Currency 4 3 5 3" xfId="16576" xr:uid="{19A27D1B-14CC-4EFC-97B1-DA111281FF09}"/>
    <cellStyle name="Currency 4 3 5 3 2" xfId="44282" xr:uid="{68D9903B-2806-4CA8-ACE5-9E96E99F9134}"/>
    <cellStyle name="Currency 4 3 5 4" xfId="30726" xr:uid="{718895C3-8A7F-4313-9355-31B1CCF8695C}"/>
    <cellStyle name="Currency 4 3 6" xfId="5593" xr:uid="{2F384953-A979-4451-83DD-13D1957F5DA5}"/>
    <cellStyle name="Currency 4 3 6 2" xfId="12226" xr:uid="{5BA864F5-BDF1-479E-A371-F98BCB6483DD}"/>
    <cellStyle name="Currency 4 3 6 2 2" xfId="16579" xr:uid="{3DD9E342-5777-4C12-B73B-930234AACAE6}"/>
    <cellStyle name="Currency 4 3 6 2 2 2" xfId="44285" xr:uid="{4AB4D825-0E84-4D84-B205-EDBE1A5D026D}"/>
    <cellStyle name="Currency 4 3 6 2 3" xfId="39932" xr:uid="{212D139E-3145-4837-818B-3B4EC998F40A}"/>
    <cellStyle name="Currency 4 3 6 3" xfId="16578" xr:uid="{8160654E-11A5-4BA7-BA4F-56AD7BD3ECE9}"/>
    <cellStyle name="Currency 4 3 6 3 2" xfId="44284" xr:uid="{88FAC795-E04F-4825-A41A-98C878BB7B11}"/>
    <cellStyle name="Currency 4 3 6 4" xfId="33346" xr:uid="{EFB41C62-F816-48E2-B9AB-148934B88B5A}"/>
    <cellStyle name="Currency 4 3 7" xfId="6972" xr:uid="{29B098AB-8B4E-42BF-B599-1396C8D3E32D}"/>
    <cellStyle name="Currency 4 3 7 2" xfId="16580" xr:uid="{52DE2014-FC54-47BE-B919-17210ED9FC6A}"/>
    <cellStyle name="Currency 4 3 7 2 2" xfId="44286" xr:uid="{E7BE3785-8173-4882-B513-0C6494AE9B2F}"/>
    <cellStyle name="Currency 4 3 7 3" xfId="34678" xr:uid="{5CDA3A1B-C955-4400-82DD-092BB8FDE68F}"/>
    <cellStyle name="Currency 4 3 8" xfId="16541" xr:uid="{B5B834C1-D8FB-4E85-9669-16BBFDC6562B}"/>
    <cellStyle name="Currency 4 3 8 2" xfId="44247" xr:uid="{B754430B-3074-409D-A8A7-25F987BFE467}"/>
    <cellStyle name="Currency 4 3 9" xfId="26760" xr:uid="{5FAA95D5-014F-43F8-8ED8-E1C6E0782776}"/>
    <cellStyle name="Currency 4 3 9 2" xfId="54418" xr:uid="{6FE84A71-D489-4DF7-8094-A7DDAD6CAAF3}"/>
    <cellStyle name="Currency 4 4" xfId="173" xr:uid="{12EF3CE6-4674-4E0E-AA1A-B7BD8AA11593}"/>
    <cellStyle name="Currency 4 4 10" xfId="28121" xr:uid="{A22FE51D-B811-4DAD-9E19-2788D0578101}"/>
    <cellStyle name="Currency 4 4 2" xfId="644" xr:uid="{CF7599B1-0F7B-449E-B8B6-BA0BD9F26DA5}"/>
    <cellStyle name="Currency 4 4 2 2" xfId="1310" xr:uid="{559D3C3F-76C8-4964-8FC4-93CAC086FA28}"/>
    <cellStyle name="Currency 4 4 2 2 2" xfId="1851" xr:uid="{DD69BEF3-4EC9-4F94-A071-19E7F4CC49D1}"/>
    <cellStyle name="Currency 4 4 2 2 2 2" xfId="4507" xr:uid="{B43D23D6-A7A0-436E-B52F-9665080A628B}"/>
    <cellStyle name="Currency 4 4 2 2 2 2 2" xfId="11158" xr:uid="{B008C306-C6D4-40C6-83C6-3C2E9735BF39}"/>
    <cellStyle name="Currency 4 4 2 2 2 2 2 2" xfId="16586" xr:uid="{925B70F0-964B-4058-9C0B-E60C18BC56D2}"/>
    <cellStyle name="Currency 4 4 2 2 2 2 2 2 2" xfId="44292" xr:uid="{2981FA6B-5DE8-424B-BD52-F56AA4422751}"/>
    <cellStyle name="Currency 4 4 2 2 2 2 2 3" xfId="38864" xr:uid="{FC338700-3937-4AD3-9D39-961B7DA3EBD8}"/>
    <cellStyle name="Currency 4 4 2 2 2 2 3" xfId="16585" xr:uid="{CB9AA2A6-CF0D-45D9-B19F-4521328B6F7B}"/>
    <cellStyle name="Currency 4 4 2 2 2 2 3 2" xfId="44291" xr:uid="{ABEEF984-1B5D-4460-886A-A2AE5824B269}"/>
    <cellStyle name="Currency 4 4 2 2 2 2 4" xfId="32278" xr:uid="{B75CAAA1-67A9-496C-8904-69F3FE952F88}"/>
    <cellStyle name="Currency 4 4 2 2 2 3" xfId="8524" xr:uid="{BF06EC00-73AE-4394-BD33-F69376DCD539}"/>
    <cellStyle name="Currency 4 4 2 2 2 3 2" xfId="16587" xr:uid="{3273E370-C188-452B-9D19-C693C429E0A8}"/>
    <cellStyle name="Currency 4 4 2 2 2 3 2 2" xfId="44293" xr:uid="{3BFB7CFE-FCA8-4909-8691-573FFF7D6BB9}"/>
    <cellStyle name="Currency 4 4 2 2 2 3 3" xfId="36230" xr:uid="{A85E34D8-5294-4A46-8DEE-9509EEE67C94}"/>
    <cellStyle name="Currency 4 4 2 2 2 4" xfId="16584" xr:uid="{04609F00-6706-487C-9B35-3A7919061E1D}"/>
    <cellStyle name="Currency 4 4 2 2 2 4 2" xfId="44290" xr:uid="{011C7204-E5A6-4E43-B064-D00C2F465A99}"/>
    <cellStyle name="Currency 4 4 2 2 2 5" xfId="29644" xr:uid="{D7AB14FE-7953-4D03-8F4C-9E6B3377B3D4}"/>
    <cellStyle name="Currency 4 4 2 2 3" xfId="3975" xr:uid="{1A917EFF-5271-48C2-A09A-D6A0121EA499}"/>
    <cellStyle name="Currency 4 4 2 2 3 2" xfId="10626" xr:uid="{15866D05-326D-4805-B8B5-56D778390F69}"/>
    <cellStyle name="Currency 4 4 2 2 3 2 2" xfId="16589" xr:uid="{DDCEB41F-42EF-479F-829C-3C79AF18599A}"/>
    <cellStyle name="Currency 4 4 2 2 3 2 2 2" xfId="44295" xr:uid="{40E9E2AC-544D-4A7A-9CF2-4B0A548699F4}"/>
    <cellStyle name="Currency 4 4 2 2 3 2 3" xfId="38332" xr:uid="{B4E5C53A-E7C8-42E6-8140-DD03B29BC879}"/>
    <cellStyle name="Currency 4 4 2 2 3 3" xfId="16588" xr:uid="{156E5B83-D983-4FC1-A22E-21ED53CF1715}"/>
    <cellStyle name="Currency 4 4 2 2 3 3 2" xfId="44294" xr:uid="{AE367C8F-B1A0-4B43-A3C7-210E29108883}"/>
    <cellStyle name="Currency 4 4 2 2 3 4" xfId="31746" xr:uid="{67DB1892-E5A0-48FE-B948-4AD942E28DCE}"/>
    <cellStyle name="Currency 4 4 2 2 4" xfId="6625" xr:uid="{113FAC19-9286-4DC4-AF73-395FC628AB3E}"/>
    <cellStyle name="Currency 4 4 2 2 4 2" xfId="13258" xr:uid="{60F235C3-C287-4AAD-988E-436596741F16}"/>
    <cellStyle name="Currency 4 4 2 2 4 2 2" xfId="16591" xr:uid="{D0F0E582-838B-44FF-ADE6-E845DC412561}"/>
    <cellStyle name="Currency 4 4 2 2 4 2 2 2" xfId="44297" xr:uid="{0B48C1E4-C1CE-4C3C-B4BD-8106DC82E554}"/>
    <cellStyle name="Currency 4 4 2 2 4 2 3" xfId="40964" xr:uid="{B51E26DB-54C7-4895-86CE-52BA7092C069}"/>
    <cellStyle name="Currency 4 4 2 2 4 3" xfId="16590" xr:uid="{5D162AD3-C3E4-48F5-949A-FA44B2BACC82}"/>
    <cellStyle name="Currency 4 4 2 2 4 3 2" xfId="44296" xr:uid="{567F8BFA-9B00-4BCE-B8AE-0861DE54D6AE}"/>
    <cellStyle name="Currency 4 4 2 2 4 4" xfId="34378" xr:uid="{FD0EFF67-00F7-4C78-B9DB-7704784E129E}"/>
    <cellStyle name="Currency 4 4 2 2 5" xfId="7992" xr:uid="{625E226D-7E8F-4566-AA47-51A8F6D3828B}"/>
    <cellStyle name="Currency 4 4 2 2 5 2" xfId="16592" xr:uid="{FF1687F7-4B99-4DC9-87D4-DEBD7AF3B2FC}"/>
    <cellStyle name="Currency 4 4 2 2 5 2 2" xfId="44298" xr:uid="{66291518-ED3F-4882-8BBA-712753ACE340}"/>
    <cellStyle name="Currency 4 4 2 2 5 3" xfId="35698" xr:uid="{BD81C6CA-1531-4EBC-A657-D9C2D8C94CBF}"/>
    <cellStyle name="Currency 4 4 2 2 6" xfId="16583" xr:uid="{201DA324-6036-4751-9FE1-76D1CD38D9A7}"/>
    <cellStyle name="Currency 4 4 2 2 6 2" xfId="44289" xr:uid="{2290E80D-F4CA-4CAA-BE20-CAC273D4C735}"/>
    <cellStyle name="Currency 4 4 2 2 7" xfId="27791" xr:uid="{E99AD90B-6ADC-4DE0-B3D3-1F6AAFC62D91}"/>
    <cellStyle name="Currency 4 4 2 2 7 2" xfId="55449" xr:uid="{4B767099-09E4-4A1B-8084-CC73941B539D}"/>
    <cellStyle name="Currency 4 4 2 2 8" xfId="29112" xr:uid="{6EA5237F-250A-4219-9779-46FC7CFD85AA}"/>
    <cellStyle name="Currency 4 4 2 3" xfId="1850" xr:uid="{3D2A29B5-271E-4F02-9023-A2933A0B4EEE}"/>
    <cellStyle name="Currency 4 4 2 3 2" xfId="4506" xr:uid="{DF29226B-5D08-4671-BAF7-75A24627227E}"/>
    <cellStyle name="Currency 4 4 2 3 2 2" xfId="11157" xr:uid="{8B7A0988-2D1E-40B7-8226-2C7B3DC199FF}"/>
    <cellStyle name="Currency 4 4 2 3 2 2 2" xfId="16595" xr:uid="{E3DD875A-8711-4FAC-AFEA-DC5833CA6613}"/>
    <cellStyle name="Currency 4 4 2 3 2 2 2 2" xfId="44301" xr:uid="{154600AE-8FD0-47CE-85AA-FBD17B233696}"/>
    <cellStyle name="Currency 4 4 2 3 2 2 3" xfId="38863" xr:uid="{3A49B386-C5EC-4F51-A3BD-ECB7E0872BBE}"/>
    <cellStyle name="Currency 4 4 2 3 2 3" xfId="16594" xr:uid="{42AC9092-B603-4B54-A642-7E1B35B55A9D}"/>
    <cellStyle name="Currency 4 4 2 3 2 3 2" xfId="44300" xr:uid="{B39783BC-F11F-4748-B646-338FFB97F268}"/>
    <cellStyle name="Currency 4 4 2 3 2 4" xfId="32277" xr:uid="{3FA4A4D9-5FD7-4DB9-94B9-E4950F225378}"/>
    <cellStyle name="Currency 4 4 2 3 3" xfId="8523" xr:uid="{E86154EE-F311-447B-B6F2-9EAB797FB8FA}"/>
    <cellStyle name="Currency 4 4 2 3 3 2" xfId="16596" xr:uid="{F0F4E487-FF19-4504-91FF-D331D1F41926}"/>
    <cellStyle name="Currency 4 4 2 3 3 2 2" xfId="44302" xr:uid="{2964D831-0B4C-458C-8712-1B9A5908E099}"/>
    <cellStyle name="Currency 4 4 2 3 3 3" xfId="36229" xr:uid="{559BFC0C-5A95-45ED-B9DE-034DE8BDC6AA}"/>
    <cellStyle name="Currency 4 4 2 3 4" xfId="16593" xr:uid="{AA3B7BD5-04C9-40ED-B8B3-601EA8C3BCC3}"/>
    <cellStyle name="Currency 4 4 2 3 4 2" xfId="44299" xr:uid="{29A2AF70-D818-4560-811F-B26A3ACA66CF}"/>
    <cellStyle name="Currency 4 4 2 3 5" xfId="29643" xr:uid="{766BFA9D-E9A1-4852-A2BC-AD2717B6A39E}"/>
    <cellStyle name="Currency 4 4 2 4" xfId="3319" xr:uid="{48E4CFA4-6521-4E32-A44A-77D93DD07CE5}"/>
    <cellStyle name="Currency 4 4 2 4 2" xfId="9970" xr:uid="{F6CB34FE-C259-472F-BE4D-E8EF425B300D}"/>
    <cellStyle name="Currency 4 4 2 4 2 2" xfId="16598" xr:uid="{AD0F008F-4B2A-484D-9BBF-4C344D692B2D}"/>
    <cellStyle name="Currency 4 4 2 4 2 2 2" xfId="44304" xr:uid="{FFC32713-161C-45A8-9FBA-9B6D8D28E8E6}"/>
    <cellStyle name="Currency 4 4 2 4 2 3" xfId="37676" xr:uid="{09FA0411-B9BD-4827-8542-736C8C4C9EA9}"/>
    <cellStyle name="Currency 4 4 2 4 3" xfId="16597" xr:uid="{848C4D9C-1208-4336-B0A0-118D231C255D}"/>
    <cellStyle name="Currency 4 4 2 4 3 2" xfId="44303" xr:uid="{B292B9EF-F55B-4409-8846-DA212D2E2324}"/>
    <cellStyle name="Currency 4 4 2 4 4" xfId="31090" xr:uid="{8E588DE1-ABB1-4DA3-9A36-F3A0D66E872C}"/>
    <cellStyle name="Currency 4 4 2 5" xfId="5969" xr:uid="{3834CB4B-7F6F-46A0-9E69-5736EF93258F}"/>
    <cellStyle name="Currency 4 4 2 5 2" xfId="12602" xr:uid="{5C8DB8E5-996D-4471-BC94-0F971BDBBD8F}"/>
    <cellStyle name="Currency 4 4 2 5 2 2" xfId="16600" xr:uid="{4B202894-887C-4768-AF9A-C76F3E85D909}"/>
    <cellStyle name="Currency 4 4 2 5 2 2 2" xfId="44306" xr:uid="{9D5DC27D-E418-407B-95E5-F6C3A076D2C4}"/>
    <cellStyle name="Currency 4 4 2 5 2 3" xfId="40308" xr:uid="{446C1843-6E31-4B4F-AA17-998BD1FAFC17}"/>
    <cellStyle name="Currency 4 4 2 5 3" xfId="16599" xr:uid="{BBB48D1F-49D6-4E1D-8D03-6EEAC2A992F2}"/>
    <cellStyle name="Currency 4 4 2 5 3 2" xfId="44305" xr:uid="{124DA86F-23C7-4474-87C1-8C60D8066395}"/>
    <cellStyle name="Currency 4 4 2 5 4" xfId="33722" xr:uid="{21D1D88F-EF6E-4915-AC5A-8E870A42A981}"/>
    <cellStyle name="Currency 4 4 2 6" xfId="7336" xr:uid="{786134AF-379C-4C12-AC80-F0301A67ADBD}"/>
    <cellStyle name="Currency 4 4 2 6 2" xfId="16601" xr:uid="{69974B2B-8F8A-4BDD-BBE6-0CB1080BE410}"/>
    <cellStyle name="Currency 4 4 2 6 2 2" xfId="44307" xr:uid="{3BD403A3-793D-4781-AC4B-84BFD2FD5C22}"/>
    <cellStyle name="Currency 4 4 2 6 3" xfId="35042" xr:uid="{EB015A0E-A4CA-4E3F-9BF8-EA5E0EB4FDBA}"/>
    <cellStyle name="Currency 4 4 2 7" xfId="16582" xr:uid="{31821CCE-5221-4A34-A535-0F4420FBCDF4}"/>
    <cellStyle name="Currency 4 4 2 7 2" xfId="44288" xr:uid="{5CB74454-229C-4AF6-9104-9549C583A84F}"/>
    <cellStyle name="Currency 4 4 2 8" xfId="27135" xr:uid="{BC0067CD-3595-485F-81DD-76A880530C08}"/>
    <cellStyle name="Currency 4 4 2 8 2" xfId="54793" xr:uid="{6BB48688-CD0D-42B9-8EAB-A949ABA0BB89}"/>
    <cellStyle name="Currency 4 4 2 9" xfId="28456" xr:uid="{6FED47ED-6C9D-40B2-B62F-E705C6C91330}"/>
    <cellStyle name="Currency 4 4 3" xfId="975" xr:uid="{D644245D-0A08-44D8-BC0A-F8EEB9AF7B86}"/>
    <cellStyle name="Currency 4 4 3 2" xfId="1852" xr:uid="{7CD314B0-376E-445E-9F24-7501AE433DF3}"/>
    <cellStyle name="Currency 4 4 3 2 2" xfId="4508" xr:uid="{8C41A57D-8CBE-4B40-85C0-48589496BEBB}"/>
    <cellStyle name="Currency 4 4 3 2 2 2" xfId="11159" xr:uid="{FA39A276-077F-4C94-A355-8984F16AD778}"/>
    <cellStyle name="Currency 4 4 3 2 2 2 2" xfId="16605" xr:uid="{F0153F79-7EDF-4F64-BEA8-F2C1D98B3F85}"/>
    <cellStyle name="Currency 4 4 3 2 2 2 2 2" xfId="44311" xr:uid="{DBB54592-BE8A-4528-A803-6103F0C1A7DB}"/>
    <cellStyle name="Currency 4 4 3 2 2 2 3" xfId="38865" xr:uid="{EDA75A3A-5666-45BC-856A-DF4860DBF629}"/>
    <cellStyle name="Currency 4 4 3 2 2 3" xfId="16604" xr:uid="{55DD0E38-4A65-44E8-ADB2-732FE0063B05}"/>
    <cellStyle name="Currency 4 4 3 2 2 3 2" xfId="44310" xr:uid="{95ACB82A-3673-4EC6-AD57-B96DA171DAB3}"/>
    <cellStyle name="Currency 4 4 3 2 2 4" xfId="32279" xr:uid="{EB89A8BB-B6FC-420E-B6EB-105A91B6EF07}"/>
    <cellStyle name="Currency 4 4 3 2 3" xfId="8525" xr:uid="{FCF81A59-1F91-437F-838B-8ECAB8785642}"/>
    <cellStyle name="Currency 4 4 3 2 3 2" xfId="16606" xr:uid="{AE768BAC-67B5-4838-AD0C-67006798DB1A}"/>
    <cellStyle name="Currency 4 4 3 2 3 2 2" xfId="44312" xr:uid="{0529719A-69BD-4835-8F26-EEA39AC27B31}"/>
    <cellStyle name="Currency 4 4 3 2 3 3" xfId="36231" xr:uid="{4B9633AD-FF33-4392-9954-841BD7A49D70}"/>
    <cellStyle name="Currency 4 4 3 2 4" xfId="16603" xr:uid="{1DD9B71B-5D7F-4DAD-8AF1-FE489A7F693E}"/>
    <cellStyle name="Currency 4 4 3 2 4 2" xfId="44309" xr:uid="{35D63668-7A4A-4900-AF69-E999EB8E5CCC}"/>
    <cellStyle name="Currency 4 4 3 2 5" xfId="29645" xr:uid="{1668CDED-44B8-4AF8-A6C6-A7789C27ACA0}"/>
    <cellStyle name="Currency 4 4 3 3" xfId="3640" xr:uid="{D3828293-CE6C-47E3-B067-D7CEC3E0DBD0}"/>
    <cellStyle name="Currency 4 4 3 3 2" xfId="10291" xr:uid="{AD0183C2-2614-4EF6-9615-7F7EEB7A81B2}"/>
    <cellStyle name="Currency 4 4 3 3 2 2" xfId="16608" xr:uid="{16B1C963-0A7C-44D0-9F7E-232D20F49386}"/>
    <cellStyle name="Currency 4 4 3 3 2 2 2" xfId="44314" xr:uid="{53E8590C-4139-40C3-9EF3-7FF4C80804AC}"/>
    <cellStyle name="Currency 4 4 3 3 2 3" xfId="37997" xr:uid="{A55EB956-6176-46A1-88B2-866780B7BE01}"/>
    <cellStyle name="Currency 4 4 3 3 3" xfId="16607" xr:uid="{E7B2885C-FF34-474B-90D9-519B9668F845}"/>
    <cellStyle name="Currency 4 4 3 3 3 2" xfId="44313" xr:uid="{9A7E2D07-54CB-4E88-AC13-C542EC9D4774}"/>
    <cellStyle name="Currency 4 4 3 3 4" xfId="31411" xr:uid="{F994604E-0106-421D-83E4-2C1410756D8C}"/>
    <cellStyle name="Currency 4 4 3 4" xfId="6290" xr:uid="{6F6E2D26-57F1-40C4-8460-58EC45A0721C}"/>
    <cellStyle name="Currency 4 4 3 4 2" xfId="12923" xr:uid="{1D6022B7-652A-4000-9DF0-17EEB0BB33D6}"/>
    <cellStyle name="Currency 4 4 3 4 2 2" xfId="16610" xr:uid="{FB1F90A3-020C-4CF5-BB7A-08FFABCE0D1F}"/>
    <cellStyle name="Currency 4 4 3 4 2 2 2" xfId="44316" xr:uid="{455F488B-B67A-4700-A3B3-DD2EB4B0957C}"/>
    <cellStyle name="Currency 4 4 3 4 2 3" xfId="40629" xr:uid="{F588485E-F57B-4038-8801-054D0769AA8C}"/>
    <cellStyle name="Currency 4 4 3 4 3" xfId="16609" xr:uid="{87C57C0B-F5D8-424C-95A3-A50AC38D7033}"/>
    <cellStyle name="Currency 4 4 3 4 3 2" xfId="44315" xr:uid="{7D891F92-F188-4B48-A2F0-5BAC48D587ED}"/>
    <cellStyle name="Currency 4 4 3 4 4" xfId="34043" xr:uid="{5AD02A50-2C11-45E5-9385-29134AECFD48}"/>
    <cellStyle name="Currency 4 4 3 5" xfId="7657" xr:uid="{31EB80FD-5C26-446A-8717-1A669B16D6C6}"/>
    <cellStyle name="Currency 4 4 3 5 2" xfId="16611" xr:uid="{CA590252-F0CC-45CE-856D-76C2BD570919}"/>
    <cellStyle name="Currency 4 4 3 5 2 2" xfId="44317" xr:uid="{8B50768F-FCE7-466D-BCDF-05797AE94EE0}"/>
    <cellStyle name="Currency 4 4 3 5 3" xfId="35363" xr:uid="{9199D890-06F3-4159-9EAB-330A5CA8F7F4}"/>
    <cellStyle name="Currency 4 4 3 6" xfId="16602" xr:uid="{E2E6F43B-5DF7-434A-BE61-E51DEBBB6BF7}"/>
    <cellStyle name="Currency 4 4 3 6 2" xfId="44308" xr:uid="{AAEC2488-6D36-4BDE-80F1-BF6AA1212172}"/>
    <cellStyle name="Currency 4 4 3 7" xfId="27456" xr:uid="{1B06B4AB-9DDA-4D5F-A349-FA381A9658D3}"/>
    <cellStyle name="Currency 4 4 3 7 2" xfId="55114" xr:uid="{A7482601-5BE6-4C98-A25A-A300456D8A88}"/>
    <cellStyle name="Currency 4 4 3 8" xfId="28777" xr:uid="{100E0A87-7A4C-4F10-917E-D8B068832692}"/>
    <cellStyle name="Currency 4 4 4" xfId="1849" xr:uid="{62A60EE7-B451-47DE-8FC5-96C9F7152E21}"/>
    <cellStyle name="Currency 4 4 4 2" xfId="4505" xr:uid="{68614373-7DA6-4E62-86E2-90E7C29DB2C2}"/>
    <cellStyle name="Currency 4 4 4 2 2" xfId="11156" xr:uid="{011792F9-591B-4DB7-83B4-2CB8D36CECFC}"/>
    <cellStyle name="Currency 4 4 4 2 2 2" xfId="16614" xr:uid="{D8FAA30D-DB21-4101-A508-B928B224562C}"/>
    <cellStyle name="Currency 4 4 4 2 2 2 2" xfId="44320" xr:uid="{991805C9-2FAC-4806-A32E-78683FF05803}"/>
    <cellStyle name="Currency 4 4 4 2 2 3" xfId="38862" xr:uid="{4216B787-7F6D-4A8D-BD42-669CFCD5339F}"/>
    <cellStyle name="Currency 4 4 4 2 3" xfId="16613" xr:uid="{C864E046-043C-47E8-8338-331908FC688E}"/>
    <cellStyle name="Currency 4 4 4 2 3 2" xfId="44319" xr:uid="{A8622DBA-5A38-47C8-B993-57DD0AAA48F1}"/>
    <cellStyle name="Currency 4 4 4 2 4" xfId="32276" xr:uid="{30D267A3-5B67-4F55-885A-0292EE068E8C}"/>
    <cellStyle name="Currency 4 4 4 3" xfId="8522" xr:uid="{5A0E4642-11E6-475A-BE8C-45478B20DCDE}"/>
    <cellStyle name="Currency 4 4 4 3 2" xfId="16615" xr:uid="{35D4ECDF-35FD-4C34-9230-702A1BF6527D}"/>
    <cellStyle name="Currency 4 4 4 3 2 2" xfId="44321" xr:uid="{1A086871-BF48-4E57-86ED-F1BFA2A27114}"/>
    <cellStyle name="Currency 4 4 4 3 3" xfId="36228" xr:uid="{A2323740-CA7B-44B4-B120-3D3F5CFEA80E}"/>
    <cellStyle name="Currency 4 4 4 4" xfId="16612" xr:uid="{85BD8A35-75B1-4227-A2E7-B0C59A5BFB60}"/>
    <cellStyle name="Currency 4 4 4 4 2" xfId="44318" xr:uid="{78B1D881-7B8E-4D55-9F52-24770204FA0B}"/>
    <cellStyle name="Currency 4 4 4 5" xfId="29642" xr:uid="{BAB566E8-A27F-44FB-9984-395A3FF21122}"/>
    <cellStyle name="Currency 4 4 5" xfId="2983" xr:uid="{3F9B15E5-2E1E-4A6F-910D-9DCF20DEC260}"/>
    <cellStyle name="Currency 4 4 5 2" xfId="9635" xr:uid="{06128FA5-CC5B-4421-A6D6-F9BA5340A6C4}"/>
    <cellStyle name="Currency 4 4 5 2 2" xfId="16617" xr:uid="{5E0FBF4C-CCCD-4F9D-A735-D4B62B087796}"/>
    <cellStyle name="Currency 4 4 5 2 2 2" xfId="44323" xr:uid="{8C167205-DF16-4E95-8526-1C3A68F77982}"/>
    <cellStyle name="Currency 4 4 5 2 3" xfId="37341" xr:uid="{FD1BC121-E1C7-4FDA-A1F9-E4AC5B33EA9D}"/>
    <cellStyle name="Currency 4 4 5 3" xfId="16616" xr:uid="{44D06919-9158-490A-98E5-F6FA439FFE4B}"/>
    <cellStyle name="Currency 4 4 5 3 2" xfId="44322" xr:uid="{C18D68C4-7ABC-4886-8A4F-B41DB5A39C41}"/>
    <cellStyle name="Currency 4 4 5 4" xfId="30755" xr:uid="{CA00CCC1-6495-449E-8670-2D6A730DF006}"/>
    <cellStyle name="Currency 4 4 6" xfId="5622" xr:uid="{66902BEC-AF29-411F-A249-07475EF200D5}"/>
    <cellStyle name="Currency 4 4 6 2" xfId="12255" xr:uid="{43344280-96EF-48A9-B8EB-DC659FC212CD}"/>
    <cellStyle name="Currency 4 4 6 2 2" xfId="16619" xr:uid="{0DD40F07-78D5-4DA2-8C80-1E32044F6F58}"/>
    <cellStyle name="Currency 4 4 6 2 2 2" xfId="44325" xr:uid="{0646F19F-2421-4942-BE9F-070F5A4ABA9F}"/>
    <cellStyle name="Currency 4 4 6 2 3" xfId="39961" xr:uid="{EDE40304-3FF4-40F0-A14D-21EC2834E340}"/>
    <cellStyle name="Currency 4 4 6 3" xfId="16618" xr:uid="{51CEF6D8-71E5-4606-824F-A7DF5FF7ED55}"/>
    <cellStyle name="Currency 4 4 6 3 2" xfId="44324" xr:uid="{ABCCDBFC-3C51-4CCF-8367-3D56AD142F12}"/>
    <cellStyle name="Currency 4 4 6 4" xfId="33375" xr:uid="{902C3C52-93AB-4E39-89F3-27EAEDB9BC11}"/>
    <cellStyle name="Currency 4 4 7" xfId="7001" xr:uid="{EA27F5F9-673F-4859-A023-E743C9013CFC}"/>
    <cellStyle name="Currency 4 4 7 2" xfId="16620" xr:uid="{1360177B-B46E-462B-8EF7-4985B41CA0A7}"/>
    <cellStyle name="Currency 4 4 7 2 2" xfId="44326" xr:uid="{9D5FC958-1706-468C-8065-69DC042EC6EF}"/>
    <cellStyle name="Currency 4 4 7 3" xfId="34707" xr:uid="{77544280-42A7-4A28-9690-ADBBD1F893CE}"/>
    <cellStyle name="Currency 4 4 8" xfId="16581" xr:uid="{CC058479-1C80-4032-902C-52356682D15B}"/>
    <cellStyle name="Currency 4 4 8 2" xfId="44287" xr:uid="{924B601A-A945-48B4-88AC-B2667F4FC667}"/>
    <cellStyle name="Currency 4 4 9" xfId="26789" xr:uid="{6FEA2992-11A6-45F4-B22D-8041EDF577AF}"/>
    <cellStyle name="Currency 4 4 9 2" xfId="54447" xr:uid="{A44FD31B-ECF4-4427-870F-1E7B62FD007C}"/>
    <cellStyle name="Currency 4 5" xfId="207" xr:uid="{F9B59DFD-E26E-48A2-8FF5-0B04A107A43C}"/>
    <cellStyle name="Currency 4 5 10" xfId="28149" xr:uid="{EA22D5A9-BA0A-48A7-BFA1-AB447CA64272}"/>
    <cellStyle name="Currency 4 5 2" xfId="672" xr:uid="{ADC954C6-A555-435F-AB4B-B7E04FECDFFD}"/>
    <cellStyle name="Currency 4 5 2 2" xfId="1338" xr:uid="{8D5A19FC-60E8-4A83-BFC7-C073E601ED60}"/>
    <cellStyle name="Currency 4 5 2 2 2" xfId="1855" xr:uid="{F4E09035-329E-4391-9FED-524171C729E2}"/>
    <cellStyle name="Currency 4 5 2 2 2 2" xfId="4511" xr:uid="{CB547D35-52C4-439D-994D-5F11BF151E30}"/>
    <cellStyle name="Currency 4 5 2 2 2 2 2" xfId="11162" xr:uid="{B0FB47BB-A0F3-4517-A5E5-6312BC3016B1}"/>
    <cellStyle name="Currency 4 5 2 2 2 2 2 2" xfId="16626" xr:uid="{D39539F9-CD00-47C7-BFDA-55632A4977E9}"/>
    <cellStyle name="Currency 4 5 2 2 2 2 2 2 2" xfId="44332" xr:uid="{AB34AD4E-0DC8-40DC-927A-109DD258B724}"/>
    <cellStyle name="Currency 4 5 2 2 2 2 2 3" xfId="38868" xr:uid="{3095DF72-CEF6-4AA5-84F2-AE7DC5CE4BE2}"/>
    <cellStyle name="Currency 4 5 2 2 2 2 3" xfId="16625" xr:uid="{C88DBEED-433E-4FEF-85B2-FC1561426E88}"/>
    <cellStyle name="Currency 4 5 2 2 2 2 3 2" xfId="44331" xr:uid="{B3DAB2D0-F1AD-42F6-AB28-C8932EE3A21B}"/>
    <cellStyle name="Currency 4 5 2 2 2 2 4" xfId="32282" xr:uid="{A9557F5C-8E88-4EA6-BFCA-A1B44B965457}"/>
    <cellStyle name="Currency 4 5 2 2 2 3" xfId="8528" xr:uid="{8F1AC998-01DA-438D-AB54-A991570A7C43}"/>
    <cellStyle name="Currency 4 5 2 2 2 3 2" xfId="16627" xr:uid="{7FF843F1-10C9-4C99-8A64-BB59A9BC3913}"/>
    <cellStyle name="Currency 4 5 2 2 2 3 2 2" xfId="44333" xr:uid="{5569A066-4284-4090-918F-C3584BE88905}"/>
    <cellStyle name="Currency 4 5 2 2 2 3 3" xfId="36234" xr:uid="{B16D1402-1CAE-44C8-A44F-466D3760A9B6}"/>
    <cellStyle name="Currency 4 5 2 2 2 4" xfId="16624" xr:uid="{18B68C85-EF59-4853-A2F8-9D3705E99DA8}"/>
    <cellStyle name="Currency 4 5 2 2 2 4 2" xfId="44330" xr:uid="{D010584B-261F-4CF4-A136-5C7D618C3A42}"/>
    <cellStyle name="Currency 4 5 2 2 2 5" xfId="29648" xr:uid="{448DFC87-AAA1-481D-8862-F920EC91B913}"/>
    <cellStyle name="Currency 4 5 2 2 3" xfId="4003" xr:uid="{D5652ED2-3F67-4B22-BDCB-19D4DD1797FE}"/>
    <cellStyle name="Currency 4 5 2 2 3 2" xfId="10654" xr:uid="{A08B1647-4FF5-4F2A-A3CD-10B4DEE856E2}"/>
    <cellStyle name="Currency 4 5 2 2 3 2 2" xfId="16629" xr:uid="{8C64F285-B70E-4E06-83D9-70DD27B9949F}"/>
    <cellStyle name="Currency 4 5 2 2 3 2 2 2" xfId="44335" xr:uid="{76E9740C-79BB-4B14-A871-BE7972C8D14D}"/>
    <cellStyle name="Currency 4 5 2 2 3 2 3" xfId="38360" xr:uid="{0FA69798-F431-41E7-B5D6-C833CA5B99AD}"/>
    <cellStyle name="Currency 4 5 2 2 3 3" xfId="16628" xr:uid="{FC4A73FB-2240-446B-9060-00FD203FBF6B}"/>
    <cellStyle name="Currency 4 5 2 2 3 3 2" xfId="44334" xr:uid="{DE026867-6647-48F7-9229-82CA352881E5}"/>
    <cellStyle name="Currency 4 5 2 2 3 4" xfId="31774" xr:uid="{B035819E-6821-4A01-BC31-82F9A840C1A9}"/>
    <cellStyle name="Currency 4 5 2 2 4" xfId="6653" xr:uid="{D859B578-06FC-4F73-A88D-BE780436DB84}"/>
    <cellStyle name="Currency 4 5 2 2 4 2" xfId="13286" xr:uid="{919CEAE5-5B57-47CE-A52C-876AC762CF90}"/>
    <cellStyle name="Currency 4 5 2 2 4 2 2" xfId="16631" xr:uid="{0FE030C5-1206-468D-BE93-9A3530A86366}"/>
    <cellStyle name="Currency 4 5 2 2 4 2 2 2" xfId="44337" xr:uid="{DDF2D68A-112A-4042-82B8-588CF9AA320C}"/>
    <cellStyle name="Currency 4 5 2 2 4 2 3" xfId="40992" xr:uid="{CD24CD1A-432E-48B7-A55F-67ECF269E37A}"/>
    <cellStyle name="Currency 4 5 2 2 4 3" xfId="16630" xr:uid="{F31F943B-FCE0-4818-B779-E21FC6B6D3D5}"/>
    <cellStyle name="Currency 4 5 2 2 4 3 2" xfId="44336" xr:uid="{8E89642D-91BA-4236-B20A-79424A8A7ADA}"/>
    <cellStyle name="Currency 4 5 2 2 4 4" xfId="34406" xr:uid="{78D06A77-2CB9-4C52-B477-0EBB6312A3EF}"/>
    <cellStyle name="Currency 4 5 2 2 5" xfId="8020" xr:uid="{9428C3A7-EF54-4D36-A61F-F5C69E556252}"/>
    <cellStyle name="Currency 4 5 2 2 5 2" xfId="16632" xr:uid="{0926F008-46BA-419A-82B4-B70CC521B85E}"/>
    <cellStyle name="Currency 4 5 2 2 5 2 2" xfId="44338" xr:uid="{A806DF40-DFDE-456D-868C-BBD9C02CAB73}"/>
    <cellStyle name="Currency 4 5 2 2 5 3" xfId="35726" xr:uid="{85E389A1-ECFE-4134-82BC-EA27D930BB0B}"/>
    <cellStyle name="Currency 4 5 2 2 6" xfId="16623" xr:uid="{101BB621-77F4-4B82-B94A-3B57C8E11191}"/>
    <cellStyle name="Currency 4 5 2 2 6 2" xfId="44329" xr:uid="{6D171BB5-446E-42EC-9E60-84CFDB4F76D8}"/>
    <cellStyle name="Currency 4 5 2 2 7" xfId="27819" xr:uid="{48952731-1A1C-4BC2-A83E-E37DE27A87C4}"/>
    <cellStyle name="Currency 4 5 2 2 7 2" xfId="55477" xr:uid="{5A8C935C-FADB-453C-BE21-098F5C85458B}"/>
    <cellStyle name="Currency 4 5 2 2 8" xfId="29140" xr:uid="{12E63D66-1DFB-43BE-8DE5-E7FFC42D20A8}"/>
    <cellStyle name="Currency 4 5 2 3" xfId="1854" xr:uid="{92772E6C-F5C0-46C6-8FDE-64B620FBD4B5}"/>
    <cellStyle name="Currency 4 5 2 3 2" xfId="4510" xr:uid="{A6FC0063-BEF5-4335-A341-E4842B7A096E}"/>
    <cellStyle name="Currency 4 5 2 3 2 2" xfId="11161" xr:uid="{D895E1E9-4338-49C6-A566-F4A18EFAB333}"/>
    <cellStyle name="Currency 4 5 2 3 2 2 2" xfId="16635" xr:uid="{B88A4362-EF37-47EF-BBD6-E418594DC2B2}"/>
    <cellStyle name="Currency 4 5 2 3 2 2 2 2" xfId="44341" xr:uid="{DA435B77-07F1-48A7-A3B4-407FF5A4A64D}"/>
    <cellStyle name="Currency 4 5 2 3 2 2 3" xfId="38867" xr:uid="{A745C71B-64C5-49F1-A857-651AF490AAE0}"/>
    <cellStyle name="Currency 4 5 2 3 2 3" xfId="16634" xr:uid="{26733F08-50BF-49B0-9898-F5805135EFD2}"/>
    <cellStyle name="Currency 4 5 2 3 2 3 2" xfId="44340" xr:uid="{ADA179B8-3306-4E9D-A1B5-25EA10BE1119}"/>
    <cellStyle name="Currency 4 5 2 3 2 4" xfId="32281" xr:uid="{8A428662-47F9-41B8-9187-6605603E8095}"/>
    <cellStyle name="Currency 4 5 2 3 3" xfId="8527" xr:uid="{246BC6EE-07CA-4109-A468-97F34423C1E2}"/>
    <cellStyle name="Currency 4 5 2 3 3 2" xfId="16636" xr:uid="{14CD933E-9228-480E-93B9-A05702945FB3}"/>
    <cellStyle name="Currency 4 5 2 3 3 2 2" xfId="44342" xr:uid="{19FC262C-50FC-44E9-8007-25A8F1716257}"/>
    <cellStyle name="Currency 4 5 2 3 3 3" xfId="36233" xr:uid="{4FD1D5B2-3A3E-4377-9F6D-D7E352A001EC}"/>
    <cellStyle name="Currency 4 5 2 3 4" xfId="16633" xr:uid="{74AC95FB-9FBF-46A3-A339-B49E5223FE4E}"/>
    <cellStyle name="Currency 4 5 2 3 4 2" xfId="44339" xr:uid="{762F16E4-1FB4-4E70-B0C9-308F561DF9CC}"/>
    <cellStyle name="Currency 4 5 2 3 5" xfId="29647" xr:uid="{10F7F30A-9765-4B2F-8571-D479547A64E1}"/>
    <cellStyle name="Currency 4 5 2 4" xfId="3347" xr:uid="{14BA0CA8-789B-479B-8C22-538A8DC7C606}"/>
    <cellStyle name="Currency 4 5 2 4 2" xfId="9998" xr:uid="{83EE4126-8442-44F5-8D5E-65B4AEA8578D}"/>
    <cellStyle name="Currency 4 5 2 4 2 2" xfId="16638" xr:uid="{076EAF6A-B29C-4182-BB3C-DABDCF25D231}"/>
    <cellStyle name="Currency 4 5 2 4 2 2 2" xfId="44344" xr:uid="{6CF25CF4-671C-47D0-8B16-EDD7FA0FB696}"/>
    <cellStyle name="Currency 4 5 2 4 2 3" xfId="37704" xr:uid="{06D8C51E-BD12-4776-A1A7-2D9AB608118D}"/>
    <cellStyle name="Currency 4 5 2 4 3" xfId="16637" xr:uid="{99E3D38A-6B9E-4703-8C36-805D3CFBD091}"/>
    <cellStyle name="Currency 4 5 2 4 3 2" xfId="44343" xr:uid="{A5808864-DED7-4448-8A7A-D65C13115998}"/>
    <cellStyle name="Currency 4 5 2 4 4" xfId="31118" xr:uid="{3C28F153-7ADF-4C76-AF57-A0F5BB4E466F}"/>
    <cellStyle name="Currency 4 5 2 5" xfId="5997" xr:uid="{164B8DD7-149F-4CF0-B5C4-A7B4ECFDA734}"/>
    <cellStyle name="Currency 4 5 2 5 2" xfId="12630" xr:uid="{FB940C48-7F92-40F4-A705-37CBE69191EE}"/>
    <cellStyle name="Currency 4 5 2 5 2 2" xfId="16640" xr:uid="{0A3B9DEF-B497-49B5-8671-9DCF2150F6A2}"/>
    <cellStyle name="Currency 4 5 2 5 2 2 2" xfId="44346" xr:uid="{6CC47286-1DAF-4B06-A93E-1CF84576CE4D}"/>
    <cellStyle name="Currency 4 5 2 5 2 3" xfId="40336" xr:uid="{1B5AC3E6-FEA3-4BCD-A925-5CEBE729B4B9}"/>
    <cellStyle name="Currency 4 5 2 5 3" xfId="16639" xr:uid="{45F6D28F-6C33-405D-BEAD-C3C44D240B51}"/>
    <cellStyle name="Currency 4 5 2 5 3 2" xfId="44345" xr:uid="{28E2CDBF-29DD-4BFD-89A6-FB842DC75D31}"/>
    <cellStyle name="Currency 4 5 2 5 4" xfId="33750" xr:uid="{9C616508-CEC4-453D-B6C3-9B175D423080}"/>
    <cellStyle name="Currency 4 5 2 6" xfId="7364" xr:uid="{1B06F894-F8B9-46E3-8EF7-1F252E02E851}"/>
    <cellStyle name="Currency 4 5 2 6 2" xfId="16641" xr:uid="{3A4CA36D-B34D-414B-91F9-B9EC966B3818}"/>
    <cellStyle name="Currency 4 5 2 6 2 2" xfId="44347" xr:uid="{8D3808D7-E18E-43C4-B0B5-8C7230F6224E}"/>
    <cellStyle name="Currency 4 5 2 6 3" xfId="35070" xr:uid="{9598CE7D-F605-4E1F-AE2A-0028C05ED811}"/>
    <cellStyle name="Currency 4 5 2 7" xfId="16622" xr:uid="{5D47A215-91F9-44E4-9FE6-807456ED3FA9}"/>
    <cellStyle name="Currency 4 5 2 7 2" xfId="44328" xr:uid="{F4C7F21E-4D7D-4E80-A46B-5ABDAE4CC3A4}"/>
    <cellStyle name="Currency 4 5 2 8" xfId="27163" xr:uid="{9AF843E5-3E8C-4756-BCBA-9535B1CCAC24}"/>
    <cellStyle name="Currency 4 5 2 8 2" xfId="54821" xr:uid="{0711FD3E-BBC2-4622-86DD-C42D6B0419C5}"/>
    <cellStyle name="Currency 4 5 2 9" xfId="28484" xr:uid="{EBDF55A5-D593-4E22-9A45-7A539000CA62}"/>
    <cellStyle name="Currency 4 5 3" xfId="1003" xr:uid="{64C6F3BE-272A-486C-936B-8F1963FAAC72}"/>
    <cellStyle name="Currency 4 5 3 2" xfId="1856" xr:uid="{219E2199-29B2-4283-8FC4-FFE9D7E61C8C}"/>
    <cellStyle name="Currency 4 5 3 2 2" xfId="4512" xr:uid="{3E7591B0-CD94-43C2-9E9F-7F19A42FF22B}"/>
    <cellStyle name="Currency 4 5 3 2 2 2" xfId="11163" xr:uid="{0DD7DCD5-268F-4DA2-BB3D-C23CF2ED8367}"/>
    <cellStyle name="Currency 4 5 3 2 2 2 2" xfId="16645" xr:uid="{CBC8E317-32A3-407D-9CA8-2BA85B0BB85E}"/>
    <cellStyle name="Currency 4 5 3 2 2 2 2 2" xfId="44351" xr:uid="{0EC88213-966F-4329-A3C8-D834037F956D}"/>
    <cellStyle name="Currency 4 5 3 2 2 2 3" xfId="38869" xr:uid="{0B6ACE2C-8BF5-4429-917E-0F4B7135685B}"/>
    <cellStyle name="Currency 4 5 3 2 2 3" xfId="16644" xr:uid="{AE5A740E-2B16-473B-B70C-F4212BFD26BB}"/>
    <cellStyle name="Currency 4 5 3 2 2 3 2" xfId="44350" xr:uid="{A122F611-2CC5-4F85-823A-3A3904652CA1}"/>
    <cellStyle name="Currency 4 5 3 2 2 4" xfId="32283" xr:uid="{B7268F48-1D7E-452E-BB77-9ADC723C1C7E}"/>
    <cellStyle name="Currency 4 5 3 2 3" xfId="8529" xr:uid="{24A97992-E2F0-464C-B7C5-2A9B527C3860}"/>
    <cellStyle name="Currency 4 5 3 2 3 2" xfId="16646" xr:uid="{438B37A8-17AB-457F-887D-12297220803B}"/>
    <cellStyle name="Currency 4 5 3 2 3 2 2" xfId="44352" xr:uid="{3CE532F0-4212-462E-89C2-19315F85AE08}"/>
    <cellStyle name="Currency 4 5 3 2 3 3" xfId="36235" xr:uid="{44FA20B9-995E-4A14-A56B-9099604FD4EC}"/>
    <cellStyle name="Currency 4 5 3 2 4" xfId="16643" xr:uid="{234ABC50-CA6C-456A-85BB-6189B80197EC}"/>
    <cellStyle name="Currency 4 5 3 2 4 2" xfId="44349" xr:uid="{E5F252A0-9357-424C-9192-0077886D47D8}"/>
    <cellStyle name="Currency 4 5 3 2 5" xfId="29649" xr:uid="{7F2C1DFE-8B62-4614-A54A-AF8FADC79DD2}"/>
    <cellStyle name="Currency 4 5 3 3" xfId="3668" xr:uid="{7C2CA97F-E08D-4771-B8C2-1BC56E9FC2BA}"/>
    <cellStyle name="Currency 4 5 3 3 2" xfId="10319" xr:uid="{8A86B343-41BC-4DF1-A582-03A30F6F8B7D}"/>
    <cellStyle name="Currency 4 5 3 3 2 2" xfId="16648" xr:uid="{222E05C8-A4C8-4814-9B14-DABDA7732077}"/>
    <cellStyle name="Currency 4 5 3 3 2 2 2" xfId="44354" xr:uid="{645EC0F5-C4BB-49B2-B843-D791158D52E0}"/>
    <cellStyle name="Currency 4 5 3 3 2 3" xfId="38025" xr:uid="{A61C70E2-1E5C-4F4C-B075-6B51C1508BB5}"/>
    <cellStyle name="Currency 4 5 3 3 3" xfId="16647" xr:uid="{C73751A4-C3A0-4351-8913-9CFCA3679F0A}"/>
    <cellStyle name="Currency 4 5 3 3 3 2" xfId="44353" xr:uid="{6807C3CC-2C1E-476C-8548-8A68E533644A}"/>
    <cellStyle name="Currency 4 5 3 3 4" xfId="31439" xr:uid="{2D2F013D-DEB3-4F17-B9E3-B9E99EEF5CB2}"/>
    <cellStyle name="Currency 4 5 3 4" xfId="6318" xr:uid="{23781414-5129-4EB6-B5D3-05B6B973A9C6}"/>
    <cellStyle name="Currency 4 5 3 4 2" xfId="12951" xr:uid="{B92112FE-843A-4236-B5FC-3DD79D381049}"/>
    <cellStyle name="Currency 4 5 3 4 2 2" xfId="16650" xr:uid="{4FD30651-6075-4B45-8B5A-049058789E8B}"/>
    <cellStyle name="Currency 4 5 3 4 2 2 2" xfId="44356" xr:uid="{B8B98DA0-500C-45CB-A458-E3ABCEA6C798}"/>
    <cellStyle name="Currency 4 5 3 4 2 3" xfId="40657" xr:uid="{682E7D20-B1B9-4829-BA37-8CED3C2E4934}"/>
    <cellStyle name="Currency 4 5 3 4 3" xfId="16649" xr:uid="{3A3903A3-30DF-4ABC-8D67-14B7C6DD0D55}"/>
    <cellStyle name="Currency 4 5 3 4 3 2" xfId="44355" xr:uid="{470F781A-8166-4A91-808E-C6A9E2AD7106}"/>
    <cellStyle name="Currency 4 5 3 4 4" xfId="34071" xr:uid="{636EE203-BFD4-4698-974B-D761D442469D}"/>
    <cellStyle name="Currency 4 5 3 5" xfId="7685" xr:uid="{0CD86464-E72A-429C-9EDB-E961ABD6081B}"/>
    <cellStyle name="Currency 4 5 3 5 2" xfId="16651" xr:uid="{184148EE-A420-4AA8-B6B8-F72494C86BC1}"/>
    <cellStyle name="Currency 4 5 3 5 2 2" xfId="44357" xr:uid="{CF025F0C-16B5-4707-B48C-CF95CFEEBE25}"/>
    <cellStyle name="Currency 4 5 3 5 3" xfId="35391" xr:uid="{B8B137D0-1F61-4BF4-8D8D-A8C1D05A8E03}"/>
    <cellStyle name="Currency 4 5 3 6" xfId="16642" xr:uid="{F732D743-8E58-4512-A8E4-124B088B1795}"/>
    <cellStyle name="Currency 4 5 3 6 2" xfId="44348" xr:uid="{18DF72AB-9894-4E22-BC6D-616ADAE85CB8}"/>
    <cellStyle name="Currency 4 5 3 7" xfId="27484" xr:uid="{13084FE6-EF22-4D4C-AB5E-33762A1EE1AC}"/>
    <cellStyle name="Currency 4 5 3 7 2" xfId="55142" xr:uid="{53E4A2FD-97AC-40D3-8B7F-304B9D039371}"/>
    <cellStyle name="Currency 4 5 3 8" xfId="28805" xr:uid="{0549D0BD-2BA5-4D3D-A90E-B9BCFBA518EF}"/>
    <cellStyle name="Currency 4 5 4" xfId="1853" xr:uid="{D0DEAB0F-10E5-4944-A766-FC55C80AD769}"/>
    <cellStyle name="Currency 4 5 4 2" xfId="4509" xr:uid="{1294E925-E8DC-4A49-94A5-DB6B3103E07E}"/>
    <cellStyle name="Currency 4 5 4 2 2" xfId="11160" xr:uid="{0ECF1506-571D-40BC-A751-FF1C735724AA}"/>
    <cellStyle name="Currency 4 5 4 2 2 2" xfId="16654" xr:uid="{90A9469C-E4F8-4F87-8786-D2C3F7320932}"/>
    <cellStyle name="Currency 4 5 4 2 2 2 2" xfId="44360" xr:uid="{96FE1DD2-70E2-4509-A5B9-28BB544EF3BD}"/>
    <cellStyle name="Currency 4 5 4 2 2 3" xfId="38866" xr:uid="{2DC41B67-9AD2-43AD-A54D-B3326842DB42}"/>
    <cellStyle name="Currency 4 5 4 2 3" xfId="16653" xr:uid="{C5DA7608-4ACA-4A35-B97C-8C1659B14B9C}"/>
    <cellStyle name="Currency 4 5 4 2 3 2" xfId="44359" xr:uid="{D66F90DD-8CAF-4D03-88F9-4F095E700FC4}"/>
    <cellStyle name="Currency 4 5 4 2 4" xfId="32280" xr:uid="{7B55031E-3D11-4FC6-8AB8-BD5E6245E0B2}"/>
    <cellStyle name="Currency 4 5 4 3" xfId="8526" xr:uid="{787B2A82-79C5-45D1-87DC-BD0AD64DFCBC}"/>
    <cellStyle name="Currency 4 5 4 3 2" xfId="16655" xr:uid="{9CF991EC-9FC1-429A-8AE4-372405655730}"/>
    <cellStyle name="Currency 4 5 4 3 2 2" xfId="44361" xr:uid="{4B1F2062-8CD1-4147-B2B2-D9797CE0A2A1}"/>
    <cellStyle name="Currency 4 5 4 3 3" xfId="36232" xr:uid="{3B24FA24-FE7E-4DC2-B582-A580F1750B06}"/>
    <cellStyle name="Currency 4 5 4 4" xfId="16652" xr:uid="{371CC2B8-EAF5-4021-9B43-68C780A21542}"/>
    <cellStyle name="Currency 4 5 4 4 2" xfId="44358" xr:uid="{620E75C9-388B-469A-8977-F45E5CA86A72}"/>
    <cellStyle name="Currency 4 5 4 5" xfId="29646" xr:uid="{117BE827-0B07-4C99-8361-7BFF9AECBA3E}"/>
    <cellStyle name="Currency 4 5 5" xfId="3011" xr:uid="{A486CADC-1DEC-4CA9-85AC-76F606184116}"/>
    <cellStyle name="Currency 4 5 5 2" xfId="9663" xr:uid="{A22F0552-C3BB-4A75-92C0-032306BE241E}"/>
    <cellStyle name="Currency 4 5 5 2 2" xfId="16657" xr:uid="{AB4F1820-CE67-475A-8F9F-B11720CC2B5F}"/>
    <cellStyle name="Currency 4 5 5 2 2 2" xfId="44363" xr:uid="{D0020DCD-2340-499C-BC45-BEEF5ADF5C64}"/>
    <cellStyle name="Currency 4 5 5 2 3" xfId="37369" xr:uid="{E46E1C03-217C-4106-860D-2900E0807343}"/>
    <cellStyle name="Currency 4 5 5 3" xfId="16656" xr:uid="{515E9D68-932A-4098-85BE-10B43EE72AF1}"/>
    <cellStyle name="Currency 4 5 5 3 2" xfId="44362" xr:uid="{17D83E9A-17A0-4648-B308-85D16948BDF4}"/>
    <cellStyle name="Currency 4 5 5 4" xfId="30783" xr:uid="{B0485407-E5BB-4FD6-B909-27A0CA54A18C}"/>
    <cellStyle name="Currency 4 5 6" xfId="5650" xr:uid="{D389DF92-50D7-467E-A65B-6EC44069631E}"/>
    <cellStyle name="Currency 4 5 6 2" xfId="12283" xr:uid="{331EB475-2F81-4BEB-AAB4-765D23AE7D42}"/>
    <cellStyle name="Currency 4 5 6 2 2" xfId="16659" xr:uid="{00FCEC07-FDFF-4E02-B52E-963FB7A8CE57}"/>
    <cellStyle name="Currency 4 5 6 2 2 2" xfId="44365" xr:uid="{F0ACC845-BD97-4653-978B-B76A4493805E}"/>
    <cellStyle name="Currency 4 5 6 2 3" xfId="39989" xr:uid="{0BA6182B-ADF6-499A-80E4-DD2B2A762323}"/>
    <cellStyle name="Currency 4 5 6 3" xfId="16658" xr:uid="{081E5045-6FFF-422F-8B80-5797D08B3A59}"/>
    <cellStyle name="Currency 4 5 6 3 2" xfId="44364" xr:uid="{BE015135-C4DF-4611-8E73-7D3C2140519A}"/>
    <cellStyle name="Currency 4 5 6 4" xfId="33403" xr:uid="{0E2D5785-6C25-4C4F-BD86-5404A51E011E}"/>
    <cellStyle name="Currency 4 5 7" xfId="7029" xr:uid="{34E18DBC-0707-4F82-A88C-313DB9504649}"/>
    <cellStyle name="Currency 4 5 7 2" xfId="16660" xr:uid="{E650B98D-6306-4FA9-952B-F5C6C7DEA4F4}"/>
    <cellStyle name="Currency 4 5 7 2 2" xfId="44366" xr:uid="{09274BA3-8B7D-47B0-9051-FC1A10535BC4}"/>
    <cellStyle name="Currency 4 5 7 3" xfId="34735" xr:uid="{F302B23A-705A-4BC4-9351-3491B4AA7AE5}"/>
    <cellStyle name="Currency 4 5 8" xfId="16621" xr:uid="{39BD5155-8CC5-4498-84DF-87A3AF38E313}"/>
    <cellStyle name="Currency 4 5 8 2" xfId="44327" xr:uid="{B781D842-533F-4582-9295-86CA791CA057}"/>
    <cellStyle name="Currency 4 5 9" xfId="26817" xr:uid="{508C0D82-C386-498C-9131-3CD135F780A7}"/>
    <cellStyle name="Currency 4 5 9 2" xfId="54475" xr:uid="{24B4856A-49DF-4083-9E3C-242422CA1E5B}"/>
    <cellStyle name="Currency 4 6" xfId="240" xr:uid="{CE19B225-6DA5-4D86-9D68-0E664F90F8B9}"/>
    <cellStyle name="Currency 4 6 10" xfId="28177" xr:uid="{A8E92F72-E909-4916-9E4F-0DD94B391C32}"/>
    <cellStyle name="Currency 4 6 2" xfId="700" xr:uid="{04CE092B-D0C9-47B7-8435-AD01A5C2C232}"/>
    <cellStyle name="Currency 4 6 2 2" xfId="1366" xr:uid="{1B4EEF20-B9E4-49A3-9824-BA7C712ED4B9}"/>
    <cellStyle name="Currency 4 6 2 2 2" xfId="1859" xr:uid="{DA0ED28E-5F97-4D95-8CED-22F5145943D1}"/>
    <cellStyle name="Currency 4 6 2 2 2 2" xfId="4515" xr:uid="{DB97CE33-3BB1-4174-A245-982A52C288A4}"/>
    <cellStyle name="Currency 4 6 2 2 2 2 2" xfId="11166" xr:uid="{FA696D30-0CDA-4ED6-8A1B-DEB497F325CD}"/>
    <cellStyle name="Currency 4 6 2 2 2 2 2 2" xfId="16666" xr:uid="{94F38CCD-B6F2-4AA3-AF12-786F4565EA82}"/>
    <cellStyle name="Currency 4 6 2 2 2 2 2 2 2" xfId="44372" xr:uid="{3B8A92CC-A174-4737-B16F-07E00704D80D}"/>
    <cellStyle name="Currency 4 6 2 2 2 2 2 3" xfId="38872" xr:uid="{9C7D55C3-A9A8-4624-A444-0699CF7FB1F9}"/>
    <cellStyle name="Currency 4 6 2 2 2 2 3" xfId="16665" xr:uid="{EE9FAB6F-B1F7-4BAE-9701-53EFD661D131}"/>
    <cellStyle name="Currency 4 6 2 2 2 2 3 2" xfId="44371" xr:uid="{909FECDB-11F3-4370-94D1-76D6A9783994}"/>
    <cellStyle name="Currency 4 6 2 2 2 2 4" xfId="32286" xr:uid="{AEC94CC7-FCFC-4089-91DD-3EF0B2605859}"/>
    <cellStyle name="Currency 4 6 2 2 2 3" xfId="8532" xr:uid="{7DE1F6A5-EA51-4931-95A4-B44D02ED8751}"/>
    <cellStyle name="Currency 4 6 2 2 2 3 2" xfId="16667" xr:uid="{23F6FB6E-34B6-4BB6-975B-8EF0B5A8D821}"/>
    <cellStyle name="Currency 4 6 2 2 2 3 2 2" xfId="44373" xr:uid="{ACC344DD-FDEC-4C6D-9B34-713332FE3A91}"/>
    <cellStyle name="Currency 4 6 2 2 2 3 3" xfId="36238" xr:uid="{9603B2B6-9A4E-4D4C-9C7D-4FCBBD353A66}"/>
    <cellStyle name="Currency 4 6 2 2 2 4" xfId="16664" xr:uid="{4C3A4838-60A5-49A6-AACE-F8821D95B1C2}"/>
    <cellStyle name="Currency 4 6 2 2 2 4 2" xfId="44370" xr:uid="{0B8D4020-59BF-46C2-911D-8C26D9BA213D}"/>
    <cellStyle name="Currency 4 6 2 2 2 5" xfId="29652" xr:uid="{3A09001E-A52C-4F62-A99C-7C0D94227DB0}"/>
    <cellStyle name="Currency 4 6 2 2 3" xfId="4031" xr:uid="{60E7B4D4-C7D1-4B82-AF17-21C568892A7B}"/>
    <cellStyle name="Currency 4 6 2 2 3 2" xfId="10682" xr:uid="{B0052A1B-C8BC-4ABF-9686-963ECF6A85D5}"/>
    <cellStyle name="Currency 4 6 2 2 3 2 2" xfId="16669" xr:uid="{23A06DF8-6A7D-4367-8FAA-A129B313B55F}"/>
    <cellStyle name="Currency 4 6 2 2 3 2 2 2" xfId="44375" xr:uid="{CEB2FD67-9458-4458-9864-DA7F457BCEC3}"/>
    <cellStyle name="Currency 4 6 2 2 3 2 3" xfId="38388" xr:uid="{39CDEF19-E9DE-403B-8561-98A5165E0FB9}"/>
    <cellStyle name="Currency 4 6 2 2 3 3" xfId="16668" xr:uid="{E76EB4DE-0922-4D77-8406-1408F4F55A3C}"/>
    <cellStyle name="Currency 4 6 2 2 3 3 2" xfId="44374" xr:uid="{DD8A407C-F56E-4FDC-B712-FEB2C5AA6292}"/>
    <cellStyle name="Currency 4 6 2 2 3 4" xfId="31802" xr:uid="{2A85C102-97A9-46D5-8BC4-DF25A7B062C0}"/>
    <cellStyle name="Currency 4 6 2 2 4" xfId="6681" xr:uid="{E6D9D6E4-954E-4BA6-9ED3-6B20AE814DB6}"/>
    <cellStyle name="Currency 4 6 2 2 4 2" xfId="13314" xr:uid="{B3D156BF-C2E1-4182-992F-2048A1E9CFBC}"/>
    <cellStyle name="Currency 4 6 2 2 4 2 2" xfId="16671" xr:uid="{8F67AA23-FDEB-4E0A-9A20-FD0E72F5D738}"/>
    <cellStyle name="Currency 4 6 2 2 4 2 2 2" xfId="44377" xr:uid="{6346E042-CA6C-4BB1-B222-B329BAF2E6BF}"/>
    <cellStyle name="Currency 4 6 2 2 4 2 3" xfId="41020" xr:uid="{0D2E37D4-4A48-4C53-8D7B-8B3C1EA4541F}"/>
    <cellStyle name="Currency 4 6 2 2 4 3" xfId="16670" xr:uid="{718B14ED-B810-40BA-A240-540CE446CC1F}"/>
    <cellStyle name="Currency 4 6 2 2 4 3 2" xfId="44376" xr:uid="{6C70C0BC-34F0-4DF8-8B95-D0A3CB4BB0CC}"/>
    <cellStyle name="Currency 4 6 2 2 4 4" xfId="34434" xr:uid="{9BAEF9F6-5483-4366-BCC7-10D53113936A}"/>
    <cellStyle name="Currency 4 6 2 2 5" xfId="8048" xr:uid="{1FD8CDA6-2FD2-4241-9C2E-F491E4826B66}"/>
    <cellStyle name="Currency 4 6 2 2 5 2" xfId="16672" xr:uid="{DB9099AE-D56E-4169-A06D-AD3C36E25BE1}"/>
    <cellStyle name="Currency 4 6 2 2 5 2 2" xfId="44378" xr:uid="{07EDCB40-C53E-4442-B76D-A61E1ED410B4}"/>
    <cellStyle name="Currency 4 6 2 2 5 3" xfId="35754" xr:uid="{38E3ACC5-CFC2-4D69-8AE1-282FE6386576}"/>
    <cellStyle name="Currency 4 6 2 2 6" xfId="16663" xr:uid="{69DB7888-C2A9-4B4E-ACE5-B0331C93AC89}"/>
    <cellStyle name="Currency 4 6 2 2 6 2" xfId="44369" xr:uid="{75DF3BAE-0F8B-4084-B3AC-031E09680D13}"/>
    <cellStyle name="Currency 4 6 2 2 7" xfId="27847" xr:uid="{1D3087DE-A197-4830-A5A7-EA9F94589B99}"/>
    <cellStyle name="Currency 4 6 2 2 7 2" xfId="55505" xr:uid="{D26F0C97-BE01-437B-A60D-32F02AC4396A}"/>
    <cellStyle name="Currency 4 6 2 2 8" xfId="29168" xr:uid="{F086DDD2-772F-4953-A674-8756F72859DC}"/>
    <cellStyle name="Currency 4 6 2 3" xfId="1858" xr:uid="{9279B9F2-5125-4E44-B38A-35E17ED594F8}"/>
    <cellStyle name="Currency 4 6 2 3 2" xfId="4514" xr:uid="{B7CBDAE0-E233-4B19-AF3E-5387F1690376}"/>
    <cellStyle name="Currency 4 6 2 3 2 2" xfId="11165" xr:uid="{2F7511B4-54AB-4C5F-A8E5-299EF51EAC21}"/>
    <cellStyle name="Currency 4 6 2 3 2 2 2" xfId="16675" xr:uid="{72B60EDC-928E-4705-95C3-3BCB8BFC4757}"/>
    <cellStyle name="Currency 4 6 2 3 2 2 2 2" xfId="44381" xr:uid="{DC89094B-A6AA-4D57-BC56-8BDA5F5D3ABA}"/>
    <cellStyle name="Currency 4 6 2 3 2 2 3" xfId="38871" xr:uid="{4412244A-B345-45EA-9EFF-72C5CB2A44D9}"/>
    <cellStyle name="Currency 4 6 2 3 2 3" xfId="16674" xr:uid="{7CB33ECE-9BFC-4BB1-A316-375CC6EC4DFD}"/>
    <cellStyle name="Currency 4 6 2 3 2 3 2" xfId="44380" xr:uid="{922F3C4B-7EDB-495B-8251-AB9299E1E44E}"/>
    <cellStyle name="Currency 4 6 2 3 2 4" xfId="32285" xr:uid="{07B2C15D-24F4-457B-8671-9523D8CAACDB}"/>
    <cellStyle name="Currency 4 6 2 3 3" xfId="8531" xr:uid="{BC970363-E4F7-4C03-992E-4A703EC715CA}"/>
    <cellStyle name="Currency 4 6 2 3 3 2" xfId="16676" xr:uid="{4625F44F-FC87-468D-929C-3982D83F29A9}"/>
    <cellStyle name="Currency 4 6 2 3 3 2 2" xfId="44382" xr:uid="{1B42F056-9C57-466E-BF73-345E0871A73B}"/>
    <cellStyle name="Currency 4 6 2 3 3 3" xfId="36237" xr:uid="{7CE15D58-B0EC-454B-95FE-8FFAB2399C20}"/>
    <cellStyle name="Currency 4 6 2 3 4" xfId="16673" xr:uid="{7AD2B7B2-AF9D-47D7-BEFE-61A9A6751203}"/>
    <cellStyle name="Currency 4 6 2 3 4 2" xfId="44379" xr:uid="{035EC290-724B-4153-9244-4A7BCF212DED}"/>
    <cellStyle name="Currency 4 6 2 3 5" xfId="29651" xr:uid="{61F0546A-1205-45F0-B080-B378617F8F26}"/>
    <cellStyle name="Currency 4 6 2 4" xfId="3375" xr:uid="{A2332E16-396F-493F-B002-ED76C79FD1C6}"/>
    <cellStyle name="Currency 4 6 2 4 2" xfId="10026" xr:uid="{AA21C2AA-DC24-486A-B5CA-6990F81B126F}"/>
    <cellStyle name="Currency 4 6 2 4 2 2" xfId="16678" xr:uid="{3974533A-5A5F-4F25-AF3F-9421DAF9B509}"/>
    <cellStyle name="Currency 4 6 2 4 2 2 2" xfId="44384" xr:uid="{D555C55D-C81F-47BA-817A-44B723B809F8}"/>
    <cellStyle name="Currency 4 6 2 4 2 3" xfId="37732" xr:uid="{59811289-559A-444E-8841-28B2BFC61AB4}"/>
    <cellStyle name="Currency 4 6 2 4 3" xfId="16677" xr:uid="{E97A349B-BC3B-430B-8073-39B1ECFC523D}"/>
    <cellStyle name="Currency 4 6 2 4 3 2" xfId="44383" xr:uid="{32876E5F-F000-41FE-881C-736924218A8A}"/>
    <cellStyle name="Currency 4 6 2 4 4" xfId="31146" xr:uid="{E1909D21-A9DA-4707-922E-0FEF435B168B}"/>
    <cellStyle name="Currency 4 6 2 5" xfId="6025" xr:uid="{E487F76D-614D-42A2-B84B-2795D8F1318E}"/>
    <cellStyle name="Currency 4 6 2 5 2" xfId="12658" xr:uid="{D6D866C1-D1F5-4F61-8187-4DACC3D649BB}"/>
    <cellStyle name="Currency 4 6 2 5 2 2" xfId="16680" xr:uid="{C4C8996E-2008-4F81-8BD8-E6FE918A71CA}"/>
    <cellStyle name="Currency 4 6 2 5 2 2 2" xfId="44386" xr:uid="{7BEA4EB2-1778-44C1-922C-26F3769A7427}"/>
    <cellStyle name="Currency 4 6 2 5 2 3" xfId="40364" xr:uid="{D011255E-38D1-458E-AB71-510D3896B2C9}"/>
    <cellStyle name="Currency 4 6 2 5 3" xfId="16679" xr:uid="{BBB365AA-5180-4B13-BBCF-B722235791FE}"/>
    <cellStyle name="Currency 4 6 2 5 3 2" xfId="44385" xr:uid="{CAC74056-C1D7-42A7-B193-4F4C9E91B953}"/>
    <cellStyle name="Currency 4 6 2 5 4" xfId="33778" xr:uid="{860534DB-77B6-45A6-886B-DB59A2A0B6A4}"/>
    <cellStyle name="Currency 4 6 2 6" xfId="7392" xr:uid="{242F547A-A288-4C05-823D-39B1D9E9925F}"/>
    <cellStyle name="Currency 4 6 2 6 2" xfId="16681" xr:uid="{88FB602A-F620-4A38-84FE-0EAE069103DC}"/>
    <cellStyle name="Currency 4 6 2 6 2 2" xfId="44387" xr:uid="{E2617935-1BAC-4A5D-BB15-781C60AB2D76}"/>
    <cellStyle name="Currency 4 6 2 6 3" xfId="35098" xr:uid="{8EEBD0F9-332D-4A9C-9F9A-6C4238F85604}"/>
    <cellStyle name="Currency 4 6 2 7" xfId="16662" xr:uid="{DBD7452C-1BD7-4359-8916-EF130C2ED158}"/>
    <cellStyle name="Currency 4 6 2 7 2" xfId="44368" xr:uid="{730883AB-8CD4-435F-9B3A-B8310D22855B}"/>
    <cellStyle name="Currency 4 6 2 8" xfId="27191" xr:uid="{6DE120B6-D9FD-4792-8E62-CEDDCFDD4C4C}"/>
    <cellStyle name="Currency 4 6 2 8 2" xfId="54849" xr:uid="{4644D7F3-F8FF-408E-9E12-35674080E7F1}"/>
    <cellStyle name="Currency 4 6 2 9" xfId="28512" xr:uid="{84BEB2D2-0584-43DE-AF3F-AFD328CE3C10}"/>
    <cellStyle name="Currency 4 6 3" xfId="1031" xr:uid="{90A16C6E-B201-427D-8F19-778889E71176}"/>
    <cellStyle name="Currency 4 6 3 2" xfId="1860" xr:uid="{10C90706-10D0-4327-9499-8EE12A86FEEB}"/>
    <cellStyle name="Currency 4 6 3 2 2" xfId="4516" xr:uid="{CFAF9C64-47FC-4E3B-B2FB-5D1FC036832F}"/>
    <cellStyle name="Currency 4 6 3 2 2 2" xfId="11167" xr:uid="{743BA3BE-35C8-45B7-83DB-C88CFF790C95}"/>
    <cellStyle name="Currency 4 6 3 2 2 2 2" xfId="16685" xr:uid="{61AEC60A-434A-4351-B593-01F1BE8BB9D5}"/>
    <cellStyle name="Currency 4 6 3 2 2 2 2 2" xfId="44391" xr:uid="{6906FC93-F40F-424E-958B-008495706CD3}"/>
    <cellStyle name="Currency 4 6 3 2 2 2 3" xfId="38873" xr:uid="{9737E5A3-8DF6-4845-9DCF-C8416D95F2D8}"/>
    <cellStyle name="Currency 4 6 3 2 2 3" xfId="16684" xr:uid="{890CAF7F-155E-48A1-A27F-F7A05D32F574}"/>
    <cellStyle name="Currency 4 6 3 2 2 3 2" xfId="44390" xr:uid="{B1C27B11-EB81-401C-A548-F10B67B581D9}"/>
    <cellStyle name="Currency 4 6 3 2 2 4" xfId="32287" xr:uid="{F0646F80-F80B-413B-9E12-899FF7B0FE81}"/>
    <cellStyle name="Currency 4 6 3 2 3" xfId="8533" xr:uid="{EB02A9D3-D579-4FA6-A729-105106432934}"/>
    <cellStyle name="Currency 4 6 3 2 3 2" xfId="16686" xr:uid="{58B30888-5BF7-4F0E-993B-38320D15A8CB}"/>
    <cellStyle name="Currency 4 6 3 2 3 2 2" xfId="44392" xr:uid="{AEBE4A57-F7A8-4F33-8E9B-10629CC60A0C}"/>
    <cellStyle name="Currency 4 6 3 2 3 3" xfId="36239" xr:uid="{4B10E465-3788-4150-92AD-975E036D3559}"/>
    <cellStyle name="Currency 4 6 3 2 4" xfId="16683" xr:uid="{82CFA8B5-EBCF-4026-AFC0-8AF0ED5DED8C}"/>
    <cellStyle name="Currency 4 6 3 2 4 2" xfId="44389" xr:uid="{1697FBEB-E356-4800-AE4A-DB4D57A8D5CF}"/>
    <cellStyle name="Currency 4 6 3 2 5" xfId="29653" xr:uid="{2BFCE860-91CB-4B09-9BB4-4B5A984CFC91}"/>
    <cellStyle name="Currency 4 6 3 3" xfId="3696" xr:uid="{3A733EDF-0519-473F-9577-AEDEE1C46ED8}"/>
    <cellStyle name="Currency 4 6 3 3 2" xfId="10347" xr:uid="{3090E8CB-5C35-4592-BA21-0DF8201602F5}"/>
    <cellStyle name="Currency 4 6 3 3 2 2" xfId="16688" xr:uid="{0AA56751-B35E-4054-965B-1A9E10884715}"/>
    <cellStyle name="Currency 4 6 3 3 2 2 2" xfId="44394" xr:uid="{ECD3E50F-9731-44F9-984C-E45BA4750368}"/>
    <cellStyle name="Currency 4 6 3 3 2 3" xfId="38053" xr:uid="{6D128A8D-BAF9-46E5-8FC8-90178D02052A}"/>
    <cellStyle name="Currency 4 6 3 3 3" xfId="16687" xr:uid="{8E11C96C-70F4-4C0A-81F9-B879500A1729}"/>
    <cellStyle name="Currency 4 6 3 3 3 2" xfId="44393" xr:uid="{88AD7A2B-65CC-44EB-98D5-2E44EC2EED0E}"/>
    <cellStyle name="Currency 4 6 3 3 4" xfId="31467" xr:uid="{5803316F-6D8D-4BED-9259-5E32B57F0985}"/>
    <cellStyle name="Currency 4 6 3 4" xfId="6346" xr:uid="{0028FFC2-9F46-4D74-BD16-6A033F812B36}"/>
    <cellStyle name="Currency 4 6 3 4 2" xfId="12979" xr:uid="{3A6E9E3F-9A51-46EE-9F1A-60D93CCB26F6}"/>
    <cellStyle name="Currency 4 6 3 4 2 2" xfId="16690" xr:uid="{AF4BF7CA-1247-4AAA-A678-2D36425FB3FC}"/>
    <cellStyle name="Currency 4 6 3 4 2 2 2" xfId="44396" xr:uid="{B60A61B8-9049-489F-B292-54379EAAD688}"/>
    <cellStyle name="Currency 4 6 3 4 2 3" xfId="40685" xr:uid="{0947246B-7D72-4754-8552-3826CE5FEBF6}"/>
    <cellStyle name="Currency 4 6 3 4 3" xfId="16689" xr:uid="{1F9B7859-EBFE-474A-B5CC-981853C58089}"/>
    <cellStyle name="Currency 4 6 3 4 3 2" xfId="44395" xr:uid="{B49944AB-EF0C-4405-8CFE-C71BB4055B06}"/>
    <cellStyle name="Currency 4 6 3 4 4" xfId="34099" xr:uid="{2FD12C6A-B06C-46EC-A846-BF681F484686}"/>
    <cellStyle name="Currency 4 6 3 5" xfId="7713" xr:uid="{FD7D0E28-C1EB-4093-809B-067975DB1E75}"/>
    <cellStyle name="Currency 4 6 3 5 2" xfId="16691" xr:uid="{191273B1-F5E3-4CF1-8374-899268A3EA6A}"/>
    <cellStyle name="Currency 4 6 3 5 2 2" xfId="44397" xr:uid="{7AD86B2A-BD17-4BE2-BEBD-1C7D9F82559C}"/>
    <cellStyle name="Currency 4 6 3 5 3" xfId="35419" xr:uid="{6FAE3138-03E8-4348-BC84-73249A3C21EA}"/>
    <cellStyle name="Currency 4 6 3 6" xfId="16682" xr:uid="{1F8CB874-869D-4C87-BCAD-9CCC81A3A200}"/>
    <cellStyle name="Currency 4 6 3 6 2" xfId="44388" xr:uid="{A9A964BB-FA0C-42E7-B387-35657DA230E6}"/>
    <cellStyle name="Currency 4 6 3 7" xfId="27512" xr:uid="{66D837A7-9EFA-4A4E-A16A-5A07DCDD4DCA}"/>
    <cellStyle name="Currency 4 6 3 7 2" xfId="55170" xr:uid="{74EF4F79-5F40-47D7-8DCE-67F5C637BC9A}"/>
    <cellStyle name="Currency 4 6 3 8" xfId="28833" xr:uid="{00428B22-D974-49D9-BE70-1EF2FFBFC9F3}"/>
    <cellStyle name="Currency 4 6 4" xfId="1857" xr:uid="{9158BA05-6C55-461E-B9D9-6B32F90D3BC2}"/>
    <cellStyle name="Currency 4 6 4 2" xfId="4513" xr:uid="{070F16D8-8780-4C28-986C-75952DA032E9}"/>
    <cellStyle name="Currency 4 6 4 2 2" xfId="11164" xr:uid="{E46AE860-E596-4BF3-9552-81634FB7DD02}"/>
    <cellStyle name="Currency 4 6 4 2 2 2" xfId="16694" xr:uid="{C85E09A4-5520-416C-AE6F-0F64E66A722B}"/>
    <cellStyle name="Currency 4 6 4 2 2 2 2" xfId="44400" xr:uid="{67FC11C3-7E63-446B-8D39-F9AB65AD43A9}"/>
    <cellStyle name="Currency 4 6 4 2 2 3" xfId="38870" xr:uid="{B38985F6-2483-4D25-B584-E6B74985AE75}"/>
    <cellStyle name="Currency 4 6 4 2 3" xfId="16693" xr:uid="{2E57EDE7-484B-4167-A64F-8B259BDDA23B}"/>
    <cellStyle name="Currency 4 6 4 2 3 2" xfId="44399" xr:uid="{5F53521F-4656-402C-902C-70E6CA09C053}"/>
    <cellStyle name="Currency 4 6 4 2 4" xfId="32284" xr:uid="{96575A76-673B-4491-BC4A-E1F3DA2B1B72}"/>
    <cellStyle name="Currency 4 6 4 3" xfId="8530" xr:uid="{EDD003D9-C723-49A8-98CF-9414ED8EEB53}"/>
    <cellStyle name="Currency 4 6 4 3 2" xfId="16695" xr:uid="{3783665B-653D-42FC-ABDD-27CD47779302}"/>
    <cellStyle name="Currency 4 6 4 3 2 2" xfId="44401" xr:uid="{0D653283-9189-4B5A-A22F-22EE16BA3B6D}"/>
    <cellStyle name="Currency 4 6 4 3 3" xfId="36236" xr:uid="{0589E718-E783-4EC3-891F-4936D4EC8FF7}"/>
    <cellStyle name="Currency 4 6 4 4" xfId="16692" xr:uid="{C45F105A-2740-4306-8F47-A05EEB1DBC1A}"/>
    <cellStyle name="Currency 4 6 4 4 2" xfId="44398" xr:uid="{B256CE8E-1BB4-4F00-9D78-9DFC732D166A}"/>
    <cellStyle name="Currency 4 6 4 5" xfId="29650" xr:uid="{26C3B64B-7491-4C2D-A5AB-36985DA5E11E}"/>
    <cellStyle name="Currency 4 6 5" xfId="3039" xr:uid="{FAD89D73-D99C-4011-BA05-1A6C892223B4}"/>
    <cellStyle name="Currency 4 6 5 2" xfId="9691" xr:uid="{7A1869B9-4681-4EA4-A3F6-953B8C3760A6}"/>
    <cellStyle name="Currency 4 6 5 2 2" xfId="16697" xr:uid="{D2C2D8FA-C75D-421F-BA12-0F4DAEA96BCF}"/>
    <cellStyle name="Currency 4 6 5 2 2 2" xfId="44403" xr:uid="{375F7C8F-93DD-42E0-AABF-CCB1B6558D9D}"/>
    <cellStyle name="Currency 4 6 5 2 3" xfId="37397" xr:uid="{F4C6B27F-45F3-4D06-976B-6D917DD60029}"/>
    <cellStyle name="Currency 4 6 5 3" xfId="16696" xr:uid="{966AF27B-49B6-4B5D-825A-CD656CAAA6CF}"/>
    <cellStyle name="Currency 4 6 5 3 2" xfId="44402" xr:uid="{76B59F7E-CDEB-4DD3-9D81-C1307C6481D9}"/>
    <cellStyle name="Currency 4 6 5 4" xfId="30811" xr:uid="{E3D40742-2E38-455F-8E72-8D71F01279E8}"/>
    <cellStyle name="Currency 4 6 6" xfId="5678" xr:uid="{078FF253-6E1F-44D9-840E-D0259A151222}"/>
    <cellStyle name="Currency 4 6 6 2" xfId="12311" xr:uid="{ED371ECF-B14D-4718-84A7-8456E48863F1}"/>
    <cellStyle name="Currency 4 6 6 2 2" xfId="16699" xr:uid="{DB0A913E-E21B-4BAE-AE51-FBCCD926D5FC}"/>
    <cellStyle name="Currency 4 6 6 2 2 2" xfId="44405" xr:uid="{CD967A6F-F841-4B0C-AA4B-82BF0A27BCEF}"/>
    <cellStyle name="Currency 4 6 6 2 3" xfId="40017" xr:uid="{2352B018-3717-4188-9061-AFA86F856E3B}"/>
    <cellStyle name="Currency 4 6 6 3" xfId="16698" xr:uid="{356C4BE4-B4C0-41AA-8682-FBB66DA99D39}"/>
    <cellStyle name="Currency 4 6 6 3 2" xfId="44404" xr:uid="{E96DEC86-5C1A-4D75-93F9-0B280BFE9370}"/>
    <cellStyle name="Currency 4 6 6 4" xfId="33431" xr:uid="{DDC8C2FB-CA03-4438-8703-6044F805E102}"/>
    <cellStyle name="Currency 4 6 7" xfId="7057" xr:uid="{8231B002-8AE6-49C5-9E2D-2A612B958A60}"/>
    <cellStyle name="Currency 4 6 7 2" xfId="16700" xr:uid="{6E149778-5D0F-4FE5-A02F-3C0742E7A29F}"/>
    <cellStyle name="Currency 4 6 7 2 2" xfId="44406" xr:uid="{7AB3DCBC-48F6-40CE-9AD0-F77220DA7407}"/>
    <cellStyle name="Currency 4 6 7 3" xfId="34763" xr:uid="{AF5159D1-4D87-42FA-8C8E-9522E4F919A9}"/>
    <cellStyle name="Currency 4 6 8" xfId="16661" xr:uid="{8E0336A9-3B53-48F1-A593-B68A04CD347A}"/>
    <cellStyle name="Currency 4 6 8 2" xfId="44367" xr:uid="{160C63D2-0E98-46DC-A2C4-0B882209A868}"/>
    <cellStyle name="Currency 4 6 9" xfId="26845" xr:uid="{87972218-F773-497F-A5D0-CE1EA13455F2}"/>
    <cellStyle name="Currency 4 6 9 2" xfId="54503" xr:uid="{D6E95331-9833-4AD9-B156-2ECA6A30FF2F}"/>
    <cellStyle name="Currency 4 7" xfId="280" xr:uid="{672980BB-CB1F-49B4-AAF7-AB6D9E1E677B}"/>
    <cellStyle name="Currency 4 7 10" xfId="28207" xr:uid="{B56E5EEC-C308-4DEB-B49B-3429FD5907DB}"/>
    <cellStyle name="Currency 4 7 2" xfId="730" xr:uid="{2C705B37-7082-4162-9FB6-AA2D69BF6523}"/>
    <cellStyle name="Currency 4 7 2 2" xfId="1396" xr:uid="{FEEC0C51-C7E5-42FA-B7AC-9781393F6745}"/>
    <cellStyle name="Currency 4 7 2 2 2" xfId="1863" xr:uid="{4E461705-A016-47B8-9815-421D70F03F78}"/>
    <cellStyle name="Currency 4 7 2 2 2 2" xfId="4519" xr:uid="{8DE713DB-64A4-43C7-9716-96F4D13915D5}"/>
    <cellStyle name="Currency 4 7 2 2 2 2 2" xfId="11170" xr:uid="{37FE5563-4F98-4650-B1EF-65BE5BB3048B}"/>
    <cellStyle name="Currency 4 7 2 2 2 2 2 2" xfId="16706" xr:uid="{006C3A60-11AE-450F-91A5-CF1D5264E0DF}"/>
    <cellStyle name="Currency 4 7 2 2 2 2 2 2 2" xfId="44412" xr:uid="{CC4E1C03-2599-42B0-8759-72329DE2C5AA}"/>
    <cellStyle name="Currency 4 7 2 2 2 2 2 3" xfId="38876" xr:uid="{97C105A8-3FBE-4FC2-859F-5B0C6E97538C}"/>
    <cellStyle name="Currency 4 7 2 2 2 2 3" xfId="16705" xr:uid="{B3B76D8B-6A88-415E-A280-A1CBD52E8207}"/>
    <cellStyle name="Currency 4 7 2 2 2 2 3 2" xfId="44411" xr:uid="{FA050E0E-B072-4FC1-913A-0480C9D41053}"/>
    <cellStyle name="Currency 4 7 2 2 2 2 4" xfId="32290" xr:uid="{280C4FC2-D59E-46C6-99C6-001ED9684DFB}"/>
    <cellStyle name="Currency 4 7 2 2 2 3" xfId="8536" xr:uid="{19643826-B6EB-425E-9E45-E6DF70E6EEF5}"/>
    <cellStyle name="Currency 4 7 2 2 2 3 2" xfId="16707" xr:uid="{0E7A614D-D43D-4F63-B52B-A0FE7D7C7DEA}"/>
    <cellStyle name="Currency 4 7 2 2 2 3 2 2" xfId="44413" xr:uid="{F923D56B-832F-495F-B63B-97FEE3262920}"/>
    <cellStyle name="Currency 4 7 2 2 2 3 3" xfId="36242" xr:uid="{FF5B3E62-AB4B-42DC-9C90-34F3642AA1E9}"/>
    <cellStyle name="Currency 4 7 2 2 2 4" xfId="16704" xr:uid="{34AC4F2B-A2A0-487E-ADC6-59A56A76563B}"/>
    <cellStyle name="Currency 4 7 2 2 2 4 2" xfId="44410" xr:uid="{1ABB4674-774A-4472-8392-C60040DB2A4B}"/>
    <cellStyle name="Currency 4 7 2 2 2 5" xfId="29656" xr:uid="{24C09B61-38F3-4138-BDC7-F38AE4B7CB90}"/>
    <cellStyle name="Currency 4 7 2 2 3" xfId="4061" xr:uid="{BB67F6B6-908C-4F0A-99CA-BBF69BB79E45}"/>
    <cellStyle name="Currency 4 7 2 2 3 2" xfId="10712" xr:uid="{17D85EA1-02D0-4EBC-B50B-9AC904E0A894}"/>
    <cellStyle name="Currency 4 7 2 2 3 2 2" xfId="16709" xr:uid="{D166359E-355E-4234-98A1-17F97BCB5837}"/>
    <cellStyle name="Currency 4 7 2 2 3 2 2 2" xfId="44415" xr:uid="{EBB73A3D-C3E0-44BA-BBD5-AD21FF4A8237}"/>
    <cellStyle name="Currency 4 7 2 2 3 2 3" xfId="38418" xr:uid="{2C0C4C1C-5855-4C95-BD0B-8BA833E46230}"/>
    <cellStyle name="Currency 4 7 2 2 3 3" xfId="16708" xr:uid="{22ADB5CE-5E68-4155-98E4-C0575845FE7B}"/>
    <cellStyle name="Currency 4 7 2 2 3 3 2" xfId="44414" xr:uid="{EC2E619E-B468-4E7A-BD0C-DC9B359746EA}"/>
    <cellStyle name="Currency 4 7 2 2 3 4" xfId="31832" xr:uid="{9264E643-CBA6-40D8-967E-06710E15F7CA}"/>
    <cellStyle name="Currency 4 7 2 2 4" xfId="6711" xr:uid="{2AF0757B-0C56-41C1-B458-613EF1A2E347}"/>
    <cellStyle name="Currency 4 7 2 2 4 2" xfId="13344" xr:uid="{A5243D99-47AB-4658-AEAF-947263363C1B}"/>
    <cellStyle name="Currency 4 7 2 2 4 2 2" xfId="16711" xr:uid="{D5066928-F5D5-44E7-92EA-04C2A4EEC2A7}"/>
    <cellStyle name="Currency 4 7 2 2 4 2 2 2" xfId="44417" xr:uid="{A369CF4C-1238-4321-AF27-3A90D23C492B}"/>
    <cellStyle name="Currency 4 7 2 2 4 2 3" xfId="41050" xr:uid="{6B32D0B6-4875-42B0-9C5F-32B441E94516}"/>
    <cellStyle name="Currency 4 7 2 2 4 3" xfId="16710" xr:uid="{24C474FC-F369-4C50-9C12-7A5987C741E4}"/>
    <cellStyle name="Currency 4 7 2 2 4 3 2" xfId="44416" xr:uid="{FF48555B-19C1-4752-9835-03CDDF532E4D}"/>
    <cellStyle name="Currency 4 7 2 2 4 4" xfId="34464" xr:uid="{1A5D2FED-0A03-4D06-8450-C163F4C87C80}"/>
    <cellStyle name="Currency 4 7 2 2 5" xfId="8078" xr:uid="{4646119D-66DD-4054-AD9B-318EFFF3D8B6}"/>
    <cellStyle name="Currency 4 7 2 2 5 2" xfId="16712" xr:uid="{BB924DE4-ADC5-4804-A666-27F584B87237}"/>
    <cellStyle name="Currency 4 7 2 2 5 2 2" xfId="44418" xr:uid="{5309B351-97F1-4D3A-BDED-862EC7689BE3}"/>
    <cellStyle name="Currency 4 7 2 2 5 3" xfId="35784" xr:uid="{C7B661FE-0F0E-44F0-B4D6-5775B5E49750}"/>
    <cellStyle name="Currency 4 7 2 2 6" xfId="16703" xr:uid="{FFDF5409-B80C-44D7-9265-B4CAC2D9B4EB}"/>
    <cellStyle name="Currency 4 7 2 2 6 2" xfId="44409" xr:uid="{89C80015-87E3-4499-A527-36E1802D6524}"/>
    <cellStyle name="Currency 4 7 2 2 7" xfId="27877" xr:uid="{67606C75-534D-4F7E-BD3A-042D0BFF9F78}"/>
    <cellStyle name="Currency 4 7 2 2 7 2" xfId="55535" xr:uid="{ECA50530-9601-425F-9001-FABB2AC1683A}"/>
    <cellStyle name="Currency 4 7 2 2 8" xfId="29198" xr:uid="{B1152B13-4E59-4468-96AC-41BAF3860C0B}"/>
    <cellStyle name="Currency 4 7 2 3" xfId="1862" xr:uid="{C1C93453-9814-429A-A5C1-CB5361630421}"/>
    <cellStyle name="Currency 4 7 2 3 2" xfId="4518" xr:uid="{4E644616-DC9D-473F-A041-C2E7F7094BE8}"/>
    <cellStyle name="Currency 4 7 2 3 2 2" xfId="11169" xr:uid="{782CC72A-BEB8-415C-981A-B07EB34CDEA9}"/>
    <cellStyle name="Currency 4 7 2 3 2 2 2" xfId="16715" xr:uid="{47F58577-E6DB-49B7-A59C-3476C4207C8B}"/>
    <cellStyle name="Currency 4 7 2 3 2 2 2 2" xfId="44421" xr:uid="{98E35337-B334-4CAB-912C-427E75D6A3DF}"/>
    <cellStyle name="Currency 4 7 2 3 2 2 3" xfId="38875" xr:uid="{1D913E4F-E761-4F49-AC8C-C99CE3CE4340}"/>
    <cellStyle name="Currency 4 7 2 3 2 3" xfId="16714" xr:uid="{A1C724B7-4692-400F-846F-E40F64C53441}"/>
    <cellStyle name="Currency 4 7 2 3 2 3 2" xfId="44420" xr:uid="{ABA6DC3F-F0E7-4736-9A04-6E287603BA06}"/>
    <cellStyle name="Currency 4 7 2 3 2 4" xfId="32289" xr:uid="{7146349E-E9C3-4C74-82ED-49E80EAFEF9C}"/>
    <cellStyle name="Currency 4 7 2 3 3" xfId="8535" xr:uid="{255F338D-BC58-4181-BFDB-C8B0609A36DA}"/>
    <cellStyle name="Currency 4 7 2 3 3 2" xfId="16716" xr:uid="{EE5AC479-197F-4942-85F4-DCD06E96CCD5}"/>
    <cellStyle name="Currency 4 7 2 3 3 2 2" xfId="44422" xr:uid="{5B6DCF73-AA4F-4E4D-9838-775278B9E98F}"/>
    <cellStyle name="Currency 4 7 2 3 3 3" xfId="36241" xr:uid="{96C5E6EA-C4CE-4A02-BCA2-735ECC935FBC}"/>
    <cellStyle name="Currency 4 7 2 3 4" xfId="16713" xr:uid="{FB25D8A8-4FD1-4093-84FD-6114B0040754}"/>
    <cellStyle name="Currency 4 7 2 3 4 2" xfId="44419" xr:uid="{75E7BFD6-9E07-47BC-BF7A-368CBBF7F508}"/>
    <cellStyle name="Currency 4 7 2 3 5" xfId="29655" xr:uid="{A6A092D7-EF5E-4EC0-AF18-D7A0D1E77E40}"/>
    <cellStyle name="Currency 4 7 2 4" xfId="3405" xr:uid="{49E89187-438D-49C0-98D3-3235ECC445A4}"/>
    <cellStyle name="Currency 4 7 2 4 2" xfId="10056" xr:uid="{DF010E65-3F55-4DB8-B9F5-EFDBA4820EBB}"/>
    <cellStyle name="Currency 4 7 2 4 2 2" xfId="16718" xr:uid="{A07E07CF-AD40-40B9-9A9C-FEB96386D804}"/>
    <cellStyle name="Currency 4 7 2 4 2 2 2" xfId="44424" xr:uid="{882EA3D2-FBFA-4003-ABA2-7C768C557DB2}"/>
    <cellStyle name="Currency 4 7 2 4 2 3" xfId="37762" xr:uid="{50DF539E-35ED-4B3C-8EBE-8773A1A68AC0}"/>
    <cellStyle name="Currency 4 7 2 4 3" xfId="16717" xr:uid="{63AC0606-460E-4B05-8A76-18E96355A93F}"/>
    <cellStyle name="Currency 4 7 2 4 3 2" xfId="44423" xr:uid="{98D37706-49C1-499B-A3BE-2506C38D8F0D}"/>
    <cellStyle name="Currency 4 7 2 4 4" xfId="31176" xr:uid="{E9381F56-0C6C-4F90-99F0-C5353741E001}"/>
    <cellStyle name="Currency 4 7 2 5" xfId="6055" xr:uid="{DA97B598-4650-434F-AE5B-B79FE3F06F2E}"/>
    <cellStyle name="Currency 4 7 2 5 2" xfId="12688" xr:uid="{30C61789-4E6F-42BA-A72A-E31F8B0A3FA7}"/>
    <cellStyle name="Currency 4 7 2 5 2 2" xfId="16720" xr:uid="{45CB20AB-EEDC-4AF5-94DD-C17BBD2B35EB}"/>
    <cellStyle name="Currency 4 7 2 5 2 2 2" xfId="44426" xr:uid="{779BB8F8-B82E-4A39-B93A-05374E3511E3}"/>
    <cellStyle name="Currency 4 7 2 5 2 3" xfId="40394" xr:uid="{BA725132-6ED6-4BDD-9046-94A76159CE90}"/>
    <cellStyle name="Currency 4 7 2 5 3" xfId="16719" xr:uid="{DD1AACA5-364B-4377-A39C-EE03D7C6BC88}"/>
    <cellStyle name="Currency 4 7 2 5 3 2" xfId="44425" xr:uid="{016EC040-03A2-4C8B-B18F-075DF70CE0C4}"/>
    <cellStyle name="Currency 4 7 2 5 4" xfId="33808" xr:uid="{89A3D749-1E53-4AED-9DB8-379CB3912B0E}"/>
    <cellStyle name="Currency 4 7 2 6" xfId="7422" xr:uid="{A17672FB-5166-44D0-B525-1FCB5A974A9E}"/>
    <cellStyle name="Currency 4 7 2 6 2" xfId="16721" xr:uid="{ADA720D7-E1B1-4760-8DEF-6A5B6A6EBB89}"/>
    <cellStyle name="Currency 4 7 2 6 2 2" xfId="44427" xr:uid="{348BB31B-9B4D-4EE7-82ED-85A75E007C47}"/>
    <cellStyle name="Currency 4 7 2 6 3" xfId="35128" xr:uid="{ACF906CE-2B40-47E0-B363-E74C7132C821}"/>
    <cellStyle name="Currency 4 7 2 7" xfId="16702" xr:uid="{7D7EFA6C-00C9-4EDA-9261-2F5E827D4095}"/>
    <cellStyle name="Currency 4 7 2 7 2" xfId="44408" xr:uid="{F20993E4-6B19-44F0-AA47-5CB342DFF783}"/>
    <cellStyle name="Currency 4 7 2 8" xfId="27221" xr:uid="{F6702E1A-B4EB-46C6-957C-7B6A89E5C413}"/>
    <cellStyle name="Currency 4 7 2 8 2" xfId="54879" xr:uid="{E5BE487F-5FD9-4A6D-9FEF-A3D40A89BD87}"/>
    <cellStyle name="Currency 4 7 2 9" xfId="28542" xr:uid="{CEB57118-5B03-4CE4-8D4E-C208F2046DEC}"/>
    <cellStyle name="Currency 4 7 3" xfId="1061" xr:uid="{3B83D76A-7B3C-4C65-91AE-8F8094CCEDB4}"/>
    <cellStyle name="Currency 4 7 3 2" xfId="1864" xr:uid="{B8B11A43-70AC-4C16-A2F0-621DEC843B16}"/>
    <cellStyle name="Currency 4 7 3 2 2" xfId="4520" xr:uid="{9AF453E1-ED73-4D98-9ACA-8DAA95BF0B77}"/>
    <cellStyle name="Currency 4 7 3 2 2 2" xfId="11171" xr:uid="{9EBB8DE0-5486-4A1C-AC11-4E55AF94A548}"/>
    <cellStyle name="Currency 4 7 3 2 2 2 2" xfId="16725" xr:uid="{289222FF-3FAD-422B-8EB6-6D407FF869EF}"/>
    <cellStyle name="Currency 4 7 3 2 2 2 2 2" xfId="44431" xr:uid="{7708DC79-7C97-4E9A-A19B-FA1DF4B25902}"/>
    <cellStyle name="Currency 4 7 3 2 2 2 3" xfId="38877" xr:uid="{DFAF6988-1AA9-41E3-A8B9-F170079AC6A6}"/>
    <cellStyle name="Currency 4 7 3 2 2 3" xfId="16724" xr:uid="{FCF7F196-9AE6-4028-90E7-9916CF203A9B}"/>
    <cellStyle name="Currency 4 7 3 2 2 3 2" xfId="44430" xr:uid="{90D943DF-93A4-4AFE-B4DF-98074EB26358}"/>
    <cellStyle name="Currency 4 7 3 2 2 4" xfId="32291" xr:uid="{C02AA76D-83D8-48B9-83DF-C9FF2097F9AB}"/>
    <cellStyle name="Currency 4 7 3 2 3" xfId="8537" xr:uid="{DC261182-8CDD-43CD-BE1D-DFFD06090EBF}"/>
    <cellStyle name="Currency 4 7 3 2 3 2" xfId="16726" xr:uid="{318C4063-7D7B-4858-A68B-20330E578460}"/>
    <cellStyle name="Currency 4 7 3 2 3 2 2" xfId="44432" xr:uid="{2FB4CFE7-09AF-42C1-A377-E6123C4F3532}"/>
    <cellStyle name="Currency 4 7 3 2 3 3" xfId="36243" xr:uid="{5737A02B-8808-4DE5-B3E0-526BD2D6DDD7}"/>
    <cellStyle name="Currency 4 7 3 2 4" xfId="16723" xr:uid="{F07A2105-D30F-4D7B-8796-8D10D05D7A6B}"/>
    <cellStyle name="Currency 4 7 3 2 4 2" xfId="44429" xr:uid="{CA8CC14B-F556-453D-80B5-2BF93CAC9B54}"/>
    <cellStyle name="Currency 4 7 3 2 5" xfId="29657" xr:uid="{784B68DC-3419-49D4-A408-74175E84E3E8}"/>
    <cellStyle name="Currency 4 7 3 3" xfId="3726" xr:uid="{7C65E2E1-438D-4F4A-B952-6BEF4DE4C37F}"/>
    <cellStyle name="Currency 4 7 3 3 2" xfId="10377" xr:uid="{7BA5D376-0A13-48BE-AA8F-F0FF72C4F1A8}"/>
    <cellStyle name="Currency 4 7 3 3 2 2" xfId="16728" xr:uid="{2386B51E-8291-47F1-AA78-FDAD23099935}"/>
    <cellStyle name="Currency 4 7 3 3 2 2 2" xfId="44434" xr:uid="{370B6253-CF1C-4BB0-A03B-A63877490A7A}"/>
    <cellStyle name="Currency 4 7 3 3 2 3" xfId="38083" xr:uid="{E944B33E-0D6E-41D2-A0AA-D4E17021648F}"/>
    <cellStyle name="Currency 4 7 3 3 3" xfId="16727" xr:uid="{8579FA47-8DC6-4C72-905C-BAE9D7D061F8}"/>
    <cellStyle name="Currency 4 7 3 3 3 2" xfId="44433" xr:uid="{86C1F689-994D-42AE-A42E-29A9D0A1C783}"/>
    <cellStyle name="Currency 4 7 3 3 4" xfId="31497" xr:uid="{E982BBF3-61CD-4CFD-B412-36F0904D8498}"/>
    <cellStyle name="Currency 4 7 3 4" xfId="6376" xr:uid="{72EDE500-32D1-446D-8347-97CD93596A72}"/>
    <cellStyle name="Currency 4 7 3 4 2" xfId="13009" xr:uid="{2BF2C460-F9BD-481A-83A0-79F6FB9E45B4}"/>
    <cellStyle name="Currency 4 7 3 4 2 2" xfId="16730" xr:uid="{F936516A-4BDC-4B4B-B105-10C4DA6EAEB9}"/>
    <cellStyle name="Currency 4 7 3 4 2 2 2" xfId="44436" xr:uid="{748CB3B8-244E-4302-926A-87B9EFA2C2DB}"/>
    <cellStyle name="Currency 4 7 3 4 2 3" xfId="40715" xr:uid="{FDF55CB6-EC54-4890-A023-1D96D4A15454}"/>
    <cellStyle name="Currency 4 7 3 4 3" xfId="16729" xr:uid="{7FA2D989-514F-4F37-9DAC-6086084DBF14}"/>
    <cellStyle name="Currency 4 7 3 4 3 2" xfId="44435" xr:uid="{AC0B0ABC-47EE-4526-A7D9-1B7AAB502386}"/>
    <cellStyle name="Currency 4 7 3 4 4" xfId="34129" xr:uid="{D4323146-D79C-46DA-8899-93A911DE4DD0}"/>
    <cellStyle name="Currency 4 7 3 5" xfId="7743" xr:uid="{70C74A41-52B5-456B-B20C-5F6BA87326EA}"/>
    <cellStyle name="Currency 4 7 3 5 2" xfId="16731" xr:uid="{616D07E0-BEED-4127-99E6-73AA54C08519}"/>
    <cellStyle name="Currency 4 7 3 5 2 2" xfId="44437" xr:uid="{4654B1B6-63C0-4BF1-AAF2-29F2851C4EDF}"/>
    <cellStyle name="Currency 4 7 3 5 3" xfId="35449" xr:uid="{C374A88F-2CCB-4FEF-869F-D06EA9944BDD}"/>
    <cellStyle name="Currency 4 7 3 6" xfId="16722" xr:uid="{346135EE-F516-4841-9814-FE26F4DB945A}"/>
    <cellStyle name="Currency 4 7 3 6 2" xfId="44428" xr:uid="{8F2B7B0E-BD42-441E-9262-1CFADE9FBFCB}"/>
    <cellStyle name="Currency 4 7 3 7" xfId="27542" xr:uid="{DFBFAE11-2DDD-4C6F-9B3D-79F2DD2994DD}"/>
    <cellStyle name="Currency 4 7 3 7 2" xfId="55200" xr:uid="{0812811D-0476-425B-A57F-5E7D68692667}"/>
    <cellStyle name="Currency 4 7 3 8" xfId="28863" xr:uid="{69BC4835-C7E2-4F6D-9697-B99BBC3712BB}"/>
    <cellStyle name="Currency 4 7 4" xfId="1861" xr:uid="{AACB98EE-A355-465F-B37E-072DAAAC8B25}"/>
    <cellStyle name="Currency 4 7 4 2" xfId="4517" xr:uid="{67EC8ECF-A4C6-487D-B8C1-7E727E9731AB}"/>
    <cellStyle name="Currency 4 7 4 2 2" xfId="11168" xr:uid="{75682F31-FB54-4CFC-99EE-8C54590BE5DE}"/>
    <cellStyle name="Currency 4 7 4 2 2 2" xfId="16734" xr:uid="{39929008-43FF-4842-BC0F-BDCB23F8AFD9}"/>
    <cellStyle name="Currency 4 7 4 2 2 2 2" xfId="44440" xr:uid="{42BB606A-F012-4D05-AD03-4CD343A0DFDE}"/>
    <cellStyle name="Currency 4 7 4 2 2 3" xfId="38874" xr:uid="{24138118-8147-41EC-B4B1-417AA2ACE5CD}"/>
    <cellStyle name="Currency 4 7 4 2 3" xfId="16733" xr:uid="{720F7DD8-D175-4CB9-B36C-7A1EA2C503EC}"/>
    <cellStyle name="Currency 4 7 4 2 3 2" xfId="44439" xr:uid="{3CE40BDB-338F-467C-9CBA-B394CC936F6D}"/>
    <cellStyle name="Currency 4 7 4 2 4" xfId="32288" xr:uid="{50640BF8-654E-469E-A439-72AEC080838F}"/>
    <cellStyle name="Currency 4 7 4 3" xfId="8534" xr:uid="{82817C1D-084B-44F8-8D61-0E389263C2A7}"/>
    <cellStyle name="Currency 4 7 4 3 2" xfId="16735" xr:uid="{8008C434-8183-4BFA-8119-462A7C643009}"/>
    <cellStyle name="Currency 4 7 4 3 2 2" xfId="44441" xr:uid="{AD1D4F14-57D0-44A1-BAA1-7C2A2B927E69}"/>
    <cellStyle name="Currency 4 7 4 3 3" xfId="36240" xr:uid="{20C63B7C-240C-4D00-81A9-90C4479B2530}"/>
    <cellStyle name="Currency 4 7 4 4" xfId="16732" xr:uid="{E907ADF9-5929-4E9C-BA80-1C15A1F8EF49}"/>
    <cellStyle name="Currency 4 7 4 4 2" xfId="44438" xr:uid="{46C1AF9D-B0B9-4B34-B9A3-7E58A3C6BDA9}"/>
    <cellStyle name="Currency 4 7 4 5" xfId="29654" xr:uid="{B31A792E-90AE-4925-8CC3-C84F2927D956}"/>
    <cellStyle name="Currency 4 7 5" xfId="3069" xr:uid="{22633040-38DB-4A79-B43D-CAB7A16DBB04}"/>
    <cellStyle name="Currency 4 7 5 2" xfId="9721" xr:uid="{98F025D9-D7FD-4138-9BD8-F28C6209702F}"/>
    <cellStyle name="Currency 4 7 5 2 2" xfId="16737" xr:uid="{4C6EABB7-4C92-483C-B5B1-64CEFE81A952}"/>
    <cellStyle name="Currency 4 7 5 2 2 2" xfId="44443" xr:uid="{16E8FDF4-CB4D-405D-BDE6-DDA0EA2552E5}"/>
    <cellStyle name="Currency 4 7 5 2 3" xfId="37427" xr:uid="{3D04EF1C-697B-4A06-87FF-E0DA1158741A}"/>
    <cellStyle name="Currency 4 7 5 3" xfId="16736" xr:uid="{0D84EE8C-D416-4CF5-9F90-D92F9C32A351}"/>
    <cellStyle name="Currency 4 7 5 3 2" xfId="44442" xr:uid="{31753791-DA5A-46D5-A5DF-9D3FD93FAF15}"/>
    <cellStyle name="Currency 4 7 5 4" xfId="30841" xr:uid="{1557A32C-B5DE-40AB-B4C9-DEA9CF51EC93}"/>
    <cellStyle name="Currency 4 7 6" xfId="5708" xr:uid="{6D1CDBDC-9F58-499A-87EE-B062F5BD28B3}"/>
    <cellStyle name="Currency 4 7 6 2" xfId="12341" xr:uid="{68C61D16-038B-4CEE-B61F-2C65C92BE432}"/>
    <cellStyle name="Currency 4 7 6 2 2" xfId="16739" xr:uid="{C498E9EC-AAA8-41E9-997B-A44096889786}"/>
    <cellStyle name="Currency 4 7 6 2 2 2" xfId="44445" xr:uid="{87F4F0CE-7EDC-4A10-8D5D-3D0AF582AC0E}"/>
    <cellStyle name="Currency 4 7 6 2 3" xfId="40047" xr:uid="{8718B863-94B1-4116-8FC9-5EFDEE318DA5}"/>
    <cellStyle name="Currency 4 7 6 3" xfId="16738" xr:uid="{EAB6C4F1-C11E-493B-B036-08A5A9DFA718}"/>
    <cellStyle name="Currency 4 7 6 3 2" xfId="44444" xr:uid="{EEA1C895-B580-4D19-9142-3DD2D71820A1}"/>
    <cellStyle name="Currency 4 7 6 4" xfId="33461" xr:uid="{7DC4796A-0E70-45E8-976E-715876D7EA87}"/>
    <cellStyle name="Currency 4 7 7" xfId="7087" xr:uid="{908AD3AF-F4AB-4F33-9D1D-FE7FC858739A}"/>
    <cellStyle name="Currency 4 7 7 2" xfId="16740" xr:uid="{AD32C1C5-022A-40B8-A550-41C2BB06F881}"/>
    <cellStyle name="Currency 4 7 7 2 2" xfId="44446" xr:uid="{65394AD8-5540-4706-91E1-626890DD5015}"/>
    <cellStyle name="Currency 4 7 7 3" xfId="34793" xr:uid="{08B058A8-2A9A-4860-B5E3-A044C9D9D0DA}"/>
    <cellStyle name="Currency 4 7 8" xfId="16701" xr:uid="{46B5F70A-BFB5-483B-80E2-D512FB2216E5}"/>
    <cellStyle name="Currency 4 7 8 2" xfId="44407" xr:uid="{48A7811F-E9DB-47A7-A41F-1313A8EEA596}"/>
    <cellStyle name="Currency 4 7 9" xfId="26875" xr:uid="{E8F7091F-3BDA-4920-AF19-7AE1F025BAB1}"/>
    <cellStyle name="Currency 4 7 9 2" xfId="54533" xr:uid="{13711217-1382-4CE3-8D96-2464E1BBAECE}"/>
    <cellStyle name="Currency 4 8" xfId="313" xr:uid="{70BC4AC6-E0B7-4579-919F-B0F3AFBE3A0B}"/>
    <cellStyle name="Currency 4 8 10" xfId="28236" xr:uid="{114BA727-2805-4996-AB7F-082CE4D61E75}"/>
    <cellStyle name="Currency 4 8 2" xfId="759" xr:uid="{99F95844-0499-44DE-9664-14C151897143}"/>
    <cellStyle name="Currency 4 8 2 2" xfId="1425" xr:uid="{20F539C3-D558-4E32-A27E-B34F17CF3BE7}"/>
    <cellStyle name="Currency 4 8 2 2 2" xfId="1867" xr:uid="{CB18B9EB-C201-4F7E-B1A8-D4B4D982D449}"/>
    <cellStyle name="Currency 4 8 2 2 2 2" xfId="4523" xr:uid="{7E0FED6A-D998-41D2-8E7F-D7C5A159A9D6}"/>
    <cellStyle name="Currency 4 8 2 2 2 2 2" xfId="11174" xr:uid="{68D036B7-39FF-4038-BC93-FC890EF764B2}"/>
    <cellStyle name="Currency 4 8 2 2 2 2 2 2" xfId="16746" xr:uid="{B5E75794-EEB2-46F7-B681-A5ABE6473D79}"/>
    <cellStyle name="Currency 4 8 2 2 2 2 2 2 2" xfId="44452" xr:uid="{EF0D54A8-AC09-4E4B-AB0D-27F9812EF6F5}"/>
    <cellStyle name="Currency 4 8 2 2 2 2 2 3" xfId="38880" xr:uid="{AE58AF57-913A-4C96-B653-67D64BEAC250}"/>
    <cellStyle name="Currency 4 8 2 2 2 2 3" xfId="16745" xr:uid="{A0A48770-539C-4858-815C-E58AD35DBAAD}"/>
    <cellStyle name="Currency 4 8 2 2 2 2 3 2" xfId="44451" xr:uid="{95A9F207-D7CE-41D4-9A9D-4999F9C1155A}"/>
    <cellStyle name="Currency 4 8 2 2 2 2 4" xfId="32294" xr:uid="{D736C5B3-5B24-4E31-BC7F-2E9C37287DC6}"/>
    <cellStyle name="Currency 4 8 2 2 2 3" xfId="8540" xr:uid="{23499810-7141-4164-9851-31F3FEBEA283}"/>
    <cellStyle name="Currency 4 8 2 2 2 3 2" xfId="16747" xr:uid="{3102C7F1-3893-4EFB-9FE9-94911CE7ADE5}"/>
    <cellStyle name="Currency 4 8 2 2 2 3 2 2" xfId="44453" xr:uid="{53E93BF9-B79F-4795-B343-01C731CC5D20}"/>
    <cellStyle name="Currency 4 8 2 2 2 3 3" xfId="36246" xr:uid="{69472E1F-310C-42D6-A67D-54CD625C4DB2}"/>
    <cellStyle name="Currency 4 8 2 2 2 4" xfId="16744" xr:uid="{07AFCF4B-50E1-4E54-98EF-AEE8D4426A5F}"/>
    <cellStyle name="Currency 4 8 2 2 2 4 2" xfId="44450" xr:uid="{1AFD36B1-868E-4049-8B09-FA9A10DDDCDE}"/>
    <cellStyle name="Currency 4 8 2 2 2 5" xfId="29660" xr:uid="{C9D1C171-A909-4DAE-A593-42973C464744}"/>
    <cellStyle name="Currency 4 8 2 2 3" xfId="4090" xr:uid="{3657FD6D-2AEF-4964-9E9E-FB5566D400C6}"/>
    <cellStyle name="Currency 4 8 2 2 3 2" xfId="10741" xr:uid="{B5515E68-6F25-492F-8F7A-48320DF0E2AC}"/>
    <cellStyle name="Currency 4 8 2 2 3 2 2" xfId="16749" xr:uid="{9820B57D-F0E7-4372-B12E-6B0983EA45E7}"/>
    <cellStyle name="Currency 4 8 2 2 3 2 2 2" xfId="44455" xr:uid="{5A7DC048-B181-4096-BFC7-26C1B92240AE}"/>
    <cellStyle name="Currency 4 8 2 2 3 2 3" xfId="38447" xr:uid="{F0CF8FCC-871B-40AB-844A-2D8967A91B8F}"/>
    <cellStyle name="Currency 4 8 2 2 3 3" xfId="16748" xr:uid="{DD11E5DB-0EBB-4277-857A-B3DA7237D6E1}"/>
    <cellStyle name="Currency 4 8 2 2 3 3 2" xfId="44454" xr:uid="{E8FA2DA1-06EC-4125-9674-67F5A8E01EF1}"/>
    <cellStyle name="Currency 4 8 2 2 3 4" xfId="31861" xr:uid="{FEE9C2E1-60DE-4E81-9BEC-858A4268D69B}"/>
    <cellStyle name="Currency 4 8 2 2 4" xfId="6740" xr:uid="{556EE3D0-3533-48CC-A64C-90793579DA61}"/>
    <cellStyle name="Currency 4 8 2 2 4 2" xfId="13373" xr:uid="{137E221E-4DB7-4FEB-B5B0-847150B7A005}"/>
    <cellStyle name="Currency 4 8 2 2 4 2 2" xfId="16751" xr:uid="{A3373737-4EA3-479E-8E0E-799D13EDA40B}"/>
    <cellStyle name="Currency 4 8 2 2 4 2 2 2" xfId="44457" xr:uid="{72E3474F-0C71-4567-9A44-9262A538270E}"/>
    <cellStyle name="Currency 4 8 2 2 4 2 3" xfId="41079" xr:uid="{9BBFBFCD-CBE4-470C-8415-D3DD886EF0FB}"/>
    <cellStyle name="Currency 4 8 2 2 4 3" xfId="16750" xr:uid="{52106534-5E66-4FA2-8B46-81EEFC1E4A5E}"/>
    <cellStyle name="Currency 4 8 2 2 4 3 2" xfId="44456" xr:uid="{E823CD75-C54F-495C-892F-F1E6258E846E}"/>
    <cellStyle name="Currency 4 8 2 2 4 4" xfId="34493" xr:uid="{774159E6-21D6-44C8-971D-D11A856C02CA}"/>
    <cellStyle name="Currency 4 8 2 2 5" xfId="8107" xr:uid="{456EB1A7-8A7D-47CA-9D5A-D55EAE33B806}"/>
    <cellStyle name="Currency 4 8 2 2 5 2" xfId="16752" xr:uid="{8C6C4884-82CB-40FB-95D4-65BE8C4787BB}"/>
    <cellStyle name="Currency 4 8 2 2 5 2 2" xfId="44458" xr:uid="{EA17C2EB-4982-414D-826D-8C1DAEC0C34C}"/>
    <cellStyle name="Currency 4 8 2 2 5 3" xfId="35813" xr:uid="{B0EAD120-18E3-42A1-9DAA-DA2F4E851278}"/>
    <cellStyle name="Currency 4 8 2 2 6" xfId="16743" xr:uid="{14A8C1C1-6BF4-4A44-B8AD-CB59DC787025}"/>
    <cellStyle name="Currency 4 8 2 2 6 2" xfId="44449" xr:uid="{A519CF3A-8530-432B-BC25-4E54D35A10D1}"/>
    <cellStyle name="Currency 4 8 2 2 7" xfId="27906" xr:uid="{5BAB84FB-03FE-4CBC-8876-A4BFBE1563D6}"/>
    <cellStyle name="Currency 4 8 2 2 7 2" xfId="55564" xr:uid="{1BF7A2A6-0642-4685-89D6-C101D610A7C1}"/>
    <cellStyle name="Currency 4 8 2 2 8" xfId="29227" xr:uid="{815CEED8-ABF6-4E2A-868C-BAC06DF074E3}"/>
    <cellStyle name="Currency 4 8 2 3" xfId="1866" xr:uid="{8584F7DF-A1D2-4D41-AD93-A46CBA20D2F6}"/>
    <cellStyle name="Currency 4 8 2 3 2" xfId="4522" xr:uid="{23CC854A-76E3-420C-BFFA-F411EF5A596B}"/>
    <cellStyle name="Currency 4 8 2 3 2 2" xfId="11173" xr:uid="{BFA38816-FC28-46C6-AD68-44DDEDA01CF4}"/>
    <cellStyle name="Currency 4 8 2 3 2 2 2" xfId="16755" xr:uid="{58A3EA0B-E2A7-4C5A-82A8-4BB84350B650}"/>
    <cellStyle name="Currency 4 8 2 3 2 2 2 2" xfId="44461" xr:uid="{A9453A87-D915-47E0-8E1F-A86FB46DA114}"/>
    <cellStyle name="Currency 4 8 2 3 2 2 3" xfId="38879" xr:uid="{B92FAACC-4231-49F2-9250-8F20F56EF846}"/>
    <cellStyle name="Currency 4 8 2 3 2 3" xfId="16754" xr:uid="{1E35D443-3A1C-41E5-9298-D1412BA0CAFB}"/>
    <cellStyle name="Currency 4 8 2 3 2 3 2" xfId="44460" xr:uid="{2C97829A-BBF4-4A61-A6F2-FA4108A6D20D}"/>
    <cellStyle name="Currency 4 8 2 3 2 4" xfId="32293" xr:uid="{4058D5F8-DC9F-4A71-8BAE-B9544167FEC6}"/>
    <cellStyle name="Currency 4 8 2 3 3" xfId="8539" xr:uid="{3FC48E56-C899-4AAB-9A82-276C7DB64D65}"/>
    <cellStyle name="Currency 4 8 2 3 3 2" xfId="16756" xr:uid="{893B8E38-7E78-4AB6-AB02-28CF47198F7E}"/>
    <cellStyle name="Currency 4 8 2 3 3 2 2" xfId="44462" xr:uid="{0D73B27E-CF0A-41D3-A926-5A182319097F}"/>
    <cellStyle name="Currency 4 8 2 3 3 3" xfId="36245" xr:uid="{ED7FBC6A-14B1-42A3-8F2C-432D7B3E4ACE}"/>
    <cellStyle name="Currency 4 8 2 3 4" xfId="16753" xr:uid="{6F742C0E-C7BC-4C52-B53A-83E53350C116}"/>
    <cellStyle name="Currency 4 8 2 3 4 2" xfId="44459" xr:uid="{5D19A6B1-1C4B-4D91-A688-DDDA5640502D}"/>
    <cellStyle name="Currency 4 8 2 3 5" xfId="29659" xr:uid="{AA58AFCE-A25E-4751-A9C4-CBF360E398C1}"/>
    <cellStyle name="Currency 4 8 2 4" xfId="3434" xr:uid="{9504E6C9-7111-4D8E-8ECC-7A4FA4EB60C6}"/>
    <cellStyle name="Currency 4 8 2 4 2" xfId="10085" xr:uid="{1C9C0B74-7ABD-41C1-A2C4-809EF5747879}"/>
    <cellStyle name="Currency 4 8 2 4 2 2" xfId="16758" xr:uid="{C59F21AA-C3AE-4322-97A2-D1FE7C63D942}"/>
    <cellStyle name="Currency 4 8 2 4 2 2 2" xfId="44464" xr:uid="{5E5B94C7-C8D2-4451-B354-78B47124BB0D}"/>
    <cellStyle name="Currency 4 8 2 4 2 3" xfId="37791" xr:uid="{944F5D3D-9985-4635-877F-F3FA2F379EC9}"/>
    <cellStyle name="Currency 4 8 2 4 3" xfId="16757" xr:uid="{0526C5EB-0045-415D-9C2C-7FCBFDC7EE79}"/>
    <cellStyle name="Currency 4 8 2 4 3 2" xfId="44463" xr:uid="{48A98EF2-4F35-47F7-9686-01660A28AD1E}"/>
    <cellStyle name="Currency 4 8 2 4 4" xfId="31205" xr:uid="{7B79971D-7A5C-4382-8A98-E76ED136A5B5}"/>
    <cellStyle name="Currency 4 8 2 5" xfId="6084" xr:uid="{8ABAF8BB-3212-4B5F-843A-FA92C154880B}"/>
    <cellStyle name="Currency 4 8 2 5 2" xfId="12717" xr:uid="{47B01D6E-13F0-4365-8186-4BE52981B9A9}"/>
    <cellStyle name="Currency 4 8 2 5 2 2" xfId="16760" xr:uid="{68628773-64FF-4345-BC19-01FA8C73AD04}"/>
    <cellStyle name="Currency 4 8 2 5 2 2 2" xfId="44466" xr:uid="{82FD3E08-314F-4284-86FC-7F386F0109AD}"/>
    <cellStyle name="Currency 4 8 2 5 2 3" xfId="40423" xr:uid="{DB655FA9-AB6F-4A3A-B468-60E96694BA5A}"/>
    <cellStyle name="Currency 4 8 2 5 3" xfId="16759" xr:uid="{BEA93094-A56B-4A60-B3AC-4459A430A25B}"/>
    <cellStyle name="Currency 4 8 2 5 3 2" xfId="44465" xr:uid="{67145BFC-72EF-4246-A724-28732D551E47}"/>
    <cellStyle name="Currency 4 8 2 5 4" xfId="33837" xr:uid="{8E7E27EE-48CC-44E5-A02C-061F2F4E58CC}"/>
    <cellStyle name="Currency 4 8 2 6" xfId="7451" xr:uid="{4C2FADE8-D279-4E86-AAFC-D5E9CCB87A5A}"/>
    <cellStyle name="Currency 4 8 2 6 2" xfId="16761" xr:uid="{5A5D6827-54EF-49CF-92AD-5EE6FDF6F6A3}"/>
    <cellStyle name="Currency 4 8 2 6 2 2" xfId="44467" xr:uid="{CA3A61B5-E002-4DDD-B02B-70C6BDE93D7A}"/>
    <cellStyle name="Currency 4 8 2 6 3" xfId="35157" xr:uid="{338CF25B-8B17-47D2-8961-C9D48F90C218}"/>
    <cellStyle name="Currency 4 8 2 7" xfId="16742" xr:uid="{2B2ABBB5-C9E6-48BB-A5F8-1DD7216255F3}"/>
    <cellStyle name="Currency 4 8 2 7 2" xfId="44448" xr:uid="{C301557B-8B3C-413D-A54B-0D9ECD972756}"/>
    <cellStyle name="Currency 4 8 2 8" xfId="27250" xr:uid="{CFDD0D45-D222-45E8-934C-00A1A22F44BA}"/>
    <cellStyle name="Currency 4 8 2 8 2" xfId="54908" xr:uid="{851302A2-1972-45F9-A063-D880B92473B8}"/>
    <cellStyle name="Currency 4 8 2 9" xfId="28571" xr:uid="{A9CE663F-0F0D-4CDF-A0ED-4890974ADC8E}"/>
    <cellStyle name="Currency 4 8 3" xfId="1090" xr:uid="{7267E040-EF51-45BD-B93D-86DBE4D0042F}"/>
    <cellStyle name="Currency 4 8 3 2" xfId="1868" xr:uid="{4826A671-A363-4628-B194-3DF54D86D9A9}"/>
    <cellStyle name="Currency 4 8 3 2 2" xfId="4524" xr:uid="{40BBD37E-7041-4AB0-9CA1-EBDA0B141A9F}"/>
    <cellStyle name="Currency 4 8 3 2 2 2" xfId="11175" xr:uid="{2C43B039-A7A0-499F-B487-B20B6FE874A6}"/>
    <cellStyle name="Currency 4 8 3 2 2 2 2" xfId="16765" xr:uid="{FBC4A40E-6D66-4B58-AAA5-AC1B0A3231BE}"/>
    <cellStyle name="Currency 4 8 3 2 2 2 2 2" xfId="44471" xr:uid="{9C616503-9753-446E-A1C3-D72A361DDF18}"/>
    <cellStyle name="Currency 4 8 3 2 2 2 3" xfId="38881" xr:uid="{212DD6C9-F036-4E7B-8FCB-F81F1D717313}"/>
    <cellStyle name="Currency 4 8 3 2 2 3" xfId="16764" xr:uid="{B5E4DC91-4D21-4F02-BCAF-D0828208644D}"/>
    <cellStyle name="Currency 4 8 3 2 2 3 2" xfId="44470" xr:uid="{9E6B1A59-A7F0-4506-AA4B-CF02E93369E1}"/>
    <cellStyle name="Currency 4 8 3 2 2 4" xfId="32295" xr:uid="{60907F4A-5C02-419B-89FB-5B35951C7CC7}"/>
    <cellStyle name="Currency 4 8 3 2 3" xfId="8541" xr:uid="{B6D2BC57-0C13-47CE-9F7C-3F80DE388AE7}"/>
    <cellStyle name="Currency 4 8 3 2 3 2" xfId="16766" xr:uid="{7D49DF21-AD13-47D6-960B-FCF8B2B465D8}"/>
    <cellStyle name="Currency 4 8 3 2 3 2 2" xfId="44472" xr:uid="{2164BC68-7616-4CEF-97AE-36953599E5BD}"/>
    <cellStyle name="Currency 4 8 3 2 3 3" xfId="36247" xr:uid="{83D22E01-A096-46BD-B736-A06F8230B3C7}"/>
    <cellStyle name="Currency 4 8 3 2 4" xfId="16763" xr:uid="{EA11AF96-1DB3-43CE-B0C0-17E8C19CC298}"/>
    <cellStyle name="Currency 4 8 3 2 4 2" xfId="44469" xr:uid="{471CE9C6-C709-4CCA-8C5D-710EC810EB21}"/>
    <cellStyle name="Currency 4 8 3 2 5" xfId="29661" xr:uid="{E8CF4935-A856-48F1-992E-8B6668C15650}"/>
    <cellStyle name="Currency 4 8 3 3" xfId="3755" xr:uid="{022C3D2F-7094-4C0D-BC1B-C0E74F40C2A5}"/>
    <cellStyle name="Currency 4 8 3 3 2" xfId="10406" xr:uid="{AA2A4D9F-CCF4-4A80-9A8E-490F454C62FA}"/>
    <cellStyle name="Currency 4 8 3 3 2 2" xfId="16768" xr:uid="{77ED4B77-1DFE-4E0A-89C9-627D15F864C6}"/>
    <cellStyle name="Currency 4 8 3 3 2 2 2" xfId="44474" xr:uid="{7D78ECBC-2DD8-46FF-8318-973F942427D3}"/>
    <cellStyle name="Currency 4 8 3 3 2 3" xfId="38112" xr:uid="{152D8DE0-5A93-44EC-A0A9-1DAA787AA367}"/>
    <cellStyle name="Currency 4 8 3 3 3" xfId="16767" xr:uid="{BF0E0998-182E-40E5-9439-DA7716AD5D0A}"/>
    <cellStyle name="Currency 4 8 3 3 3 2" xfId="44473" xr:uid="{90C9AAAA-5EC6-4812-ABB5-50F614530359}"/>
    <cellStyle name="Currency 4 8 3 3 4" xfId="31526" xr:uid="{D5B52F87-3402-4554-A6CF-0C4F90DB724D}"/>
    <cellStyle name="Currency 4 8 3 4" xfId="6405" xr:uid="{9CD14824-2014-44FF-B78F-9190BFB9481E}"/>
    <cellStyle name="Currency 4 8 3 4 2" xfId="13038" xr:uid="{62C9852A-F9CF-41F7-9B2B-02CFC771A517}"/>
    <cellStyle name="Currency 4 8 3 4 2 2" xfId="16770" xr:uid="{7064E3DC-2305-4FF9-A331-AAE579B59F7B}"/>
    <cellStyle name="Currency 4 8 3 4 2 2 2" xfId="44476" xr:uid="{1E26ECAD-8196-4251-AC0F-4227806861BA}"/>
    <cellStyle name="Currency 4 8 3 4 2 3" xfId="40744" xr:uid="{4F21438B-B2BA-46EE-9F76-A4A657348313}"/>
    <cellStyle name="Currency 4 8 3 4 3" xfId="16769" xr:uid="{6293F767-2027-437A-A146-E9F1160DF76A}"/>
    <cellStyle name="Currency 4 8 3 4 3 2" xfId="44475" xr:uid="{CE57C934-7D65-4CDB-B5CA-0FE7C1457C02}"/>
    <cellStyle name="Currency 4 8 3 4 4" xfId="34158" xr:uid="{CE4304EC-772A-4B7A-95A1-87420609BE1F}"/>
    <cellStyle name="Currency 4 8 3 5" xfId="7772" xr:uid="{E8E0FF63-720F-44FE-8D2A-6006FA37A9D1}"/>
    <cellStyle name="Currency 4 8 3 5 2" xfId="16771" xr:uid="{41DE7EDC-1FB7-4AB7-9F58-BB2C20A85FE4}"/>
    <cellStyle name="Currency 4 8 3 5 2 2" xfId="44477" xr:uid="{C5A5C52E-ADE2-452A-835A-CBDB3E8E8CEB}"/>
    <cellStyle name="Currency 4 8 3 5 3" xfId="35478" xr:uid="{BC155D21-EF04-4EFB-9230-2F2949F439C7}"/>
    <cellStyle name="Currency 4 8 3 6" xfId="16762" xr:uid="{1D8B4E1E-9E76-4E66-A366-4E76EEF49E94}"/>
    <cellStyle name="Currency 4 8 3 6 2" xfId="44468" xr:uid="{424F2C0D-57BC-4D21-BB44-5EBBF0A7056A}"/>
    <cellStyle name="Currency 4 8 3 7" xfId="27571" xr:uid="{BFC3F8D2-5298-4F65-A188-2849D7A13CD4}"/>
    <cellStyle name="Currency 4 8 3 7 2" xfId="55229" xr:uid="{DF595D75-1F81-491C-ACFB-AEE7C575B5AD}"/>
    <cellStyle name="Currency 4 8 3 8" xfId="28892" xr:uid="{709A3180-54E4-438A-9845-7F11DFE41379}"/>
    <cellStyle name="Currency 4 8 4" xfId="1865" xr:uid="{68E02B78-F1A1-43D7-AC08-76851330419A}"/>
    <cellStyle name="Currency 4 8 4 2" xfId="4521" xr:uid="{BF0859C8-FBFF-44D3-BF8D-431C6640A15F}"/>
    <cellStyle name="Currency 4 8 4 2 2" xfId="11172" xr:uid="{CFA881F9-B6DD-4E64-BF65-49D9452389CC}"/>
    <cellStyle name="Currency 4 8 4 2 2 2" xfId="16774" xr:uid="{D20565E3-8592-4E3C-B291-FC098883BDC8}"/>
    <cellStyle name="Currency 4 8 4 2 2 2 2" xfId="44480" xr:uid="{66EEEA55-C637-49AD-BA74-3FFC617AE736}"/>
    <cellStyle name="Currency 4 8 4 2 2 3" xfId="38878" xr:uid="{CFCD7466-E481-4BD1-9771-9D54B29DACBE}"/>
    <cellStyle name="Currency 4 8 4 2 3" xfId="16773" xr:uid="{66267A04-D06A-4872-8F4D-48BEC4D758B4}"/>
    <cellStyle name="Currency 4 8 4 2 3 2" xfId="44479" xr:uid="{2F402645-EDA9-4AFE-8381-6273315C3707}"/>
    <cellStyle name="Currency 4 8 4 2 4" xfId="32292" xr:uid="{8CFA5C0B-B3B7-4253-9A13-3D0C822F1154}"/>
    <cellStyle name="Currency 4 8 4 3" xfId="8538" xr:uid="{7CC1837C-E92C-4E6E-AE83-8CB7E2850C98}"/>
    <cellStyle name="Currency 4 8 4 3 2" xfId="16775" xr:uid="{1F989324-E933-4AD2-A5BE-20C7ABA52FCB}"/>
    <cellStyle name="Currency 4 8 4 3 2 2" xfId="44481" xr:uid="{FDFC5204-C556-4D5D-9827-68D57826CE07}"/>
    <cellStyle name="Currency 4 8 4 3 3" xfId="36244" xr:uid="{362F2A35-28EB-4626-95FF-BDDDFA21517A}"/>
    <cellStyle name="Currency 4 8 4 4" xfId="16772" xr:uid="{7F812AA1-8848-41C1-8088-C8807C7B63EC}"/>
    <cellStyle name="Currency 4 8 4 4 2" xfId="44478" xr:uid="{DFC30D1F-3B81-4039-81DD-7D5B910957FC}"/>
    <cellStyle name="Currency 4 8 4 5" xfId="29658" xr:uid="{6F4BB068-12F3-405B-971C-85EEC0487439}"/>
    <cellStyle name="Currency 4 8 5" xfId="3098" xr:uid="{A3437360-4D5D-46D9-927A-B6D59612DD81}"/>
    <cellStyle name="Currency 4 8 5 2" xfId="9750" xr:uid="{7F6256FB-CFCC-4051-9B52-719388108ED9}"/>
    <cellStyle name="Currency 4 8 5 2 2" xfId="16777" xr:uid="{4BA511CE-DD91-4F6E-9BAB-34233BD7AACB}"/>
    <cellStyle name="Currency 4 8 5 2 2 2" xfId="44483" xr:uid="{3AB49F77-DE32-44B7-852C-C46FC09223C3}"/>
    <cellStyle name="Currency 4 8 5 2 3" xfId="37456" xr:uid="{3F1AE296-8346-49B4-B5EE-0B5BC967395E}"/>
    <cellStyle name="Currency 4 8 5 3" xfId="16776" xr:uid="{654605CE-39D0-4886-82FD-2A90058A04B5}"/>
    <cellStyle name="Currency 4 8 5 3 2" xfId="44482" xr:uid="{203D530F-35DC-4B11-ADA1-D567807F1015}"/>
    <cellStyle name="Currency 4 8 5 4" xfId="30870" xr:uid="{CE2D8C9C-BC4F-463E-8B18-E3EA3CAC5B08}"/>
    <cellStyle name="Currency 4 8 6" xfId="5737" xr:uid="{893496A2-3F9A-45DF-8A26-D189AF9A22BE}"/>
    <cellStyle name="Currency 4 8 6 2" xfId="12370" xr:uid="{DC500058-1449-43EA-A5CD-4175A9C2811B}"/>
    <cellStyle name="Currency 4 8 6 2 2" xfId="16779" xr:uid="{A4DFE150-E8F7-44CB-B463-63EB6294D561}"/>
    <cellStyle name="Currency 4 8 6 2 2 2" xfId="44485" xr:uid="{52E8BFB3-6B3E-4AAD-83CD-00561FEAB45E}"/>
    <cellStyle name="Currency 4 8 6 2 3" xfId="40076" xr:uid="{5B27B4C7-4E12-4185-AE99-BD71926192B9}"/>
    <cellStyle name="Currency 4 8 6 3" xfId="16778" xr:uid="{2C5D6159-8376-4267-B5DC-F1A65E66E840}"/>
    <cellStyle name="Currency 4 8 6 3 2" xfId="44484" xr:uid="{CDD69EB9-F9A7-499D-B528-6DBF136C66BD}"/>
    <cellStyle name="Currency 4 8 6 4" xfId="33490" xr:uid="{DE4FD419-C689-4991-815F-6F426795EA7B}"/>
    <cellStyle name="Currency 4 8 7" xfId="7116" xr:uid="{7B3F17F2-853A-40E6-B0A5-B016FD012C9E}"/>
    <cellStyle name="Currency 4 8 7 2" xfId="16780" xr:uid="{4ABBF2A3-316A-418D-A402-D6763AEA7266}"/>
    <cellStyle name="Currency 4 8 7 2 2" xfId="44486" xr:uid="{A701C77C-169A-40CE-A93C-927FCF991AF8}"/>
    <cellStyle name="Currency 4 8 7 3" xfId="34822" xr:uid="{D0C0AF5F-5400-4A8A-84F1-17094ECBCE16}"/>
    <cellStyle name="Currency 4 8 8" xfId="16741" xr:uid="{E81D6BE1-E27D-40C3-B3B4-6FAB97BE290A}"/>
    <cellStyle name="Currency 4 8 8 2" xfId="44447" xr:uid="{2FC99686-C242-4A07-8BBF-1C577433D52D}"/>
    <cellStyle name="Currency 4 8 9" xfId="26904" xr:uid="{919B3830-7D97-44F7-B694-34767D9B0B76}"/>
    <cellStyle name="Currency 4 8 9 2" xfId="54562" xr:uid="{027ADA72-F516-49CB-934D-9EA38ED57754}"/>
    <cellStyle name="Currency 4 9" xfId="346" xr:uid="{AB0E8A50-1828-4312-95EA-B7A24DA6187C}"/>
    <cellStyle name="Currency 4 9 10" xfId="28265" xr:uid="{36249790-1684-426C-B529-0AFDAAEB17D8}"/>
    <cellStyle name="Currency 4 9 2" xfId="788" xr:uid="{C0B4F03D-583A-4182-8A24-482E9B790D95}"/>
    <cellStyle name="Currency 4 9 2 2" xfId="1454" xr:uid="{E4D14C8F-F0A3-4D16-8EFE-68D95126D0FA}"/>
    <cellStyle name="Currency 4 9 2 2 2" xfId="1871" xr:uid="{05E4D12F-9365-405E-9674-84880F60BA9A}"/>
    <cellStyle name="Currency 4 9 2 2 2 2" xfId="4527" xr:uid="{8904522D-3F5A-49D0-90E1-2E47A82BDEA0}"/>
    <cellStyle name="Currency 4 9 2 2 2 2 2" xfId="11178" xr:uid="{E96E714C-B2E6-42D5-93BE-61C0A61BBF04}"/>
    <cellStyle name="Currency 4 9 2 2 2 2 2 2" xfId="16786" xr:uid="{CCE0FBC2-CA60-41F2-96FE-8BA1A64291E0}"/>
    <cellStyle name="Currency 4 9 2 2 2 2 2 2 2" xfId="44492" xr:uid="{1056C82E-AC08-4A00-BECE-916442E275C0}"/>
    <cellStyle name="Currency 4 9 2 2 2 2 2 3" xfId="38884" xr:uid="{4168216B-939A-4EBF-8F34-2EF69237D185}"/>
    <cellStyle name="Currency 4 9 2 2 2 2 3" xfId="16785" xr:uid="{C678F949-8AA3-427A-9C6F-D537E6222299}"/>
    <cellStyle name="Currency 4 9 2 2 2 2 3 2" xfId="44491" xr:uid="{249E1332-8A39-4AA1-A89A-4EF8F93D7A96}"/>
    <cellStyle name="Currency 4 9 2 2 2 2 4" xfId="32298" xr:uid="{823E80A5-E853-47BA-8328-060E38ADC16C}"/>
    <cellStyle name="Currency 4 9 2 2 2 3" xfId="8544" xr:uid="{8F00F7F3-81AD-4C76-8941-600BB91AAC72}"/>
    <cellStyle name="Currency 4 9 2 2 2 3 2" xfId="16787" xr:uid="{ECAAE3B8-12B9-42CD-8209-D3F48A436EAC}"/>
    <cellStyle name="Currency 4 9 2 2 2 3 2 2" xfId="44493" xr:uid="{3C0217E6-87C3-4176-BC2D-554C80B7F639}"/>
    <cellStyle name="Currency 4 9 2 2 2 3 3" xfId="36250" xr:uid="{D1CB97BB-D9C6-47F4-81DE-930A90958BC7}"/>
    <cellStyle name="Currency 4 9 2 2 2 4" xfId="16784" xr:uid="{462D8781-6664-4633-B655-A9C4FCDF9199}"/>
    <cellStyle name="Currency 4 9 2 2 2 4 2" xfId="44490" xr:uid="{211ED940-C41C-40BF-93D5-4922361B03EE}"/>
    <cellStyle name="Currency 4 9 2 2 2 5" xfId="29664" xr:uid="{2D224A5C-5612-4865-9E31-D1D72F842DC8}"/>
    <cellStyle name="Currency 4 9 2 2 3" xfId="4119" xr:uid="{5D7C134F-83C6-46BC-A9D8-A1AD59783303}"/>
    <cellStyle name="Currency 4 9 2 2 3 2" xfId="10770" xr:uid="{30303905-3D32-413A-8AA6-7B1C47EDEFF6}"/>
    <cellStyle name="Currency 4 9 2 2 3 2 2" xfId="16789" xr:uid="{F846FA2C-8218-420E-837D-9679D4D4E0B6}"/>
    <cellStyle name="Currency 4 9 2 2 3 2 2 2" xfId="44495" xr:uid="{2F2CD299-7102-4A81-823E-02256FE241BE}"/>
    <cellStyle name="Currency 4 9 2 2 3 2 3" xfId="38476" xr:uid="{FFD24356-A4B0-4581-AAA9-9D4EDA08410B}"/>
    <cellStyle name="Currency 4 9 2 2 3 3" xfId="16788" xr:uid="{0D7D21C6-6875-4543-ABDE-BA49A21F935B}"/>
    <cellStyle name="Currency 4 9 2 2 3 3 2" xfId="44494" xr:uid="{42B7FBDF-C7F1-434E-BE0D-FDCE209E872B}"/>
    <cellStyle name="Currency 4 9 2 2 3 4" xfId="31890" xr:uid="{E0669AC3-D52D-42B2-BEE9-E20F848411B6}"/>
    <cellStyle name="Currency 4 9 2 2 4" xfId="6769" xr:uid="{DF3DBAE2-1C8C-4959-BB41-80085757ADF9}"/>
    <cellStyle name="Currency 4 9 2 2 4 2" xfId="13402" xr:uid="{75EC149B-9320-437F-9A3E-2589F378460B}"/>
    <cellStyle name="Currency 4 9 2 2 4 2 2" xfId="16791" xr:uid="{1A1C342E-4AB7-4769-8100-BD60BDAE5C9E}"/>
    <cellStyle name="Currency 4 9 2 2 4 2 2 2" xfId="44497" xr:uid="{FC0E34DC-39F1-4109-B8B3-00A745912087}"/>
    <cellStyle name="Currency 4 9 2 2 4 2 3" xfId="41108" xr:uid="{94338C65-A36F-4FDC-9FF7-87A986400BB1}"/>
    <cellStyle name="Currency 4 9 2 2 4 3" xfId="16790" xr:uid="{2C5A2E78-5A26-485B-B0E6-E577DB8CB7B5}"/>
    <cellStyle name="Currency 4 9 2 2 4 3 2" xfId="44496" xr:uid="{693B926F-4BB3-4AE9-B930-B42E1A8528C6}"/>
    <cellStyle name="Currency 4 9 2 2 4 4" xfId="34522" xr:uid="{F4647563-0781-4427-AD08-BE4CE1998681}"/>
    <cellStyle name="Currency 4 9 2 2 5" xfId="8136" xr:uid="{75F3CA68-79BD-4113-AEE6-49EEF04FE267}"/>
    <cellStyle name="Currency 4 9 2 2 5 2" xfId="16792" xr:uid="{843359E2-9104-4109-BC3C-9D1926EC4B36}"/>
    <cellStyle name="Currency 4 9 2 2 5 2 2" xfId="44498" xr:uid="{41195E96-68A7-4C92-9A25-A6761E725598}"/>
    <cellStyle name="Currency 4 9 2 2 5 3" xfId="35842" xr:uid="{FAB76F0C-DC3E-4D0A-84B8-5F11AD1593E0}"/>
    <cellStyle name="Currency 4 9 2 2 6" xfId="16783" xr:uid="{704330C5-743A-4D17-A99A-C2DB236C9B00}"/>
    <cellStyle name="Currency 4 9 2 2 6 2" xfId="44489" xr:uid="{53A744B6-7EA5-4FA2-A07A-0831F69CAA94}"/>
    <cellStyle name="Currency 4 9 2 2 7" xfId="27935" xr:uid="{9786527F-5950-4CAD-A0EF-2496EEA831AD}"/>
    <cellStyle name="Currency 4 9 2 2 7 2" xfId="55593" xr:uid="{00734414-E72F-4A6F-9848-28A7AEFF8D39}"/>
    <cellStyle name="Currency 4 9 2 2 8" xfId="29256" xr:uid="{313D25CF-BE38-4B9C-AEBA-CEE8699A2C92}"/>
    <cellStyle name="Currency 4 9 2 3" xfId="1870" xr:uid="{48986AD5-CDF9-4CA8-844D-80BA32031402}"/>
    <cellStyle name="Currency 4 9 2 3 2" xfId="4526" xr:uid="{17D94686-F545-44D5-8D04-8A6B46D8DEF1}"/>
    <cellStyle name="Currency 4 9 2 3 2 2" xfId="11177" xr:uid="{3629CA9F-CD27-4FAA-86F1-60CDB305C2B9}"/>
    <cellStyle name="Currency 4 9 2 3 2 2 2" xfId="16795" xr:uid="{360D26B6-5875-48A7-B33B-FCC95C41E235}"/>
    <cellStyle name="Currency 4 9 2 3 2 2 2 2" xfId="44501" xr:uid="{8638F1A0-A62C-4AD9-BDA9-FF4206E65AF8}"/>
    <cellStyle name="Currency 4 9 2 3 2 2 3" xfId="38883" xr:uid="{3C612C14-E4E5-4D60-80AE-E7AAE11DB47D}"/>
    <cellStyle name="Currency 4 9 2 3 2 3" xfId="16794" xr:uid="{E13EB4E0-D1DD-4B33-9FF0-CD212EC708AB}"/>
    <cellStyle name="Currency 4 9 2 3 2 3 2" xfId="44500" xr:uid="{A928CAFA-D597-4AAE-B1F4-7F321630D331}"/>
    <cellStyle name="Currency 4 9 2 3 2 4" xfId="32297" xr:uid="{A0C50D59-AA40-4F32-937D-2EB90E15EBB8}"/>
    <cellStyle name="Currency 4 9 2 3 3" xfId="8543" xr:uid="{6AB1E525-CFB7-4935-92F3-022F682898CD}"/>
    <cellStyle name="Currency 4 9 2 3 3 2" xfId="16796" xr:uid="{CACF85F9-73C8-466C-8936-552C858A0A88}"/>
    <cellStyle name="Currency 4 9 2 3 3 2 2" xfId="44502" xr:uid="{00951442-2BE5-45CE-BABB-70168FD1A0C0}"/>
    <cellStyle name="Currency 4 9 2 3 3 3" xfId="36249" xr:uid="{D40CB008-0B05-41FD-B2B6-61732EB47B9F}"/>
    <cellStyle name="Currency 4 9 2 3 4" xfId="16793" xr:uid="{A89C6CA5-5CD6-4846-94AF-61868406855B}"/>
    <cellStyle name="Currency 4 9 2 3 4 2" xfId="44499" xr:uid="{E3208D79-099F-4511-AD64-E622A70F90B9}"/>
    <cellStyle name="Currency 4 9 2 3 5" xfId="29663" xr:uid="{A45F9089-13E1-47FF-8455-61AA09C20370}"/>
    <cellStyle name="Currency 4 9 2 4" xfId="3463" xr:uid="{E7846A67-B192-45BE-A79E-A90028CEDE54}"/>
    <cellStyle name="Currency 4 9 2 4 2" xfId="10114" xr:uid="{26D7AF9C-4ADC-43AF-8FCA-179DC92D9B72}"/>
    <cellStyle name="Currency 4 9 2 4 2 2" xfId="16798" xr:uid="{E48D2A51-1F20-4974-A5E1-61B95C78CDED}"/>
    <cellStyle name="Currency 4 9 2 4 2 2 2" xfId="44504" xr:uid="{53740C08-A5EA-4AE0-9608-605DD4DCE701}"/>
    <cellStyle name="Currency 4 9 2 4 2 3" xfId="37820" xr:uid="{AA013878-47D5-4189-A365-B9F5D8E1F4AA}"/>
    <cellStyle name="Currency 4 9 2 4 3" xfId="16797" xr:uid="{6B415D20-6A71-4B43-8C68-81EEDFB1F12A}"/>
    <cellStyle name="Currency 4 9 2 4 3 2" xfId="44503" xr:uid="{D124AB81-714B-4D62-B3D9-F0CE3BF01928}"/>
    <cellStyle name="Currency 4 9 2 4 4" xfId="31234" xr:uid="{6E751CA4-BCDA-42E1-8695-C41803A02795}"/>
    <cellStyle name="Currency 4 9 2 5" xfId="6113" xr:uid="{D4A3841A-EC8A-44E0-9519-861B370C0A89}"/>
    <cellStyle name="Currency 4 9 2 5 2" xfId="12746" xr:uid="{55E85FBF-EABE-4DDA-867D-70B0E3DCD67B}"/>
    <cellStyle name="Currency 4 9 2 5 2 2" xfId="16800" xr:uid="{0E1A1E7E-F481-43F3-9E1F-D2F3FC8E7133}"/>
    <cellStyle name="Currency 4 9 2 5 2 2 2" xfId="44506" xr:uid="{0A74F203-5D1C-42FB-B3CA-8E7290F967AC}"/>
    <cellStyle name="Currency 4 9 2 5 2 3" xfId="40452" xr:uid="{09079EA6-6525-466E-91A7-C73D721EB704}"/>
    <cellStyle name="Currency 4 9 2 5 3" xfId="16799" xr:uid="{3045C6CA-44E6-4227-899B-9F938DBDA342}"/>
    <cellStyle name="Currency 4 9 2 5 3 2" xfId="44505" xr:uid="{8EE03F75-B0EE-4000-AC33-96EF20727AEE}"/>
    <cellStyle name="Currency 4 9 2 5 4" xfId="33866" xr:uid="{F6DDA6A7-CC64-466C-B0E2-13F1BC59D530}"/>
    <cellStyle name="Currency 4 9 2 6" xfId="7480" xr:uid="{73DDBA04-A9E5-421C-8D5D-26E8EE0387B1}"/>
    <cellStyle name="Currency 4 9 2 6 2" xfId="16801" xr:uid="{1F1D43E2-8847-4187-B76F-9064C0531343}"/>
    <cellStyle name="Currency 4 9 2 6 2 2" xfId="44507" xr:uid="{0ADA1BDF-A283-46E5-A3E4-9CD4A3C70030}"/>
    <cellStyle name="Currency 4 9 2 6 3" xfId="35186" xr:uid="{AA2F92D8-0B7D-49E9-96D6-DA57B73EDF74}"/>
    <cellStyle name="Currency 4 9 2 7" xfId="16782" xr:uid="{F376D904-77FA-43F2-B9CB-3B6F16229CCA}"/>
    <cellStyle name="Currency 4 9 2 7 2" xfId="44488" xr:uid="{5487A535-9893-4896-B97B-73C9D391482C}"/>
    <cellStyle name="Currency 4 9 2 8" xfId="27279" xr:uid="{C16DDACC-743B-4F61-9E3A-DA7DF00012DB}"/>
    <cellStyle name="Currency 4 9 2 8 2" xfId="54937" xr:uid="{4D7C1211-0E9D-4DF5-BBD9-91E91EA5EE04}"/>
    <cellStyle name="Currency 4 9 2 9" xfId="28600" xr:uid="{013EE964-04BE-461F-968C-452841257838}"/>
    <cellStyle name="Currency 4 9 3" xfId="1119" xr:uid="{C0FBED7D-B5DD-4914-93B3-4FD89D281A33}"/>
    <cellStyle name="Currency 4 9 3 2" xfId="1872" xr:uid="{39B1717F-4FC1-4C15-8306-8B4BA47AD15E}"/>
    <cellStyle name="Currency 4 9 3 2 2" xfId="4528" xr:uid="{335DF581-08E6-49B8-999E-533B0F32522C}"/>
    <cellStyle name="Currency 4 9 3 2 2 2" xfId="11179" xr:uid="{C306A250-3473-46EC-988D-81EDC995D41A}"/>
    <cellStyle name="Currency 4 9 3 2 2 2 2" xfId="16805" xr:uid="{C3C32781-FA9E-4A4C-B511-CCC02270430B}"/>
    <cellStyle name="Currency 4 9 3 2 2 2 2 2" xfId="44511" xr:uid="{66D1AC0A-9B30-4283-8799-B8C37A61B835}"/>
    <cellStyle name="Currency 4 9 3 2 2 2 3" xfId="38885" xr:uid="{C9B45E1A-7859-4413-BED0-B8528EAE6FF1}"/>
    <cellStyle name="Currency 4 9 3 2 2 3" xfId="16804" xr:uid="{82632334-4DA4-4D0F-A0A6-F703799E1059}"/>
    <cellStyle name="Currency 4 9 3 2 2 3 2" xfId="44510" xr:uid="{1C7EC59B-F61C-4558-A44D-80CA2F951E4F}"/>
    <cellStyle name="Currency 4 9 3 2 2 4" xfId="32299" xr:uid="{B6900B43-813C-4824-AE32-881098E3AAF0}"/>
    <cellStyle name="Currency 4 9 3 2 3" xfId="8545" xr:uid="{2B4269E3-7B5D-479C-893D-E3094B213264}"/>
    <cellStyle name="Currency 4 9 3 2 3 2" xfId="16806" xr:uid="{400498B1-B358-4C92-B3DA-7A3880D0A94C}"/>
    <cellStyle name="Currency 4 9 3 2 3 2 2" xfId="44512" xr:uid="{500B8A4A-B0DF-40B0-BE2D-DEA48564185B}"/>
    <cellStyle name="Currency 4 9 3 2 3 3" xfId="36251" xr:uid="{863D4BF5-B241-4F80-898F-AE5B89B75D46}"/>
    <cellStyle name="Currency 4 9 3 2 4" xfId="16803" xr:uid="{26D6C12B-B633-4ABB-97B9-08ED32539717}"/>
    <cellStyle name="Currency 4 9 3 2 4 2" xfId="44509" xr:uid="{16B64790-27FF-4FF0-99F7-1F07C0D76C73}"/>
    <cellStyle name="Currency 4 9 3 2 5" xfId="29665" xr:uid="{58493201-24ED-4794-860F-8C5375AF9B95}"/>
    <cellStyle name="Currency 4 9 3 3" xfId="3784" xr:uid="{7475E335-F04C-488C-B4BF-B38FAC898A8D}"/>
    <cellStyle name="Currency 4 9 3 3 2" xfId="10435" xr:uid="{CE589BDD-C3FC-49FC-B327-D75FE28F7575}"/>
    <cellStyle name="Currency 4 9 3 3 2 2" xfId="16808" xr:uid="{6CDBF650-F324-4A2B-A8CF-ABF71FCD0E28}"/>
    <cellStyle name="Currency 4 9 3 3 2 2 2" xfId="44514" xr:uid="{F1994E35-D29E-4A47-826B-2B5A37BF6745}"/>
    <cellStyle name="Currency 4 9 3 3 2 3" xfId="38141" xr:uid="{386778ED-9B53-44F6-ACB8-0C7800752651}"/>
    <cellStyle name="Currency 4 9 3 3 3" xfId="16807" xr:uid="{7232A019-0E8D-456C-8357-981925518375}"/>
    <cellStyle name="Currency 4 9 3 3 3 2" xfId="44513" xr:uid="{54F6328F-7B00-4B5F-820F-387883C6F207}"/>
    <cellStyle name="Currency 4 9 3 3 4" xfId="31555" xr:uid="{802A3F29-3A93-4C77-B5A2-76B9927FD1F5}"/>
    <cellStyle name="Currency 4 9 3 4" xfId="6434" xr:uid="{DBDEDDEE-7014-45BB-A148-263BFBE5324C}"/>
    <cellStyle name="Currency 4 9 3 4 2" xfId="13067" xr:uid="{5AE45A73-01F4-482C-9E3E-38487860FE30}"/>
    <cellStyle name="Currency 4 9 3 4 2 2" xfId="16810" xr:uid="{43A3BB2C-3D70-484E-8274-BE04CDDD1B2E}"/>
    <cellStyle name="Currency 4 9 3 4 2 2 2" xfId="44516" xr:uid="{91E13537-0556-4D1F-A0EB-46DB5C759755}"/>
    <cellStyle name="Currency 4 9 3 4 2 3" xfId="40773" xr:uid="{AFAE4C47-AED1-49A9-9F50-8F74B025B356}"/>
    <cellStyle name="Currency 4 9 3 4 3" xfId="16809" xr:uid="{1DF1B5FA-7E34-43D3-998E-EAE0E418AD9F}"/>
    <cellStyle name="Currency 4 9 3 4 3 2" xfId="44515" xr:uid="{B2A6CE56-2952-4F7A-B30A-E408C9277569}"/>
    <cellStyle name="Currency 4 9 3 4 4" xfId="34187" xr:uid="{87E3A907-2EAA-481A-972A-E0C7EE69C57A}"/>
    <cellStyle name="Currency 4 9 3 5" xfId="7801" xr:uid="{C417F00B-0F47-4886-B34C-F03711406745}"/>
    <cellStyle name="Currency 4 9 3 5 2" xfId="16811" xr:uid="{E4472434-6F9B-4F53-8465-4FF3BD4156EB}"/>
    <cellStyle name="Currency 4 9 3 5 2 2" xfId="44517" xr:uid="{8F6460A8-8B43-428A-AC6A-0F035535143D}"/>
    <cellStyle name="Currency 4 9 3 5 3" xfId="35507" xr:uid="{B33B892B-599F-401B-BBA4-35F8F48BDC14}"/>
    <cellStyle name="Currency 4 9 3 6" xfId="16802" xr:uid="{E1F40307-EF68-429F-BB68-510FD03E8C19}"/>
    <cellStyle name="Currency 4 9 3 6 2" xfId="44508" xr:uid="{BB3E68CD-A6E6-4CCC-9AEF-D25EF212C541}"/>
    <cellStyle name="Currency 4 9 3 7" xfId="27600" xr:uid="{6B02EB71-A179-401D-9F5C-C671339536A9}"/>
    <cellStyle name="Currency 4 9 3 7 2" xfId="55258" xr:uid="{D67481A9-14C9-48EC-A85B-34892119D933}"/>
    <cellStyle name="Currency 4 9 3 8" xfId="28921" xr:uid="{5BB746F0-4240-4C89-9B5C-9776483FCB7E}"/>
    <cellStyle name="Currency 4 9 4" xfId="1869" xr:uid="{52B7F352-81A4-479A-AFA2-6FC95058D1E9}"/>
    <cellStyle name="Currency 4 9 4 2" xfId="4525" xr:uid="{11E1A719-5988-4770-AED6-0AB4D0D7FA09}"/>
    <cellStyle name="Currency 4 9 4 2 2" xfId="11176" xr:uid="{37C8724C-F900-48D3-A4A3-316F604BAB2F}"/>
    <cellStyle name="Currency 4 9 4 2 2 2" xfId="16814" xr:uid="{9538AAA4-E372-4E94-9047-79DE62E292BE}"/>
    <cellStyle name="Currency 4 9 4 2 2 2 2" xfId="44520" xr:uid="{5688C68B-B452-4C8D-9B90-8A49FC74ACF3}"/>
    <cellStyle name="Currency 4 9 4 2 2 3" xfId="38882" xr:uid="{E0620564-BF27-4CD8-873F-41C88CE740DB}"/>
    <cellStyle name="Currency 4 9 4 2 3" xfId="16813" xr:uid="{91D92265-A8F1-4E5C-8BD9-53E8F909D60A}"/>
    <cellStyle name="Currency 4 9 4 2 3 2" xfId="44519" xr:uid="{91712BEC-1E1C-44F9-BEDE-B10BBBCDE8BE}"/>
    <cellStyle name="Currency 4 9 4 2 4" xfId="32296" xr:uid="{6458EBDD-0037-40C1-8536-14DDA6CA2CCB}"/>
    <cellStyle name="Currency 4 9 4 3" xfId="8542" xr:uid="{63BFEF68-A25F-4293-9096-38F3CC798B91}"/>
    <cellStyle name="Currency 4 9 4 3 2" xfId="16815" xr:uid="{CC484418-5C80-4834-9298-69378EB9D371}"/>
    <cellStyle name="Currency 4 9 4 3 2 2" xfId="44521" xr:uid="{C96D2ECB-FF30-43EF-9E5F-8E0D1CD7AA33}"/>
    <cellStyle name="Currency 4 9 4 3 3" xfId="36248" xr:uid="{A5AB7CB1-F9A4-4BE4-9A36-98FF44C8A7C0}"/>
    <cellStyle name="Currency 4 9 4 4" xfId="16812" xr:uid="{A41CEDF1-D463-4706-8E9F-3593940231C2}"/>
    <cellStyle name="Currency 4 9 4 4 2" xfId="44518" xr:uid="{C4EFA8B2-9220-4FAD-A6D3-90AE5F8DF341}"/>
    <cellStyle name="Currency 4 9 4 5" xfId="29662" xr:uid="{17BF6E64-87C5-4AE2-8D39-DCBA8BB2BD7A}"/>
    <cellStyle name="Currency 4 9 5" xfId="3127" xr:uid="{6F48B373-42EC-4D25-AD7E-D4E0014396D4}"/>
    <cellStyle name="Currency 4 9 5 2" xfId="9779" xr:uid="{308EAFB0-949D-4869-B3D8-46FDA234C483}"/>
    <cellStyle name="Currency 4 9 5 2 2" xfId="16817" xr:uid="{F281DA79-6044-4D5F-A941-E357DA9EEEEE}"/>
    <cellStyle name="Currency 4 9 5 2 2 2" xfId="44523" xr:uid="{3CFA4129-3D72-47B4-8960-9D74A6B26978}"/>
    <cellStyle name="Currency 4 9 5 2 3" xfId="37485" xr:uid="{D1AF715D-8F9F-4C17-AFB1-503707872FA6}"/>
    <cellStyle name="Currency 4 9 5 3" xfId="16816" xr:uid="{A10D2FE1-F254-4640-8791-9A069CE3D7E7}"/>
    <cellStyle name="Currency 4 9 5 3 2" xfId="44522" xr:uid="{E944D83C-D8FC-442E-8E78-D3ACACA2F6E4}"/>
    <cellStyle name="Currency 4 9 5 4" xfId="30899" xr:uid="{6F729C38-ECB8-45E7-8679-9C7AC77C605C}"/>
    <cellStyle name="Currency 4 9 6" xfId="5766" xr:uid="{D9D68B46-26DE-4511-9E6B-3CE83C9A70C1}"/>
    <cellStyle name="Currency 4 9 6 2" xfId="12399" xr:uid="{54807F78-C23C-4533-BACA-D9BF84D9BAB9}"/>
    <cellStyle name="Currency 4 9 6 2 2" xfId="16819" xr:uid="{09D888AF-E917-49F6-B9B0-7C80D3D7E0AD}"/>
    <cellStyle name="Currency 4 9 6 2 2 2" xfId="44525" xr:uid="{C4DA1461-26EE-4DC0-9047-2B63CA802119}"/>
    <cellStyle name="Currency 4 9 6 2 3" xfId="40105" xr:uid="{0F3AA241-8FBD-4E0C-8B82-B02D60B51446}"/>
    <cellStyle name="Currency 4 9 6 3" xfId="16818" xr:uid="{9C67BF2F-FBFA-491E-91C3-E575253CBEDB}"/>
    <cellStyle name="Currency 4 9 6 3 2" xfId="44524" xr:uid="{DA8BE588-EB6F-4B38-BD28-6C5CDB292DBA}"/>
    <cellStyle name="Currency 4 9 6 4" xfId="33519" xr:uid="{279A1B30-7628-4708-B8A4-B0236A8D2C6C}"/>
    <cellStyle name="Currency 4 9 7" xfId="7145" xr:uid="{18A2C16F-02E1-4B6E-BBCA-BCAD52EA4F10}"/>
    <cellStyle name="Currency 4 9 7 2" xfId="16820" xr:uid="{E94F9E06-F254-483D-BD91-3B70B17C65B9}"/>
    <cellStyle name="Currency 4 9 7 2 2" xfId="44526" xr:uid="{1DAA0010-E667-4F11-8186-49494A78C41E}"/>
    <cellStyle name="Currency 4 9 7 3" xfId="34851" xr:uid="{B444BB93-69F9-4D94-9D01-CE099C0C6FED}"/>
    <cellStyle name="Currency 4 9 8" xfId="16781" xr:uid="{505C2334-7C21-467F-877D-E7B1C158E0F4}"/>
    <cellStyle name="Currency 4 9 8 2" xfId="44487" xr:uid="{9C388AEF-7010-4FAB-B48C-E94852CF77AE}"/>
    <cellStyle name="Currency 4 9 9" xfId="26933" xr:uid="{194E42C0-1F7E-40BD-80A1-DE1E160A5CCC}"/>
    <cellStyle name="Currency 4 9 9 2" xfId="54591" xr:uid="{2960F3D7-B5FF-497C-A9BC-A45DF2CCBB18}"/>
    <cellStyle name="Currency 5" xfId="84" xr:uid="{7EA8AD33-3398-46F3-AF65-4DDD30338E30}"/>
    <cellStyle name="Currency 5 10" xfId="393" xr:uid="{50678605-36B3-4987-9C40-AC5FFE713EF2}"/>
    <cellStyle name="Currency 5 10 10" xfId="28309" xr:uid="{E92B4337-CA26-4CF5-8195-E580B20B7C94}"/>
    <cellStyle name="Currency 5 10 2" xfId="832" xr:uid="{470A658C-83E3-40D0-8985-27D230BA6CA8}"/>
    <cellStyle name="Currency 5 10 2 2" xfId="1498" xr:uid="{05CC123F-DE7F-44B8-87E4-9EFA84973928}"/>
    <cellStyle name="Currency 5 10 2 2 2" xfId="1876" xr:uid="{C8FDBD76-F8F3-4B4F-9AC8-97429649AB36}"/>
    <cellStyle name="Currency 5 10 2 2 2 2" xfId="4532" xr:uid="{290B9000-3108-4A9A-AD0A-F6085CADAAC2}"/>
    <cellStyle name="Currency 5 10 2 2 2 2 2" xfId="11183" xr:uid="{2BEB78D3-CCCD-4956-8548-7D302300AD36}"/>
    <cellStyle name="Currency 5 10 2 2 2 2 2 2" xfId="16827" xr:uid="{EAFE0F15-AC7F-4FE4-94CF-3EF98FFEC2A3}"/>
    <cellStyle name="Currency 5 10 2 2 2 2 2 2 2" xfId="44533" xr:uid="{9BDC60EB-3F5A-4DB6-B2A0-CB11BF8E1EBB}"/>
    <cellStyle name="Currency 5 10 2 2 2 2 2 3" xfId="38889" xr:uid="{5DFAA596-0330-474A-B275-4C55E57E1B50}"/>
    <cellStyle name="Currency 5 10 2 2 2 2 3" xfId="16826" xr:uid="{6FE45E1A-9D0E-40C3-B932-437D1A8C6EEF}"/>
    <cellStyle name="Currency 5 10 2 2 2 2 3 2" xfId="44532" xr:uid="{0957A4A4-B810-4A8E-8E52-E7870E406782}"/>
    <cellStyle name="Currency 5 10 2 2 2 2 4" xfId="32303" xr:uid="{0E94B798-B0E1-487F-BFC9-4CF7596852A6}"/>
    <cellStyle name="Currency 5 10 2 2 2 3" xfId="8549" xr:uid="{198BB3EC-73AA-4F73-BF62-CC5911947D9D}"/>
    <cellStyle name="Currency 5 10 2 2 2 3 2" xfId="16828" xr:uid="{31882B3C-117B-4E51-AB01-52E1DFD2FD65}"/>
    <cellStyle name="Currency 5 10 2 2 2 3 2 2" xfId="44534" xr:uid="{30ECCFDA-2F43-49AB-A6C5-C0D28D2103D2}"/>
    <cellStyle name="Currency 5 10 2 2 2 3 3" xfId="36255" xr:uid="{60460FB7-0E9A-4892-B4C5-B2B27C1CC39A}"/>
    <cellStyle name="Currency 5 10 2 2 2 4" xfId="16825" xr:uid="{6AD75219-1D36-4E87-BAD3-F4E541661567}"/>
    <cellStyle name="Currency 5 10 2 2 2 4 2" xfId="44531" xr:uid="{A89897D3-F692-4297-B849-DD5096903C18}"/>
    <cellStyle name="Currency 5 10 2 2 2 5" xfId="29669" xr:uid="{629456EE-C958-4850-9194-D34074FE2D84}"/>
    <cellStyle name="Currency 5 10 2 2 3" xfId="4163" xr:uid="{3DB68265-AFD3-4628-8C01-903B43F5E5C3}"/>
    <cellStyle name="Currency 5 10 2 2 3 2" xfId="10814" xr:uid="{934FA7BE-63ED-4BAF-BF5F-B853DFD5674C}"/>
    <cellStyle name="Currency 5 10 2 2 3 2 2" xfId="16830" xr:uid="{E8925A2F-9A98-4494-B214-8DF5B4CD894A}"/>
    <cellStyle name="Currency 5 10 2 2 3 2 2 2" xfId="44536" xr:uid="{52E80A2C-0821-4583-ACC1-83749F72B59B}"/>
    <cellStyle name="Currency 5 10 2 2 3 2 3" xfId="38520" xr:uid="{568E5AB6-455F-4AF1-B85D-344D08E341F1}"/>
    <cellStyle name="Currency 5 10 2 2 3 3" xfId="16829" xr:uid="{2F462152-617B-49E0-B4DB-B09FFA4EB032}"/>
    <cellStyle name="Currency 5 10 2 2 3 3 2" xfId="44535" xr:uid="{A859606E-A4EF-4774-82AE-F7CF36E052BB}"/>
    <cellStyle name="Currency 5 10 2 2 3 4" xfId="31934" xr:uid="{0EE14B65-8EA0-43B0-B65D-B86FDA896809}"/>
    <cellStyle name="Currency 5 10 2 2 4" xfId="6813" xr:uid="{E09CA403-40FF-4D85-ABF7-933193EE7D3B}"/>
    <cellStyle name="Currency 5 10 2 2 4 2" xfId="13446" xr:uid="{BEB8DAC4-6C34-413B-B6D3-9B03621066AD}"/>
    <cellStyle name="Currency 5 10 2 2 4 2 2" xfId="16832" xr:uid="{8CC0197B-F933-494A-9B54-90D02493638A}"/>
    <cellStyle name="Currency 5 10 2 2 4 2 2 2" xfId="44538" xr:uid="{DB4B93A9-4BB9-4A9F-95EF-1EB4DFE3F925}"/>
    <cellStyle name="Currency 5 10 2 2 4 2 3" xfId="41152" xr:uid="{0FE08846-856F-469A-96E9-F7E2EA547EF9}"/>
    <cellStyle name="Currency 5 10 2 2 4 3" xfId="16831" xr:uid="{4E9351C2-9251-4B1F-BEBB-46D110D65B26}"/>
    <cellStyle name="Currency 5 10 2 2 4 3 2" xfId="44537" xr:uid="{3CCAF6CD-1A57-4EB4-BAA7-FB118206D838}"/>
    <cellStyle name="Currency 5 10 2 2 4 4" xfId="34566" xr:uid="{0FCFC5A4-85AC-4D6C-8B79-B61E964208CF}"/>
    <cellStyle name="Currency 5 10 2 2 5" xfId="8180" xr:uid="{BA5038C2-1E31-4B77-A686-ECE1A01B9D29}"/>
    <cellStyle name="Currency 5 10 2 2 5 2" xfId="16833" xr:uid="{C0D76B23-81C5-48D8-A30A-1E6333EC8E00}"/>
    <cellStyle name="Currency 5 10 2 2 5 2 2" xfId="44539" xr:uid="{5ABFB001-7A07-4B3F-A436-26BF01C8882B}"/>
    <cellStyle name="Currency 5 10 2 2 5 3" xfId="35886" xr:uid="{031DA024-C232-4BF6-98F7-272719D5AED1}"/>
    <cellStyle name="Currency 5 10 2 2 6" xfId="16824" xr:uid="{ADCAB9A4-484E-494A-9CE1-2A41BED0BD9D}"/>
    <cellStyle name="Currency 5 10 2 2 6 2" xfId="44530" xr:uid="{15133A66-E8CC-4230-AF90-80BF214A6280}"/>
    <cellStyle name="Currency 5 10 2 2 7" xfId="27979" xr:uid="{373A22A9-1BCB-4E34-8142-F8736974545A}"/>
    <cellStyle name="Currency 5 10 2 2 7 2" xfId="55637" xr:uid="{8F3628AE-4CA6-47E3-A78F-D1560EADF3CB}"/>
    <cellStyle name="Currency 5 10 2 2 8" xfId="29300" xr:uid="{3C6DC781-AABE-4853-9983-2BD510E6199E}"/>
    <cellStyle name="Currency 5 10 2 3" xfId="1875" xr:uid="{EFEA6793-C150-4D51-AC01-B12BA622C69B}"/>
    <cellStyle name="Currency 5 10 2 3 2" xfId="4531" xr:uid="{7EF587C7-9BB6-4A16-A10D-FD462E8724C6}"/>
    <cellStyle name="Currency 5 10 2 3 2 2" xfId="11182" xr:uid="{FD902FAF-ACF6-440F-8ED5-294C45647F82}"/>
    <cellStyle name="Currency 5 10 2 3 2 2 2" xfId="16836" xr:uid="{EF33CAB4-0EE7-40DB-AB61-87AFBA22485F}"/>
    <cellStyle name="Currency 5 10 2 3 2 2 2 2" xfId="44542" xr:uid="{BEB46065-1EE8-4D78-8C0A-4C30DF27EE77}"/>
    <cellStyle name="Currency 5 10 2 3 2 2 3" xfId="38888" xr:uid="{66FE43B1-D513-472D-8BA3-9D59DC36DB41}"/>
    <cellStyle name="Currency 5 10 2 3 2 3" xfId="16835" xr:uid="{56A310EF-522F-437C-9AC1-9AE861CCC4BD}"/>
    <cellStyle name="Currency 5 10 2 3 2 3 2" xfId="44541" xr:uid="{A8D7554D-9643-4ADE-BC5C-E55058E1CC30}"/>
    <cellStyle name="Currency 5 10 2 3 2 4" xfId="32302" xr:uid="{F1A3F1E7-6853-428D-92E4-F0245FD422A7}"/>
    <cellStyle name="Currency 5 10 2 3 3" xfId="8548" xr:uid="{AF1DD514-731D-4034-94DE-1C4F6AA8DF7A}"/>
    <cellStyle name="Currency 5 10 2 3 3 2" xfId="16837" xr:uid="{486CF6CA-9C6E-47BB-AEAE-5CB33A59EFF5}"/>
    <cellStyle name="Currency 5 10 2 3 3 2 2" xfId="44543" xr:uid="{858B3E2F-037E-4946-B6E3-E399EA200ACE}"/>
    <cellStyle name="Currency 5 10 2 3 3 3" xfId="36254" xr:uid="{8D932E26-3DCA-4683-9A0D-126C432D7EEC}"/>
    <cellStyle name="Currency 5 10 2 3 4" xfId="16834" xr:uid="{425740EC-56A9-47E1-8826-0ACEB0D5FBF1}"/>
    <cellStyle name="Currency 5 10 2 3 4 2" xfId="44540" xr:uid="{E00C5440-583F-482E-BD8F-9B0196F5B2EA}"/>
    <cellStyle name="Currency 5 10 2 3 5" xfId="29668" xr:uid="{5681937D-3E53-443B-80CD-568931C4C60A}"/>
    <cellStyle name="Currency 5 10 2 4" xfId="3507" xr:uid="{E8BB78E6-41F0-46E9-93AD-177C6917529A}"/>
    <cellStyle name="Currency 5 10 2 4 2" xfId="10158" xr:uid="{4ADA6B12-76C7-4CC3-9486-ED644DDEA64E}"/>
    <cellStyle name="Currency 5 10 2 4 2 2" xfId="16839" xr:uid="{6009A9B8-A5C5-4048-82E9-38DF243C57E2}"/>
    <cellStyle name="Currency 5 10 2 4 2 2 2" xfId="44545" xr:uid="{8C4B752F-ABC3-4AEB-AD97-76F654157E1D}"/>
    <cellStyle name="Currency 5 10 2 4 2 3" xfId="37864" xr:uid="{489205EC-743F-4A8D-B4A4-5BC72C2660EA}"/>
    <cellStyle name="Currency 5 10 2 4 3" xfId="16838" xr:uid="{53FD8836-BE30-4D6D-8AF7-33C1CCEB5652}"/>
    <cellStyle name="Currency 5 10 2 4 3 2" xfId="44544" xr:uid="{79E0FD4E-C9E7-433F-9525-248A1769C037}"/>
    <cellStyle name="Currency 5 10 2 4 4" xfId="31278" xr:uid="{995F19C0-CD86-46EE-A72C-5CFA3B63AC2C}"/>
    <cellStyle name="Currency 5 10 2 5" xfId="6157" xr:uid="{85C7AF4A-D412-48B6-BB7E-3F3879C25EFC}"/>
    <cellStyle name="Currency 5 10 2 5 2" xfId="12790" xr:uid="{5E3EB515-D0BF-447E-B47D-EC019EE8534E}"/>
    <cellStyle name="Currency 5 10 2 5 2 2" xfId="16841" xr:uid="{060F3A7C-FCBA-48C0-9D76-7A04A4EF0E04}"/>
    <cellStyle name="Currency 5 10 2 5 2 2 2" xfId="44547" xr:uid="{FA3D27CA-2C2B-4A1D-8BD6-27C3DD9C43FB}"/>
    <cellStyle name="Currency 5 10 2 5 2 3" xfId="40496" xr:uid="{5E5487F7-6BEE-48A7-AC6D-B9E05A77D320}"/>
    <cellStyle name="Currency 5 10 2 5 3" xfId="16840" xr:uid="{80A6B29A-429C-4EB1-B452-FC616F9BD055}"/>
    <cellStyle name="Currency 5 10 2 5 3 2" xfId="44546" xr:uid="{6F87E1BE-C4B1-4B24-B0D5-52279EE3C084}"/>
    <cellStyle name="Currency 5 10 2 5 4" xfId="33910" xr:uid="{32652453-27FA-4385-8918-754B56EC1D42}"/>
    <cellStyle name="Currency 5 10 2 6" xfId="7524" xr:uid="{2DEDB4C9-3B89-48A3-95FB-7E2565875083}"/>
    <cellStyle name="Currency 5 10 2 6 2" xfId="16842" xr:uid="{7A6AEE3F-A863-45C2-8B6C-C59516D14F03}"/>
    <cellStyle name="Currency 5 10 2 6 2 2" xfId="44548" xr:uid="{14B27D41-C917-40B4-98B6-30D4F29E8340}"/>
    <cellStyle name="Currency 5 10 2 6 3" xfId="35230" xr:uid="{E9F3B376-9321-4669-8A3F-307D0C3D3F4E}"/>
    <cellStyle name="Currency 5 10 2 7" xfId="16823" xr:uid="{DE78F899-8BC0-4D90-942F-EBA11B7F351A}"/>
    <cellStyle name="Currency 5 10 2 7 2" xfId="44529" xr:uid="{4218B8AD-6A91-4AD2-841D-D55341187FEB}"/>
    <cellStyle name="Currency 5 10 2 8" xfId="27323" xr:uid="{02C2A612-CE63-486D-AB5F-BBA2191421FD}"/>
    <cellStyle name="Currency 5 10 2 8 2" xfId="54981" xr:uid="{5BA3D458-F3A5-43D2-ACAB-30F4D0F7D102}"/>
    <cellStyle name="Currency 5 10 2 9" xfId="28644" xr:uid="{F0082E2C-22B2-4E5A-A1AB-969223FE7F7F}"/>
    <cellStyle name="Currency 5 10 3" xfId="1163" xr:uid="{36CB0490-ED01-46E3-9C1F-CA4FFCA98245}"/>
    <cellStyle name="Currency 5 10 3 2" xfId="1877" xr:uid="{7CF6EC4A-5AFB-4E00-93D2-A19D1CBF0498}"/>
    <cellStyle name="Currency 5 10 3 2 2" xfId="4533" xr:uid="{214831B0-2DCE-4FC8-9138-162DCEA45010}"/>
    <cellStyle name="Currency 5 10 3 2 2 2" xfId="11184" xr:uid="{F4D05131-C97B-4DFA-B771-6A6502B13218}"/>
    <cellStyle name="Currency 5 10 3 2 2 2 2" xfId="16846" xr:uid="{8772FB34-F141-41F1-A18D-FAB3F8BC7202}"/>
    <cellStyle name="Currency 5 10 3 2 2 2 2 2" xfId="44552" xr:uid="{E770747A-8192-4998-9BC6-65D7635F4123}"/>
    <cellStyle name="Currency 5 10 3 2 2 2 3" xfId="38890" xr:uid="{F3B98C0C-F053-4F45-B74F-F92F34663B27}"/>
    <cellStyle name="Currency 5 10 3 2 2 3" xfId="16845" xr:uid="{D73C1898-DDEF-43DF-A9FB-9DA9151C3824}"/>
    <cellStyle name="Currency 5 10 3 2 2 3 2" xfId="44551" xr:uid="{CA871756-CF2F-42AB-9561-FD411390B58F}"/>
    <cellStyle name="Currency 5 10 3 2 2 4" xfId="32304" xr:uid="{39A6BF67-79F9-4100-8EE4-C626CBA80D62}"/>
    <cellStyle name="Currency 5 10 3 2 3" xfId="8550" xr:uid="{C8853515-F76E-4EF4-9E2E-9D5E636B2335}"/>
    <cellStyle name="Currency 5 10 3 2 3 2" xfId="16847" xr:uid="{8652EEB6-2F22-42A5-BC43-5D73EB2AA7DF}"/>
    <cellStyle name="Currency 5 10 3 2 3 2 2" xfId="44553" xr:uid="{B82CE89F-3284-4B9D-A0F7-35C2C2481D50}"/>
    <cellStyle name="Currency 5 10 3 2 3 3" xfId="36256" xr:uid="{FFB1C7B0-48DE-47D5-B8F9-7AA5C9B87254}"/>
    <cellStyle name="Currency 5 10 3 2 4" xfId="16844" xr:uid="{9CE5DFCF-AA43-4802-A05E-47BC854C8C3A}"/>
    <cellStyle name="Currency 5 10 3 2 4 2" xfId="44550" xr:uid="{D18C0A4D-9163-44E3-8247-2AE71B9E4FE2}"/>
    <cellStyle name="Currency 5 10 3 2 5" xfId="29670" xr:uid="{4D00BB9E-D92E-4447-8434-E98E52D280F6}"/>
    <cellStyle name="Currency 5 10 3 3" xfId="3828" xr:uid="{7B88E397-3140-4F71-A36C-9D5D0CD6A8D4}"/>
    <cellStyle name="Currency 5 10 3 3 2" xfId="10479" xr:uid="{3987AABB-F994-4868-A761-71E9E21FF208}"/>
    <cellStyle name="Currency 5 10 3 3 2 2" xfId="16849" xr:uid="{FC4EA14C-8D88-4E4D-845E-920B55BD8552}"/>
    <cellStyle name="Currency 5 10 3 3 2 2 2" xfId="44555" xr:uid="{40C9DE55-0FA0-45A4-9EB6-84B8FD3EFA0F}"/>
    <cellStyle name="Currency 5 10 3 3 2 3" xfId="38185" xr:uid="{4E7B3396-CE82-4F08-93B9-DB9BC03F13F5}"/>
    <cellStyle name="Currency 5 10 3 3 3" xfId="16848" xr:uid="{09C83B5E-DD1E-4EE0-A679-857C2020ABA8}"/>
    <cellStyle name="Currency 5 10 3 3 3 2" xfId="44554" xr:uid="{C8EA720E-B503-4E46-B5F5-5B63C77F6855}"/>
    <cellStyle name="Currency 5 10 3 3 4" xfId="31599" xr:uid="{3AA28565-984F-4928-B910-7E05FFFCBAC0}"/>
    <cellStyle name="Currency 5 10 3 4" xfId="6478" xr:uid="{C28705A2-435F-46A3-9A98-6BF2E3789962}"/>
    <cellStyle name="Currency 5 10 3 4 2" xfId="13111" xr:uid="{84F255D8-12B2-4FE4-A39F-8907A6489E7D}"/>
    <cellStyle name="Currency 5 10 3 4 2 2" xfId="16851" xr:uid="{2C62AAB4-BD28-4360-A623-2C8510BB851C}"/>
    <cellStyle name="Currency 5 10 3 4 2 2 2" xfId="44557" xr:uid="{DC439CB7-67BB-45B0-91BD-EA0D4999381F}"/>
    <cellStyle name="Currency 5 10 3 4 2 3" xfId="40817" xr:uid="{79800206-CCF0-40DD-93E9-1470E6C79E25}"/>
    <cellStyle name="Currency 5 10 3 4 3" xfId="16850" xr:uid="{99EFDB75-831D-41FC-A643-A1D8DE9EFD00}"/>
    <cellStyle name="Currency 5 10 3 4 3 2" xfId="44556" xr:uid="{7E6A17D2-C6D5-4226-8593-E50C09EF38B1}"/>
    <cellStyle name="Currency 5 10 3 4 4" xfId="34231" xr:uid="{8344A2B4-DE5E-4F87-B68C-7721568042A4}"/>
    <cellStyle name="Currency 5 10 3 5" xfId="7845" xr:uid="{C236907D-E3D8-4F0C-B324-7FC9DDB3FEF9}"/>
    <cellStyle name="Currency 5 10 3 5 2" xfId="16852" xr:uid="{B0BE4287-C5A1-4C3E-A51D-C6D83F732149}"/>
    <cellStyle name="Currency 5 10 3 5 2 2" xfId="44558" xr:uid="{E58A10D9-5157-4821-8F5C-067D4A8B6D69}"/>
    <cellStyle name="Currency 5 10 3 5 3" xfId="35551" xr:uid="{94E536BC-E8F9-402B-9A82-C3804B19433F}"/>
    <cellStyle name="Currency 5 10 3 6" xfId="16843" xr:uid="{C0828850-32E0-4673-B605-91424A5C2B71}"/>
    <cellStyle name="Currency 5 10 3 6 2" xfId="44549" xr:uid="{A63B5EE9-3EDF-4AEB-B0ED-79550835CE25}"/>
    <cellStyle name="Currency 5 10 3 7" xfId="27644" xr:uid="{4A85DE72-C3E3-4C35-9D9F-F5F088886C89}"/>
    <cellStyle name="Currency 5 10 3 7 2" xfId="55302" xr:uid="{017C9D68-1BDA-45F0-9877-6E350CF5348B}"/>
    <cellStyle name="Currency 5 10 3 8" xfId="28965" xr:uid="{594C7AE6-E65F-4A29-89C3-4BAEA6EA4829}"/>
    <cellStyle name="Currency 5 10 4" xfId="1874" xr:uid="{2CCD8C5B-0EDD-4B23-ADD9-540B620A8986}"/>
    <cellStyle name="Currency 5 10 4 2" xfId="4530" xr:uid="{EBCFBF70-C03D-4321-8B36-C371AAABFE8B}"/>
    <cellStyle name="Currency 5 10 4 2 2" xfId="11181" xr:uid="{D734A952-1A68-479B-9FAF-38116DF73483}"/>
    <cellStyle name="Currency 5 10 4 2 2 2" xfId="16855" xr:uid="{56A5D8E6-190C-41C8-8201-5E418A9CFEC6}"/>
    <cellStyle name="Currency 5 10 4 2 2 2 2" xfId="44561" xr:uid="{CAE759A1-15C0-479F-BAEE-09FD89B00342}"/>
    <cellStyle name="Currency 5 10 4 2 2 3" xfId="38887" xr:uid="{72F92E7D-03C2-4045-B733-72BF71999720}"/>
    <cellStyle name="Currency 5 10 4 2 3" xfId="16854" xr:uid="{7580167B-54A4-498A-91A1-DD73B0FAC798}"/>
    <cellStyle name="Currency 5 10 4 2 3 2" xfId="44560" xr:uid="{4428D32F-2129-44E0-8E7C-8D0B02306B1E}"/>
    <cellStyle name="Currency 5 10 4 2 4" xfId="32301" xr:uid="{6E2FBEE0-A604-4768-996D-617BB647E3A5}"/>
    <cellStyle name="Currency 5 10 4 3" xfId="8547" xr:uid="{D640545E-1442-436D-BD24-362A386BA412}"/>
    <cellStyle name="Currency 5 10 4 3 2" xfId="16856" xr:uid="{438897FB-3870-4BE1-8CCD-D814EA0A5BB1}"/>
    <cellStyle name="Currency 5 10 4 3 2 2" xfId="44562" xr:uid="{E55A7D7F-64D4-47BD-A26A-38AA67012E40}"/>
    <cellStyle name="Currency 5 10 4 3 3" xfId="36253" xr:uid="{D1592745-B365-451C-BE6F-AF9A04159E30}"/>
    <cellStyle name="Currency 5 10 4 4" xfId="16853" xr:uid="{87325B40-21C6-48F5-B4BC-3EDB8E345E2E}"/>
    <cellStyle name="Currency 5 10 4 4 2" xfId="44559" xr:uid="{C48D4EA1-64E5-4A9B-841A-FD7836466E46}"/>
    <cellStyle name="Currency 5 10 4 5" xfId="29667" xr:uid="{D997FB2D-FAF1-44A3-A4BD-92ECDBE63DA7}"/>
    <cellStyle name="Currency 5 10 5" xfId="3172" xr:uid="{4377D712-C159-4AB2-B920-435615661AB9}"/>
    <cellStyle name="Currency 5 10 5 2" xfId="9823" xr:uid="{235006EE-9701-47DE-BF54-6464B950A519}"/>
    <cellStyle name="Currency 5 10 5 2 2" xfId="16858" xr:uid="{456A0BE3-166B-4595-93B5-4BA1A07C3981}"/>
    <cellStyle name="Currency 5 10 5 2 2 2" xfId="44564" xr:uid="{DC331011-3035-4792-A68C-FC3F3B11F408}"/>
    <cellStyle name="Currency 5 10 5 2 3" xfId="37529" xr:uid="{4BF5C08A-1E75-4556-9A5A-D6418992A974}"/>
    <cellStyle name="Currency 5 10 5 3" xfId="16857" xr:uid="{C7D93376-E67E-4F97-A04B-2CA80268CBF8}"/>
    <cellStyle name="Currency 5 10 5 3 2" xfId="44563" xr:uid="{B9C8781E-F3FA-4B4B-9C48-789B586EA0BE}"/>
    <cellStyle name="Currency 5 10 5 4" xfId="30943" xr:uid="{AD584CA1-02DC-45B0-AB9C-8FA9D307A90F}"/>
    <cellStyle name="Currency 5 10 6" xfId="5810" xr:uid="{D5614C88-316E-4117-AE1C-E0BB738F3CBA}"/>
    <cellStyle name="Currency 5 10 6 2" xfId="12443" xr:uid="{1B846091-3632-425C-9994-EA0F5BFBCA52}"/>
    <cellStyle name="Currency 5 10 6 2 2" xfId="16860" xr:uid="{A0A0CD7A-FEE8-4407-914A-83A235E9E89E}"/>
    <cellStyle name="Currency 5 10 6 2 2 2" xfId="44566" xr:uid="{B12BEEBF-D8FB-4474-AB58-DCA530FC608C}"/>
    <cellStyle name="Currency 5 10 6 2 3" xfId="40149" xr:uid="{0F2CCA6D-3E44-4E89-983C-0A3AD97D9D91}"/>
    <cellStyle name="Currency 5 10 6 3" xfId="16859" xr:uid="{B53527F4-7D9B-413B-9F6F-8B59B4D5EB6C}"/>
    <cellStyle name="Currency 5 10 6 3 2" xfId="44565" xr:uid="{FC41DEC1-DF3F-4C15-8582-244AB57B4721}"/>
    <cellStyle name="Currency 5 10 6 4" xfId="33563" xr:uid="{2A0E0D17-EA50-4FBB-B13C-B477CB7C052C}"/>
    <cellStyle name="Currency 5 10 7" xfId="7189" xr:uid="{0BD00049-AB58-48E3-ACA0-B7B8A9831385}"/>
    <cellStyle name="Currency 5 10 7 2" xfId="16861" xr:uid="{EF4F6871-0E18-4901-9BEE-F441591A0946}"/>
    <cellStyle name="Currency 5 10 7 2 2" xfId="44567" xr:uid="{B85A9DF4-0651-41F5-8528-81BF0ED5B5D1}"/>
    <cellStyle name="Currency 5 10 7 3" xfId="34895" xr:uid="{A872F4F8-9467-4943-BF14-456C035DBB49}"/>
    <cellStyle name="Currency 5 10 8" xfId="16822" xr:uid="{9115087D-398D-49B2-9E9F-A55F1255EF0A}"/>
    <cellStyle name="Currency 5 10 8 2" xfId="44528" xr:uid="{A7AB419B-A2D4-40E2-B108-EECB02722E63}"/>
    <cellStyle name="Currency 5 10 9" xfId="26977" xr:uid="{6D21A746-546B-4AFB-BA46-8B1EBCAF610C}"/>
    <cellStyle name="Currency 5 10 9 2" xfId="54635" xr:uid="{0E1F28AA-5F93-4732-AE67-B3340C5CD884}"/>
    <cellStyle name="Currency 5 11" xfId="572" xr:uid="{191D9FE0-545E-4155-88B7-066F0BEC124A}"/>
    <cellStyle name="Currency 5 11 2" xfId="1238" xr:uid="{BCAC3455-4A1C-407E-954D-09A41E3D9909}"/>
    <cellStyle name="Currency 5 11 2 2" xfId="1879" xr:uid="{DF383BC9-0C06-413D-A843-3132794AD9DB}"/>
    <cellStyle name="Currency 5 11 2 2 2" xfId="4535" xr:uid="{683F183D-54FA-4192-873D-631437A90393}"/>
    <cellStyle name="Currency 5 11 2 2 2 2" xfId="11186" xr:uid="{AE061D76-8808-484F-A9D3-B96EAB0610CE}"/>
    <cellStyle name="Currency 5 11 2 2 2 2 2" xfId="16866" xr:uid="{B8E71B23-5070-4529-A898-541FB8AF9239}"/>
    <cellStyle name="Currency 5 11 2 2 2 2 2 2" xfId="44572" xr:uid="{5F793B03-2534-4ADD-9589-9D5548910060}"/>
    <cellStyle name="Currency 5 11 2 2 2 2 3" xfId="38892" xr:uid="{06733284-971A-4FDC-BB09-E35CAD30042A}"/>
    <cellStyle name="Currency 5 11 2 2 2 3" xfId="16865" xr:uid="{89F0E8AA-316C-48E5-9E94-F6F10EE0A585}"/>
    <cellStyle name="Currency 5 11 2 2 2 3 2" xfId="44571" xr:uid="{AAC886E6-493F-4EDB-8D36-625CDE967F26}"/>
    <cellStyle name="Currency 5 11 2 2 2 4" xfId="32306" xr:uid="{93FFC1D9-1434-41AE-B264-0CE6ED14C64D}"/>
    <cellStyle name="Currency 5 11 2 2 3" xfId="8552" xr:uid="{7ABF4D2D-354F-4AB6-A24A-40390D7F82DC}"/>
    <cellStyle name="Currency 5 11 2 2 3 2" xfId="16867" xr:uid="{90D6FC98-9633-4DC8-83E0-46B565016552}"/>
    <cellStyle name="Currency 5 11 2 2 3 2 2" xfId="44573" xr:uid="{EE2D1C59-77EB-4B23-842A-FE347856C5C4}"/>
    <cellStyle name="Currency 5 11 2 2 3 3" xfId="36258" xr:uid="{6C7BA0C3-7D7D-4925-8C32-4AB135A5B716}"/>
    <cellStyle name="Currency 5 11 2 2 4" xfId="16864" xr:uid="{2AE0A4FD-0E10-4417-9D48-740014E74A22}"/>
    <cellStyle name="Currency 5 11 2 2 4 2" xfId="44570" xr:uid="{D52809F3-4A49-4463-BD5B-F6BA02D57BED}"/>
    <cellStyle name="Currency 5 11 2 2 5" xfId="29672" xr:uid="{05697F12-341E-4938-B340-54CBC20938B0}"/>
    <cellStyle name="Currency 5 11 2 3" xfId="3903" xr:uid="{65A85ADA-7565-4702-8739-4FC1988BE76D}"/>
    <cellStyle name="Currency 5 11 2 3 2" xfId="10554" xr:uid="{5F998F66-7071-476D-8BBC-B2BE4D32950D}"/>
    <cellStyle name="Currency 5 11 2 3 2 2" xfId="16869" xr:uid="{1882DA63-41DF-4F86-8803-B88BBE70010B}"/>
    <cellStyle name="Currency 5 11 2 3 2 2 2" xfId="44575" xr:uid="{2B8AD180-E911-4DC0-B95C-C868A2159C2C}"/>
    <cellStyle name="Currency 5 11 2 3 2 3" xfId="38260" xr:uid="{DAC7C593-8E6A-4212-97D2-95CA2961EF18}"/>
    <cellStyle name="Currency 5 11 2 3 3" xfId="16868" xr:uid="{3ADE5613-4D72-4D82-9A9F-E1AE08B395D6}"/>
    <cellStyle name="Currency 5 11 2 3 3 2" xfId="44574" xr:uid="{3A2E612B-0C7A-467E-88D4-9BE798CF9B54}"/>
    <cellStyle name="Currency 5 11 2 3 4" xfId="31674" xr:uid="{D0B645BC-9D66-467F-964C-6614AA543C3C}"/>
    <cellStyle name="Currency 5 11 2 4" xfId="6553" xr:uid="{9E49C127-B66D-4F5E-9CBE-91C5B018E4A2}"/>
    <cellStyle name="Currency 5 11 2 4 2" xfId="13186" xr:uid="{D4A3C052-6802-4EDF-B3E5-EA7CF593E13D}"/>
    <cellStyle name="Currency 5 11 2 4 2 2" xfId="16871" xr:uid="{2EED0542-2C33-4D7B-A434-A78C302B45D8}"/>
    <cellStyle name="Currency 5 11 2 4 2 2 2" xfId="44577" xr:uid="{C13C25F7-C401-4214-92A1-85FAAA611773}"/>
    <cellStyle name="Currency 5 11 2 4 2 3" xfId="40892" xr:uid="{0EDB4996-D0B9-4C08-95E9-D5954E025B60}"/>
    <cellStyle name="Currency 5 11 2 4 3" xfId="16870" xr:uid="{FFE26DEF-06C1-41A3-9E33-2349A0E0A443}"/>
    <cellStyle name="Currency 5 11 2 4 3 2" xfId="44576" xr:uid="{7ED16041-D2C4-4066-8089-C147BFD84BA7}"/>
    <cellStyle name="Currency 5 11 2 4 4" xfId="34306" xr:uid="{B43AE0AB-0E0F-4B31-8B79-86DFA86CA4D9}"/>
    <cellStyle name="Currency 5 11 2 5" xfId="7920" xr:uid="{4DB96390-34ED-4514-AD69-29D3732D3F59}"/>
    <cellStyle name="Currency 5 11 2 5 2" xfId="16872" xr:uid="{03CF0F42-942D-4466-BE1E-A1C6021953FA}"/>
    <cellStyle name="Currency 5 11 2 5 2 2" xfId="44578" xr:uid="{B75DE7EF-8362-4AE5-AFCD-96367F5F0C20}"/>
    <cellStyle name="Currency 5 11 2 5 3" xfId="35626" xr:uid="{4FBCD735-02B8-4BE3-ACE0-70E12393A28B}"/>
    <cellStyle name="Currency 5 11 2 6" xfId="16863" xr:uid="{BF731C93-2BEB-4AB6-A07E-1B9BC14819AA}"/>
    <cellStyle name="Currency 5 11 2 6 2" xfId="44569" xr:uid="{1268D21C-55D1-451B-8408-69ADACDD4908}"/>
    <cellStyle name="Currency 5 11 2 7" xfId="27719" xr:uid="{8E719E04-0C99-47DD-9FA3-E56A98417DA6}"/>
    <cellStyle name="Currency 5 11 2 7 2" xfId="55377" xr:uid="{78E264EE-9081-4A72-9215-0043EBE8FEEB}"/>
    <cellStyle name="Currency 5 11 2 8" xfId="29040" xr:uid="{4A5E3D6A-5D5A-4E75-B4AB-47F0663B7631}"/>
    <cellStyle name="Currency 5 11 3" xfId="1878" xr:uid="{AB91A68E-5A8C-4FFB-819A-CCB5519F7D0D}"/>
    <cellStyle name="Currency 5 11 3 2" xfId="4534" xr:uid="{77985401-C23C-4F95-947D-B4FE093DE9F3}"/>
    <cellStyle name="Currency 5 11 3 2 2" xfId="11185" xr:uid="{F43F1B69-3F1C-45E6-9A10-F303C6DE333F}"/>
    <cellStyle name="Currency 5 11 3 2 2 2" xfId="16875" xr:uid="{99F04F75-0488-421B-993E-756484B6C6EA}"/>
    <cellStyle name="Currency 5 11 3 2 2 2 2" xfId="44581" xr:uid="{7D291FE6-C983-4AF1-81FC-AEE4F406420C}"/>
    <cellStyle name="Currency 5 11 3 2 2 3" xfId="38891" xr:uid="{B8BA7536-3DD5-46B6-89BB-BE27291ADEDD}"/>
    <cellStyle name="Currency 5 11 3 2 3" xfId="16874" xr:uid="{20A34A84-3714-4445-88BE-F1950DB39C10}"/>
    <cellStyle name="Currency 5 11 3 2 3 2" xfId="44580" xr:uid="{45E341CE-081E-47A2-972F-37C680542214}"/>
    <cellStyle name="Currency 5 11 3 2 4" xfId="32305" xr:uid="{5C94B4B8-EA0D-402A-A273-7007BF7FCBF3}"/>
    <cellStyle name="Currency 5 11 3 3" xfId="8551" xr:uid="{D90F4B86-C057-48A7-B704-FB9E178DD3BE}"/>
    <cellStyle name="Currency 5 11 3 3 2" xfId="16876" xr:uid="{8A580CC7-497A-4836-9EC0-BB29712F9AAC}"/>
    <cellStyle name="Currency 5 11 3 3 2 2" xfId="44582" xr:uid="{ABC431D2-DDB9-4A7E-A468-2432CDFC19F9}"/>
    <cellStyle name="Currency 5 11 3 3 3" xfId="36257" xr:uid="{EA302A00-3BEB-4AC5-A0DB-6FB4C8B4A87D}"/>
    <cellStyle name="Currency 5 11 3 4" xfId="16873" xr:uid="{4D5AD5ED-CF4E-4026-8D96-B0580B504D67}"/>
    <cellStyle name="Currency 5 11 3 4 2" xfId="44579" xr:uid="{CC1E2C4A-ED45-449E-8A16-8CAB5D601E01}"/>
    <cellStyle name="Currency 5 11 3 5" xfId="29671" xr:uid="{0297FDA9-54CB-470F-BEB9-516B72E6E02F}"/>
    <cellStyle name="Currency 5 11 4" xfId="3247" xr:uid="{FA02C1B0-2C9D-4F21-97FA-D3D82A919C45}"/>
    <cellStyle name="Currency 5 11 4 2" xfId="9898" xr:uid="{E78B6B2D-40ED-4444-873B-E784513BCB5A}"/>
    <cellStyle name="Currency 5 11 4 2 2" xfId="16878" xr:uid="{77CB01F8-2F83-4E44-8283-316D4738F048}"/>
    <cellStyle name="Currency 5 11 4 2 2 2" xfId="44584" xr:uid="{79DA3DD9-966A-4D73-8470-3B1F52A2950C}"/>
    <cellStyle name="Currency 5 11 4 2 3" xfId="37604" xr:uid="{58B56177-3B95-47AD-B847-FC331C142AC7}"/>
    <cellStyle name="Currency 5 11 4 3" xfId="16877" xr:uid="{8B44B099-9C35-46EC-93F5-82A79AF816A9}"/>
    <cellStyle name="Currency 5 11 4 3 2" xfId="44583" xr:uid="{BB9BDFEB-BEA8-4E44-855F-6234BCB9B9DF}"/>
    <cellStyle name="Currency 5 11 4 4" xfId="31018" xr:uid="{E670773C-0164-4987-A5D6-CC89CC3E4BC9}"/>
    <cellStyle name="Currency 5 11 5" xfId="5897" xr:uid="{A953499C-265F-4A35-844E-11F37BAB00D2}"/>
    <cellStyle name="Currency 5 11 5 2" xfId="12530" xr:uid="{DE8CEB85-B501-4761-BA63-290CB5563E72}"/>
    <cellStyle name="Currency 5 11 5 2 2" xfId="16880" xr:uid="{211414C3-4E8A-4E6B-A579-9BB10D663742}"/>
    <cellStyle name="Currency 5 11 5 2 2 2" xfId="44586" xr:uid="{A11CFE70-4057-413B-8830-30E430C3A03F}"/>
    <cellStyle name="Currency 5 11 5 2 3" xfId="40236" xr:uid="{004959BF-C29E-42E8-9B63-5842C8DA9580}"/>
    <cellStyle name="Currency 5 11 5 3" xfId="16879" xr:uid="{15A572B9-11A7-4DB2-A1BA-7285A8C9A38F}"/>
    <cellStyle name="Currency 5 11 5 3 2" xfId="44585" xr:uid="{5B20AFAD-2B8F-4759-8F81-8D019BBD7664}"/>
    <cellStyle name="Currency 5 11 5 4" xfId="33650" xr:uid="{548A627A-6526-4DFD-84B1-E21F05EE77EC}"/>
    <cellStyle name="Currency 5 11 6" xfId="7264" xr:uid="{6CE855CF-333F-4936-A9E7-F4518A9F669B}"/>
    <cellStyle name="Currency 5 11 6 2" xfId="16881" xr:uid="{B2035862-D9D1-416B-BDCD-E47314C78E68}"/>
    <cellStyle name="Currency 5 11 6 2 2" xfId="44587" xr:uid="{0B3415A0-4EDE-4D89-B843-72FC77CA6A8D}"/>
    <cellStyle name="Currency 5 11 6 3" xfId="34970" xr:uid="{D5178003-25C5-4293-8A6A-23BE77450236}"/>
    <cellStyle name="Currency 5 11 7" xfId="16862" xr:uid="{D516C7BB-30B3-4F3D-827C-FD4D1EF22C7C}"/>
    <cellStyle name="Currency 5 11 7 2" xfId="44568" xr:uid="{49FB9C7F-5B18-48BE-8DC0-A292EF6575B2}"/>
    <cellStyle name="Currency 5 11 8" xfId="27063" xr:uid="{77482A31-5C14-4E0C-B60E-98D7FBF521E0}"/>
    <cellStyle name="Currency 5 11 8 2" xfId="54721" xr:uid="{B126F416-F965-4C16-9E22-C999A43EE9B3}"/>
    <cellStyle name="Currency 5 11 9" xfId="28384" xr:uid="{503C75F0-F95C-4F9D-8D60-635C6C77728D}"/>
    <cellStyle name="Currency 5 12" xfId="902" xr:uid="{9C52454E-304B-4CF0-B269-A3D1E1F611ED}"/>
    <cellStyle name="Currency 5 12 2" xfId="1880" xr:uid="{6DC735EB-AEDD-402A-8FB7-0496F29A9124}"/>
    <cellStyle name="Currency 5 12 2 2" xfId="4536" xr:uid="{39606C7A-E6DE-4B89-A368-33242513EDD1}"/>
    <cellStyle name="Currency 5 12 2 2 2" xfId="11187" xr:uid="{7A515D44-4255-47F3-B408-07E3D9DEFE3E}"/>
    <cellStyle name="Currency 5 12 2 2 2 2" xfId="16885" xr:uid="{AA748805-FB5A-4F52-9398-5A6D94115A6A}"/>
    <cellStyle name="Currency 5 12 2 2 2 2 2" xfId="44591" xr:uid="{6116014F-5B2B-476E-A02B-477CB041D57E}"/>
    <cellStyle name="Currency 5 12 2 2 2 3" xfId="38893" xr:uid="{CBEBD9E3-88F4-4483-8795-5DB5CF724BEF}"/>
    <cellStyle name="Currency 5 12 2 2 3" xfId="16884" xr:uid="{A8A44FB8-419D-4E0F-8A77-F801F616EEEF}"/>
    <cellStyle name="Currency 5 12 2 2 3 2" xfId="44590" xr:uid="{CCEF0FB8-6493-4581-AEBB-DDF4F3B5991D}"/>
    <cellStyle name="Currency 5 12 2 2 4" xfId="32307" xr:uid="{C5AFD682-99FF-4136-B9B3-2CC1349B475D}"/>
    <cellStyle name="Currency 5 12 2 3" xfId="8553" xr:uid="{C603A93C-8253-47C6-B696-B99A366358C7}"/>
    <cellStyle name="Currency 5 12 2 3 2" xfId="16886" xr:uid="{A862215E-A509-428C-B1EB-69A002FA0845}"/>
    <cellStyle name="Currency 5 12 2 3 2 2" xfId="44592" xr:uid="{447587F0-5727-4C8A-AC82-D20E8C1E1397}"/>
    <cellStyle name="Currency 5 12 2 3 3" xfId="36259" xr:uid="{70334BC6-FF49-4B33-AFEA-1449F30D976E}"/>
    <cellStyle name="Currency 5 12 2 4" xfId="16883" xr:uid="{5FA47285-6929-46CC-86A5-86132D3DA045}"/>
    <cellStyle name="Currency 5 12 2 4 2" xfId="44589" xr:uid="{1261ADFD-7895-4B0A-BDA0-D0EF7A98B9AA}"/>
    <cellStyle name="Currency 5 12 2 5" xfId="29673" xr:uid="{2ACCBA5A-7738-41F4-A942-F8D583DEC7D8}"/>
    <cellStyle name="Currency 5 12 3" xfId="3567" xr:uid="{80F25676-0BF6-40CB-82CF-227B6E8D31C9}"/>
    <cellStyle name="Currency 5 12 3 2" xfId="10218" xr:uid="{BA97B54C-CF1C-4535-91CD-E6B552BFFD89}"/>
    <cellStyle name="Currency 5 12 3 2 2" xfId="16888" xr:uid="{3519454F-0515-4A10-B041-26643FAF55CE}"/>
    <cellStyle name="Currency 5 12 3 2 2 2" xfId="44594" xr:uid="{8FAC90DE-357A-47BA-B8F5-F5886AD3633F}"/>
    <cellStyle name="Currency 5 12 3 2 3" xfId="37924" xr:uid="{1F4B314C-D967-4B22-92E4-39C4C15A254E}"/>
    <cellStyle name="Currency 5 12 3 3" xfId="16887" xr:uid="{E9F5175C-AA1C-4138-95A5-3F09DA085253}"/>
    <cellStyle name="Currency 5 12 3 3 2" xfId="44593" xr:uid="{EF48392A-BF82-42EB-A507-BA65208670EE}"/>
    <cellStyle name="Currency 5 12 3 4" xfId="31338" xr:uid="{12C8C623-C894-46BF-A211-8019BF6784A4}"/>
    <cellStyle name="Currency 5 12 4" xfId="6217" xr:uid="{F26B1732-4BC5-4DD5-A7FF-4AD7829E834A}"/>
    <cellStyle name="Currency 5 12 4 2" xfId="12850" xr:uid="{3B1EC53F-8F17-4405-8D62-56FDAE1B481E}"/>
    <cellStyle name="Currency 5 12 4 2 2" xfId="16890" xr:uid="{54B44501-14F9-4F75-B60D-23D0C172902A}"/>
    <cellStyle name="Currency 5 12 4 2 2 2" xfId="44596" xr:uid="{3FF1471F-EC2C-4379-A11E-88131244D09B}"/>
    <cellStyle name="Currency 5 12 4 2 3" xfId="40556" xr:uid="{6BC09B7A-AD70-4B81-AC99-2D7A57264577}"/>
    <cellStyle name="Currency 5 12 4 3" xfId="16889" xr:uid="{725EAE52-467E-43FE-BFF3-D604822C0D35}"/>
    <cellStyle name="Currency 5 12 4 3 2" xfId="44595" xr:uid="{5681474F-402F-4D68-B5F0-8B18ABA5231B}"/>
    <cellStyle name="Currency 5 12 4 4" xfId="33970" xr:uid="{19604C7D-F061-40D0-830F-056E4BBE313C}"/>
    <cellStyle name="Currency 5 12 5" xfId="7584" xr:uid="{DDE92C0C-4F37-4443-B6B4-6AAECFA538B0}"/>
    <cellStyle name="Currency 5 12 5 2" xfId="16891" xr:uid="{24167851-E8A0-4837-B5D0-8BCC522395C2}"/>
    <cellStyle name="Currency 5 12 5 2 2" xfId="44597" xr:uid="{89A03564-6AD2-4FBE-AA29-8A2A5B8725D5}"/>
    <cellStyle name="Currency 5 12 5 3" xfId="35290" xr:uid="{616A42B0-EA68-4BF4-8AA1-11F2AF4C538F}"/>
    <cellStyle name="Currency 5 12 6" xfId="16882" xr:uid="{3FA10D36-008F-42CE-A0D3-8BD08D8F9748}"/>
    <cellStyle name="Currency 5 12 6 2" xfId="44588" xr:uid="{CF08BCBC-1018-4D4E-A3DD-0A639A6E78E0}"/>
    <cellStyle name="Currency 5 12 7" xfId="27383" xr:uid="{E0250F7C-6C05-4A9A-94C3-8F2DBD2FBBBC}"/>
    <cellStyle name="Currency 5 12 7 2" xfId="55041" xr:uid="{C9792F1C-EF68-4BD1-9363-6E5B6B0B7CA4}"/>
    <cellStyle name="Currency 5 12 8" xfId="28704" xr:uid="{38CB9ACC-904C-4571-9CE9-58F915299F33}"/>
    <cellStyle name="Currency 5 13" xfId="1873" xr:uid="{9A77E0D7-0793-4979-BAFB-1A9DF4472029}"/>
    <cellStyle name="Currency 5 13 2" xfId="4529" xr:uid="{D388AA87-5F04-4944-A908-65D54A48CA22}"/>
    <cellStyle name="Currency 5 13 2 2" xfId="11180" xr:uid="{364627E7-3C6D-414E-BB4A-2CC3872E2487}"/>
    <cellStyle name="Currency 5 13 2 2 2" xfId="16894" xr:uid="{C1388853-4C34-4DA4-B198-04A9BB2CE795}"/>
    <cellStyle name="Currency 5 13 2 2 2 2" xfId="44600" xr:uid="{C3F00718-DB48-4342-BD0E-87AD811D074C}"/>
    <cellStyle name="Currency 5 13 2 2 3" xfId="38886" xr:uid="{9289C684-64BC-443D-8F52-836CB34F0774}"/>
    <cellStyle name="Currency 5 13 2 3" xfId="16893" xr:uid="{B848F232-4444-461B-A853-2A13A62F1044}"/>
    <cellStyle name="Currency 5 13 2 3 2" xfId="44599" xr:uid="{4BA2DF8F-51A8-438D-A2D3-A7AAE0BA0639}"/>
    <cellStyle name="Currency 5 13 2 4" xfId="32300" xr:uid="{F489127A-0C08-42D4-98FC-B07AC749C6F1}"/>
    <cellStyle name="Currency 5 13 3" xfId="8546" xr:uid="{DD65A8CF-5275-49FC-AFED-D9F3616BB31E}"/>
    <cellStyle name="Currency 5 13 3 2" xfId="16895" xr:uid="{040CB190-9834-4E29-A8B8-EDAF1F4D5916}"/>
    <cellStyle name="Currency 5 13 3 2 2" xfId="44601" xr:uid="{2FD47265-E810-4606-B8FB-22A63E0DF5B1}"/>
    <cellStyle name="Currency 5 13 3 3" xfId="36252" xr:uid="{B3F0EF63-1215-4405-8307-6D8FFB946BFC}"/>
    <cellStyle name="Currency 5 13 4" xfId="16892" xr:uid="{15A4F06A-FEE3-46A0-A415-BD6758A04417}"/>
    <cellStyle name="Currency 5 13 4 2" xfId="44598" xr:uid="{84673164-CBB0-47DB-8FE8-335B1AEA6DC2}"/>
    <cellStyle name="Currency 5 13 5" xfId="29666" xr:uid="{F8BF24EA-827C-4000-8B9F-7B91858B7192}"/>
    <cellStyle name="Currency 5 14" xfId="2910" xr:uid="{5BD4307B-79CB-4BEB-BD92-0515FB5F8926}"/>
    <cellStyle name="Currency 5 14 2" xfId="9562" xr:uid="{CF7DD8A9-4C30-4066-845D-9B361801E74D}"/>
    <cellStyle name="Currency 5 14 2 2" xfId="16897" xr:uid="{B1A8AD0E-8A0A-4FAE-80EF-253C26819CA7}"/>
    <cellStyle name="Currency 5 14 2 2 2" xfId="44603" xr:uid="{DF1F3F77-213E-4A40-9450-571AF130CFB8}"/>
    <cellStyle name="Currency 5 14 2 3" xfId="37268" xr:uid="{23654148-CF61-4B96-BF21-0911924A7374}"/>
    <cellStyle name="Currency 5 14 3" xfId="16896" xr:uid="{DA57798B-6A95-418C-83A5-780938FABD49}"/>
    <cellStyle name="Currency 5 14 3 2" xfId="44602" xr:uid="{C0718A1F-522C-4B04-8FA5-02384D54370A}"/>
    <cellStyle name="Currency 5 14 4" xfId="30682" xr:uid="{4C2BD031-89F8-4BE1-923F-C51F0992F1D5}"/>
    <cellStyle name="Currency 5 15" xfId="5549" xr:uid="{27D01A76-0985-4E7E-AE17-B595CE1E93CE}"/>
    <cellStyle name="Currency 5 15 2" xfId="12182" xr:uid="{FC6F867F-7F94-486E-BE79-1982BC7B5374}"/>
    <cellStyle name="Currency 5 15 2 2" xfId="16899" xr:uid="{DEBC39B7-C6FA-4D89-9FEF-D56FEF30BB56}"/>
    <cellStyle name="Currency 5 15 2 2 2" xfId="44605" xr:uid="{793A2E20-8F8C-4BE7-9F66-8544ADA7F5AA}"/>
    <cellStyle name="Currency 5 15 2 3" xfId="39888" xr:uid="{8ADD4774-B34E-431D-8439-A6C7C6244B51}"/>
    <cellStyle name="Currency 5 15 3" xfId="16898" xr:uid="{7AA0C83E-FB25-46A5-8B74-48982169D378}"/>
    <cellStyle name="Currency 5 15 3 2" xfId="44604" xr:uid="{D46CB9B2-4A9B-48FC-8E37-322D8EDDA2CC}"/>
    <cellStyle name="Currency 5 15 4" xfId="33302" xr:uid="{C777F493-0C9D-460D-98EE-ACD8302D9697}"/>
    <cellStyle name="Currency 5 16" xfId="6928" xr:uid="{230456A3-FDCB-43D5-B752-4D48931FAE9D}"/>
    <cellStyle name="Currency 5 16 2" xfId="16900" xr:uid="{7F46303C-28AA-421C-B45C-A56074101F7B}"/>
    <cellStyle name="Currency 5 16 2 2" xfId="44606" xr:uid="{EF741520-C582-4123-9E29-615D97435A79}"/>
    <cellStyle name="Currency 5 16 3" xfId="34634" xr:uid="{5890A8AA-0FD7-439A-BD95-DB9D78A7A538}"/>
    <cellStyle name="Currency 5 17" xfId="16821" xr:uid="{561EAFE3-B46D-4F0E-A89C-EDD41105F95D}"/>
    <cellStyle name="Currency 5 17 2" xfId="44527" xr:uid="{562FEB0E-91D4-4C73-9AF7-7EC30F40E100}"/>
    <cellStyle name="Currency 5 18" xfId="26716" xr:uid="{647CDE8B-7EF4-453F-B733-6F657FEA81F4}"/>
    <cellStyle name="Currency 5 18 2" xfId="54374" xr:uid="{48557BED-BA27-417C-B378-CC3CB88DE3C7}"/>
    <cellStyle name="Currency 5 19" xfId="28052" xr:uid="{0D7DD418-4298-432F-9874-C02600CD2A3D}"/>
    <cellStyle name="Currency 5 2" xfId="106" xr:uid="{6596E605-D756-410D-AE78-1FCD28664142}"/>
    <cellStyle name="Currency 5 2 10" xfId="28064" xr:uid="{9B3983EE-6A12-425D-BC5D-47BBED0C30EF}"/>
    <cellStyle name="Currency 5 2 2" xfId="586" xr:uid="{6B5E67C4-8D00-485A-8E94-16C70492C15C}"/>
    <cellStyle name="Currency 5 2 2 2" xfId="1252" xr:uid="{12441A26-01F5-4B42-9E71-2F97485D5152}"/>
    <cellStyle name="Currency 5 2 2 2 2" xfId="1883" xr:uid="{83D98410-CA81-4425-9E10-7215184E7195}"/>
    <cellStyle name="Currency 5 2 2 2 2 2" xfId="4539" xr:uid="{FB6D8E8B-21AA-4D96-B897-9F754D7E6640}"/>
    <cellStyle name="Currency 5 2 2 2 2 2 2" xfId="11190" xr:uid="{36254859-0C07-4E97-88A0-2122437E3B48}"/>
    <cellStyle name="Currency 5 2 2 2 2 2 2 2" xfId="16906" xr:uid="{E07554D6-7363-4753-8248-752B5A858912}"/>
    <cellStyle name="Currency 5 2 2 2 2 2 2 2 2" xfId="44612" xr:uid="{3B32D93F-836C-4B1F-AAF8-D899452613FD}"/>
    <cellStyle name="Currency 5 2 2 2 2 2 2 3" xfId="38896" xr:uid="{DC9F5A95-0D11-4F52-B2F0-039B96BB00AB}"/>
    <cellStyle name="Currency 5 2 2 2 2 2 3" xfId="16905" xr:uid="{A2BA979A-F1F4-4885-9440-DBEDA050924F}"/>
    <cellStyle name="Currency 5 2 2 2 2 2 3 2" xfId="44611" xr:uid="{26771560-160C-4308-9DA5-202FFAA62C4E}"/>
    <cellStyle name="Currency 5 2 2 2 2 2 4" xfId="32310" xr:uid="{701A00AC-C0DE-4879-9929-FAD334CC0FF5}"/>
    <cellStyle name="Currency 5 2 2 2 2 3" xfId="8556" xr:uid="{CC9E84A1-9264-447D-BC58-819E463E0E3A}"/>
    <cellStyle name="Currency 5 2 2 2 2 3 2" xfId="16907" xr:uid="{CF9EA498-2370-49D1-A899-1D029772BAF3}"/>
    <cellStyle name="Currency 5 2 2 2 2 3 2 2" xfId="44613" xr:uid="{EBAEF8F0-CDED-4608-BC64-AC06789A0C00}"/>
    <cellStyle name="Currency 5 2 2 2 2 3 3" xfId="36262" xr:uid="{EE936158-4702-4300-9410-BC35F976107B}"/>
    <cellStyle name="Currency 5 2 2 2 2 4" xfId="16904" xr:uid="{A8D07ED6-3A48-48D2-8013-C34005B43EC0}"/>
    <cellStyle name="Currency 5 2 2 2 2 4 2" xfId="44610" xr:uid="{64B24272-9938-46C2-8C5C-6C9BFE606E45}"/>
    <cellStyle name="Currency 5 2 2 2 2 5" xfId="29676" xr:uid="{22A88B50-66D6-4AA3-9424-8C6F15C5BC8E}"/>
    <cellStyle name="Currency 5 2 2 2 3" xfId="3917" xr:uid="{A7F0B0F0-6D85-495C-A9E3-F7544C52B6D1}"/>
    <cellStyle name="Currency 5 2 2 2 3 2" xfId="10568" xr:uid="{FE464649-CD47-4D70-91BB-244EDF2BB0AE}"/>
    <cellStyle name="Currency 5 2 2 2 3 2 2" xfId="16909" xr:uid="{420835FF-E9D7-4730-ABBB-BCC4EF05DD5F}"/>
    <cellStyle name="Currency 5 2 2 2 3 2 2 2" xfId="44615" xr:uid="{0D3889CE-E3AE-4E76-BF0A-9A520074533E}"/>
    <cellStyle name="Currency 5 2 2 2 3 2 3" xfId="38274" xr:uid="{500C167B-2792-434B-B04E-47517EF96D96}"/>
    <cellStyle name="Currency 5 2 2 2 3 3" xfId="16908" xr:uid="{5F75AB2F-968D-45D8-9D4E-83E979242C08}"/>
    <cellStyle name="Currency 5 2 2 2 3 3 2" xfId="44614" xr:uid="{8573F586-00F5-4B38-BFE1-96A84FBB348B}"/>
    <cellStyle name="Currency 5 2 2 2 3 4" xfId="31688" xr:uid="{A74A859B-E765-45D4-B3F4-3E38BB865AE4}"/>
    <cellStyle name="Currency 5 2 2 2 4" xfId="6567" xr:uid="{9E1ABCF0-6366-4CAB-8CC5-7A044B95BDE3}"/>
    <cellStyle name="Currency 5 2 2 2 4 2" xfId="13200" xr:uid="{6DA07467-5E22-451A-A90E-2CA927425F07}"/>
    <cellStyle name="Currency 5 2 2 2 4 2 2" xfId="16911" xr:uid="{07DBB4CA-0DF9-4D50-A653-A53695F94D54}"/>
    <cellStyle name="Currency 5 2 2 2 4 2 2 2" xfId="44617" xr:uid="{A591C0D3-01F3-4B68-9563-09D1B2B02ED3}"/>
    <cellStyle name="Currency 5 2 2 2 4 2 3" xfId="40906" xr:uid="{9FC435BB-9884-462A-8662-B86553C18E73}"/>
    <cellStyle name="Currency 5 2 2 2 4 3" xfId="16910" xr:uid="{A699E87A-12C9-4E21-8D9F-CAD0F484667A}"/>
    <cellStyle name="Currency 5 2 2 2 4 3 2" xfId="44616" xr:uid="{AE0DEC6D-8299-4EFB-A05C-56738F4F973F}"/>
    <cellStyle name="Currency 5 2 2 2 4 4" xfId="34320" xr:uid="{0F55DE38-AD32-4548-8531-5230691FE295}"/>
    <cellStyle name="Currency 5 2 2 2 5" xfId="7934" xr:uid="{DBCEB268-EEBB-4D3D-ACB7-9E36AF18F7A8}"/>
    <cellStyle name="Currency 5 2 2 2 5 2" xfId="16912" xr:uid="{9BC394C0-ACCA-437B-8636-227C6F6B9E0E}"/>
    <cellStyle name="Currency 5 2 2 2 5 2 2" xfId="44618" xr:uid="{7D3E1DB8-207D-416C-B10B-346B267728AB}"/>
    <cellStyle name="Currency 5 2 2 2 5 3" xfId="35640" xr:uid="{2B3A3C9A-E003-4E2E-87B3-130D6F268029}"/>
    <cellStyle name="Currency 5 2 2 2 6" xfId="16903" xr:uid="{7E41B1AB-9362-4E60-B0C7-8A92781B769D}"/>
    <cellStyle name="Currency 5 2 2 2 6 2" xfId="44609" xr:uid="{E9CA20DA-1A7C-46E6-81DF-743BB8EE21AB}"/>
    <cellStyle name="Currency 5 2 2 2 7" xfId="27733" xr:uid="{F2C8F259-207B-428A-9834-85D76957BFAA}"/>
    <cellStyle name="Currency 5 2 2 2 7 2" xfId="55391" xr:uid="{8F3296BD-9956-4441-A19F-7E5AB2757650}"/>
    <cellStyle name="Currency 5 2 2 2 8" xfId="29054" xr:uid="{E4FF3941-A60B-4F1D-A92D-6BF542B475FB}"/>
    <cellStyle name="Currency 5 2 2 3" xfId="1882" xr:uid="{6E3453D8-706D-4794-852F-61E08A1DFB21}"/>
    <cellStyle name="Currency 5 2 2 3 2" xfId="4538" xr:uid="{A1B69B7C-0D77-4504-B1C4-B1AF964010E4}"/>
    <cellStyle name="Currency 5 2 2 3 2 2" xfId="11189" xr:uid="{CEB725CE-F123-421B-9B6F-CDB97ED92DD8}"/>
    <cellStyle name="Currency 5 2 2 3 2 2 2" xfId="16915" xr:uid="{34AA6874-CFAD-41FE-8A1E-E3F6A00BA1B3}"/>
    <cellStyle name="Currency 5 2 2 3 2 2 2 2" xfId="44621" xr:uid="{9C744108-7470-4517-8A85-E8CCB3C78F1B}"/>
    <cellStyle name="Currency 5 2 2 3 2 2 3" xfId="38895" xr:uid="{3701DCBF-B501-461E-A22E-1FEE61CE2AFB}"/>
    <cellStyle name="Currency 5 2 2 3 2 3" xfId="16914" xr:uid="{277E48C7-6C2E-4C9A-BCF2-41F4CD63E0AB}"/>
    <cellStyle name="Currency 5 2 2 3 2 3 2" xfId="44620" xr:uid="{D7A7FE30-84A6-4610-8C33-F0AE82AE3AFC}"/>
    <cellStyle name="Currency 5 2 2 3 2 4" xfId="32309" xr:uid="{F54C798E-8560-432E-B846-F7BAAF0A42FC}"/>
    <cellStyle name="Currency 5 2 2 3 3" xfId="8555" xr:uid="{488D8070-4A4F-4B0C-AE7E-B8220F4D3000}"/>
    <cellStyle name="Currency 5 2 2 3 3 2" xfId="16916" xr:uid="{FC415FD9-DD26-461B-A586-36237CB4DF2F}"/>
    <cellStyle name="Currency 5 2 2 3 3 2 2" xfId="44622" xr:uid="{4DE9E376-75FE-4501-8F8E-69D7D5D4AA1C}"/>
    <cellStyle name="Currency 5 2 2 3 3 3" xfId="36261" xr:uid="{86379F1C-96AD-4047-9043-8D61DD88E107}"/>
    <cellStyle name="Currency 5 2 2 3 4" xfId="16913" xr:uid="{0B906C65-DF7B-4463-9052-93C9D6C93DFF}"/>
    <cellStyle name="Currency 5 2 2 3 4 2" xfId="44619" xr:uid="{39B1EC05-15B3-44A5-8150-4F977D77D4CF}"/>
    <cellStyle name="Currency 5 2 2 3 5" xfId="29675" xr:uid="{53540D16-3275-4AE6-A154-63CC3E49D17A}"/>
    <cellStyle name="Currency 5 2 2 4" xfId="3261" xr:uid="{DD002655-4EA1-4391-9675-3BC48A089016}"/>
    <cellStyle name="Currency 5 2 2 4 2" xfId="9912" xr:uid="{3CA29E5A-0304-45FA-A7AC-429023B2C7CB}"/>
    <cellStyle name="Currency 5 2 2 4 2 2" xfId="16918" xr:uid="{2F46CCE5-6D10-4F1E-9ACA-708C5CFBEAF1}"/>
    <cellStyle name="Currency 5 2 2 4 2 2 2" xfId="44624" xr:uid="{C883B826-6512-4C05-A33C-12596950CDBF}"/>
    <cellStyle name="Currency 5 2 2 4 2 3" xfId="37618" xr:uid="{74C48AA3-AE5C-4ED1-BEB2-00411D20D33D}"/>
    <cellStyle name="Currency 5 2 2 4 3" xfId="16917" xr:uid="{4AF1E64F-100A-4F49-AB1B-AD7211823CB7}"/>
    <cellStyle name="Currency 5 2 2 4 3 2" xfId="44623" xr:uid="{26D64512-1C85-40B3-A446-0BBE07F1E55C}"/>
    <cellStyle name="Currency 5 2 2 4 4" xfId="31032" xr:uid="{8C5DA755-4338-406B-ADCF-B854C8FF792B}"/>
    <cellStyle name="Currency 5 2 2 5" xfId="5911" xr:uid="{E08A4F66-E98B-4334-A6D9-B881FDC19F59}"/>
    <cellStyle name="Currency 5 2 2 5 2" xfId="12544" xr:uid="{9293ABE0-5BE2-4662-9F55-65A88708279A}"/>
    <cellStyle name="Currency 5 2 2 5 2 2" xfId="16920" xr:uid="{022078BC-0121-408B-8295-1B4AB4EC32C5}"/>
    <cellStyle name="Currency 5 2 2 5 2 2 2" xfId="44626" xr:uid="{33F9950C-EABB-48C4-AEF9-1B2D5C3CD804}"/>
    <cellStyle name="Currency 5 2 2 5 2 3" xfId="40250" xr:uid="{1BE5F0C2-E4DE-4035-B3D4-7FC554623230}"/>
    <cellStyle name="Currency 5 2 2 5 3" xfId="16919" xr:uid="{2812855D-9350-4BA1-96A7-97B84F4FFB42}"/>
    <cellStyle name="Currency 5 2 2 5 3 2" xfId="44625" xr:uid="{DEFDA51B-2CB6-47AA-A68E-C1E220CA7AAC}"/>
    <cellStyle name="Currency 5 2 2 5 4" xfId="33664" xr:uid="{18F4D901-ADC4-4232-9FED-CB945E1F3C32}"/>
    <cellStyle name="Currency 5 2 2 6" xfId="7278" xr:uid="{B7D592D3-FD1E-498A-9F6F-6031097C3421}"/>
    <cellStyle name="Currency 5 2 2 6 2" xfId="16921" xr:uid="{EC460E07-B091-4A6F-9415-371E8134F3DB}"/>
    <cellStyle name="Currency 5 2 2 6 2 2" xfId="44627" xr:uid="{62D721D7-3442-424C-B528-E61EF3E72FDB}"/>
    <cellStyle name="Currency 5 2 2 6 3" xfId="34984" xr:uid="{501D90E5-0584-4419-8202-AF8A737932C3}"/>
    <cellStyle name="Currency 5 2 2 7" xfId="16902" xr:uid="{1E4862DF-FFF0-49C0-A386-FD95EC117106}"/>
    <cellStyle name="Currency 5 2 2 7 2" xfId="44608" xr:uid="{624ED9D4-8CB8-4F62-B1BF-0DEABFE6888F}"/>
    <cellStyle name="Currency 5 2 2 8" xfId="27077" xr:uid="{1C9A281F-5DDA-471D-AAB3-98A6AB54FF07}"/>
    <cellStyle name="Currency 5 2 2 8 2" xfId="54735" xr:uid="{F3F0A730-0ED6-4FC6-BE42-0ABED356ED9E}"/>
    <cellStyle name="Currency 5 2 2 9" xfId="28398" xr:uid="{9E94094E-BA1D-409D-AFB4-00102F1517AD}"/>
    <cellStyle name="Currency 5 2 3" xfId="917" xr:uid="{34777D31-0BBC-465A-A9D1-DB8F380EFD0D}"/>
    <cellStyle name="Currency 5 2 3 2" xfId="1884" xr:uid="{5A3AFFFA-05B6-4D56-A839-6D0BDC4C407B}"/>
    <cellStyle name="Currency 5 2 3 2 2" xfId="4540" xr:uid="{74896EEA-AEFC-42AE-B3B1-FC77F8AD91F7}"/>
    <cellStyle name="Currency 5 2 3 2 2 2" xfId="11191" xr:uid="{A1CD08A8-5AEE-40D6-AAA9-ED9D5D3D830B}"/>
    <cellStyle name="Currency 5 2 3 2 2 2 2" xfId="16925" xr:uid="{0B31BE33-A7B0-4568-A411-A39856F92623}"/>
    <cellStyle name="Currency 5 2 3 2 2 2 2 2" xfId="44631" xr:uid="{7E5F46CC-8177-4910-A217-62BC6BA131AF}"/>
    <cellStyle name="Currency 5 2 3 2 2 2 3" xfId="38897" xr:uid="{1E22C27A-6344-4353-B115-B31A680F1C72}"/>
    <cellStyle name="Currency 5 2 3 2 2 3" xfId="16924" xr:uid="{C56F366C-2A51-40F5-8048-F89B0CFA88B0}"/>
    <cellStyle name="Currency 5 2 3 2 2 3 2" xfId="44630" xr:uid="{4FF2A7F7-F91E-4447-B617-F42C8DC7FBBC}"/>
    <cellStyle name="Currency 5 2 3 2 2 4" xfId="32311" xr:uid="{6585A000-30AB-4432-B5B3-A604652B92D3}"/>
    <cellStyle name="Currency 5 2 3 2 3" xfId="8557" xr:uid="{01DBD7B5-694B-4765-BEFD-92F5E08C216A}"/>
    <cellStyle name="Currency 5 2 3 2 3 2" xfId="16926" xr:uid="{6C7DD9B4-00D9-4F27-B051-7E214B0593CC}"/>
    <cellStyle name="Currency 5 2 3 2 3 2 2" xfId="44632" xr:uid="{DDA1E880-B787-4366-B9BC-5B7AF3DA07DA}"/>
    <cellStyle name="Currency 5 2 3 2 3 3" xfId="36263" xr:uid="{40742895-6432-469C-B7A6-64C613F36C47}"/>
    <cellStyle name="Currency 5 2 3 2 4" xfId="16923" xr:uid="{8328A784-F0E4-495D-A0D9-3C68DD668AF9}"/>
    <cellStyle name="Currency 5 2 3 2 4 2" xfId="44629" xr:uid="{02040E23-6C29-4797-9C33-3AE68EA0824F}"/>
    <cellStyle name="Currency 5 2 3 2 5" xfId="29677" xr:uid="{E3A04BAB-4EDE-4BA1-8890-1364B0597504}"/>
    <cellStyle name="Currency 5 2 3 3" xfId="3582" xr:uid="{7C9A00EC-1E9D-429B-B9FD-33552A461093}"/>
    <cellStyle name="Currency 5 2 3 3 2" xfId="10233" xr:uid="{F30B7DB9-4647-46D8-8832-DDE6528B5E75}"/>
    <cellStyle name="Currency 5 2 3 3 2 2" xfId="16928" xr:uid="{FF93DB59-620D-4DCC-891C-080E908DDB66}"/>
    <cellStyle name="Currency 5 2 3 3 2 2 2" xfId="44634" xr:uid="{4383D18D-AC6C-44AB-B6A1-75A8586C0E4B}"/>
    <cellStyle name="Currency 5 2 3 3 2 3" xfId="37939" xr:uid="{EC1DE562-E762-4269-98BC-D786C8C2E398}"/>
    <cellStyle name="Currency 5 2 3 3 3" xfId="16927" xr:uid="{5EE91DAB-E747-409E-A122-40EF5904CE99}"/>
    <cellStyle name="Currency 5 2 3 3 3 2" xfId="44633" xr:uid="{C20D0C5A-F528-4B46-9E1C-0649AAE281E3}"/>
    <cellStyle name="Currency 5 2 3 3 4" xfId="31353" xr:uid="{B5422D4A-1404-48A5-A605-485EC366E95D}"/>
    <cellStyle name="Currency 5 2 3 4" xfId="6232" xr:uid="{DB2DAACB-1C07-4DD5-BBFC-1A88AA7BDD03}"/>
    <cellStyle name="Currency 5 2 3 4 2" xfId="12865" xr:uid="{C7BA92FC-758B-49F6-A231-F249C2E7A312}"/>
    <cellStyle name="Currency 5 2 3 4 2 2" xfId="16930" xr:uid="{14952B4F-0E94-49C0-B5EC-570EA7870235}"/>
    <cellStyle name="Currency 5 2 3 4 2 2 2" xfId="44636" xr:uid="{255F0DBE-E07F-41FE-AE82-1A1D2EEC10DD}"/>
    <cellStyle name="Currency 5 2 3 4 2 3" xfId="40571" xr:uid="{F30F8F19-0497-47C2-BB48-D586F2DE10E0}"/>
    <cellStyle name="Currency 5 2 3 4 3" xfId="16929" xr:uid="{04D02A6E-305F-4802-9B02-E51C0526D73F}"/>
    <cellStyle name="Currency 5 2 3 4 3 2" xfId="44635" xr:uid="{3710A408-95FF-40B9-9411-B7DA75CEE197}"/>
    <cellStyle name="Currency 5 2 3 4 4" xfId="33985" xr:uid="{2A821A84-7BF0-48AF-8BD9-FC6040BA7253}"/>
    <cellStyle name="Currency 5 2 3 5" xfId="7599" xr:uid="{16374325-790D-448D-A34C-9BC572A48E48}"/>
    <cellStyle name="Currency 5 2 3 5 2" xfId="16931" xr:uid="{C948BDA1-245B-4EF2-90D4-E4EBF77F0868}"/>
    <cellStyle name="Currency 5 2 3 5 2 2" xfId="44637" xr:uid="{5C1A2E8E-DC2F-4F2C-9615-505EF247F4E0}"/>
    <cellStyle name="Currency 5 2 3 5 3" xfId="35305" xr:uid="{59837801-7461-4037-8E3B-833BA5779B6C}"/>
    <cellStyle name="Currency 5 2 3 6" xfId="16922" xr:uid="{D1A33865-1628-4569-9966-DE198797D125}"/>
    <cellStyle name="Currency 5 2 3 6 2" xfId="44628" xr:uid="{66CB1AA9-3084-48C7-98D5-088F446C127F}"/>
    <cellStyle name="Currency 5 2 3 7" xfId="27398" xr:uid="{79A4461C-6747-465F-9438-B59843D2F947}"/>
    <cellStyle name="Currency 5 2 3 7 2" xfId="55056" xr:uid="{B5E05A32-F78B-4F08-916D-940DE4540851}"/>
    <cellStyle name="Currency 5 2 3 8" xfId="28719" xr:uid="{4840DBDF-8A21-40F1-9FA1-F6DEF77A4281}"/>
    <cellStyle name="Currency 5 2 4" xfId="1881" xr:uid="{FE17FC4C-7FBA-4E68-9707-8D580F6F90D5}"/>
    <cellStyle name="Currency 5 2 4 2" xfId="4537" xr:uid="{C818DD8A-5BCF-4190-AF4D-A18CA2D4F09A}"/>
    <cellStyle name="Currency 5 2 4 2 2" xfId="11188" xr:uid="{9E3FC0FA-79A5-41A8-8577-F36C22625A07}"/>
    <cellStyle name="Currency 5 2 4 2 2 2" xfId="16934" xr:uid="{1C9A1C74-DEA3-42D9-8534-1711674D155C}"/>
    <cellStyle name="Currency 5 2 4 2 2 2 2" xfId="44640" xr:uid="{A43317E7-A76D-482E-A148-BCC3EFE6AC33}"/>
    <cellStyle name="Currency 5 2 4 2 2 3" xfId="38894" xr:uid="{3DCB4682-BDDE-453F-A89B-15293CFD8E42}"/>
    <cellStyle name="Currency 5 2 4 2 3" xfId="16933" xr:uid="{FCD53D85-2E75-475B-B85C-917E626396A5}"/>
    <cellStyle name="Currency 5 2 4 2 3 2" xfId="44639" xr:uid="{67DE646B-FFBE-47AF-AA8B-8CE1D5F97FF6}"/>
    <cellStyle name="Currency 5 2 4 2 4" xfId="32308" xr:uid="{1D773F7C-A450-4DE3-9CE1-96AAAFB65EE2}"/>
    <cellStyle name="Currency 5 2 4 3" xfId="8554" xr:uid="{81B9EA27-067F-4697-B579-17B4FDFE33F2}"/>
    <cellStyle name="Currency 5 2 4 3 2" xfId="16935" xr:uid="{F799670F-6C98-4BC1-960B-2B681A81745D}"/>
    <cellStyle name="Currency 5 2 4 3 2 2" xfId="44641" xr:uid="{3936E428-27E7-4075-A694-445BD1FE42E3}"/>
    <cellStyle name="Currency 5 2 4 3 3" xfId="36260" xr:uid="{6E1B8D57-9F6D-4F36-9E27-3608CE23F745}"/>
    <cellStyle name="Currency 5 2 4 4" xfId="16932" xr:uid="{12DEE4B7-D124-4089-BC1F-3598F97C2572}"/>
    <cellStyle name="Currency 5 2 4 4 2" xfId="44638" xr:uid="{46062B01-F7BE-4A5A-84CA-E1A8E4064180}"/>
    <cellStyle name="Currency 5 2 4 5" xfId="29674" xr:uid="{3F44BDB7-72C0-4AA5-8110-1CDD8CE0EBC6}"/>
    <cellStyle name="Currency 5 2 5" xfId="2925" xr:uid="{7F499549-E6E1-4B40-9EEB-D2A7FF0F5437}"/>
    <cellStyle name="Currency 5 2 5 2" xfId="9577" xr:uid="{A8843A36-A709-4B2C-8E46-B4C398923EA2}"/>
    <cellStyle name="Currency 5 2 5 2 2" xfId="16937" xr:uid="{4164A653-2277-4100-84DE-20C512929819}"/>
    <cellStyle name="Currency 5 2 5 2 2 2" xfId="44643" xr:uid="{E0AD62DC-D53F-41B8-9BA8-F7680E8F9867}"/>
    <cellStyle name="Currency 5 2 5 2 3" xfId="37283" xr:uid="{2B4C7634-8FFA-4148-9BD6-12951F102D65}"/>
    <cellStyle name="Currency 5 2 5 3" xfId="16936" xr:uid="{614EAE34-9F72-48DC-A262-CAE1A5796BE7}"/>
    <cellStyle name="Currency 5 2 5 3 2" xfId="44642" xr:uid="{F0F26F61-07A4-4C5C-A1F2-1A64DF746528}"/>
    <cellStyle name="Currency 5 2 5 4" xfId="30697" xr:uid="{8BEC651B-1253-4C1C-91E8-90953B9B24E2}"/>
    <cellStyle name="Currency 5 2 6" xfId="5564" xr:uid="{EAF6480A-5090-4ED3-8618-2FB5393C81BC}"/>
    <cellStyle name="Currency 5 2 6 2" xfId="12197" xr:uid="{3489A3DF-B077-4E6F-A717-09BB10C6DAF4}"/>
    <cellStyle name="Currency 5 2 6 2 2" xfId="16939" xr:uid="{5D05FCD7-76A7-4549-94ED-B0A4998EA946}"/>
    <cellStyle name="Currency 5 2 6 2 2 2" xfId="44645" xr:uid="{F6254B7D-167F-43CB-9B38-F74B285F5043}"/>
    <cellStyle name="Currency 5 2 6 2 3" xfId="39903" xr:uid="{20B9FDD1-2387-432A-889F-DEC1D6EB64ED}"/>
    <cellStyle name="Currency 5 2 6 3" xfId="16938" xr:uid="{62DE2751-B3EF-4DC0-ABE1-D665D2F54F4F}"/>
    <cellStyle name="Currency 5 2 6 3 2" xfId="44644" xr:uid="{3AF6830D-AE4D-4B84-8621-8693132B13B0}"/>
    <cellStyle name="Currency 5 2 6 4" xfId="33317" xr:uid="{9D32A0A7-66E3-45EA-982A-2EFD5437692C}"/>
    <cellStyle name="Currency 5 2 7" xfId="6943" xr:uid="{F19EC47A-4163-4C44-B769-080D45D6A0EA}"/>
    <cellStyle name="Currency 5 2 7 2" xfId="16940" xr:uid="{5CFC8939-C69A-4407-9363-C276BE1B89D0}"/>
    <cellStyle name="Currency 5 2 7 2 2" xfId="44646" xr:uid="{5F3D58B6-346D-4905-B883-EE0E31168333}"/>
    <cellStyle name="Currency 5 2 7 3" xfId="34649" xr:uid="{DCD8FC13-3102-4EF8-966D-FBFCBF4C7A6D}"/>
    <cellStyle name="Currency 5 2 8" xfId="16901" xr:uid="{7860846F-4429-4BC4-97CA-57941AE71023}"/>
    <cellStyle name="Currency 5 2 8 2" xfId="44607" xr:uid="{3B2C0023-C9CF-4692-A169-B757FFC94EB5}"/>
    <cellStyle name="Currency 5 2 9" xfId="26731" xr:uid="{B6B2129A-372A-4694-A086-70C859C87653}"/>
    <cellStyle name="Currency 5 2 9 2" xfId="54389" xr:uid="{AEC994F2-0815-429C-A89D-F8CA7EB3E63E}"/>
    <cellStyle name="Currency 5 3" xfId="140" xr:uid="{A4C961B6-9AB9-4F41-9941-FF95E7BED5C8}"/>
    <cellStyle name="Currency 5 3 10" xfId="28093" xr:uid="{33432C8F-9101-4A40-8CA9-F46DB606311E}"/>
    <cellStyle name="Currency 5 3 2" xfId="616" xr:uid="{E1B6CCF2-5504-4D47-8483-152135CA0F92}"/>
    <cellStyle name="Currency 5 3 2 2" xfId="1282" xr:uid="{018001EF-6BB8-438E-B562-4C017C1362B3}"/>
    <cellStyle name="Currency 5 3 2 2 2" xfId="1887" xr:uid="{14D59154-E4B4-4822-9B31-B9BA1D4CB71A}"/>
    <cellStyle name="Currency 5 3 2 2 2 2" xfId="4543" xr:uid="{F1BA1A6C-EA1A-4920-87F4-D84B6CE1B9E0}"/>
    <cellStyle name="Currency 5 3 2 2 2 2 2" xfId="11194" xr:uid="{150D462F-1D99-4694-8377-77F39852011A}"/>
    <cellStyle name="Currency 5 3 2 2 2 2 2 2" xfId="16946" xr:uid="{7DF57089-F33E-45C5-95A7-CDB19D9B6B34}"/>
    <cellStyle name="Currency 5 3 2 2 2 2 2 2 2" xfId="44652" xr:uid="{29CA5CBE-DCD7-4BC2-AA96-16524852EAF8}"/>
    <cellStyle name="Currency 5 3 2 2 2 2 2 3" xfId="38900" xr:uid="{A4B372B7-0673-4FBD-9376-AA6F67571071}"/>
    <cellStyle name="Currency 5 3 2 2 2 2 3" xfId="16945" xr:uid="{D8A2D60A-94D0-41C4-ACB9-ECFCE2359F19}"/>
    <cellStyle name="Currency 5 3 2 2 2 2 3 2" xfId="44651" xr:uid="{ADA4D62A-1209-4AB4-B091-4456F6CC8F5C}"/>
    <cellStyle name="Currency 5 3 2 2 2 2 4" xfId="32314" xr:uid="{F1D15E2F-659B-4655-9D01-3616FB865F4A}"/>
    <cellStyle name="Currency 5 3 2 2 2 3" xfId="8560" xr:uid="{222C921E-49AA-4804-A672-68C2EF4CC7CC}"/>
    <cellStyle name="Currency 5 3 2 2 2 3 2" xfId="16947" xr:uid="{AD3A833E-ACB8-4BF6-9060-E99797D5F11A}"/>
    <cellStyle name="Currency 5 3 2 2 2 3 2 2" xfId="44653" xr:uid="{2CE96494-1A20-41E8-891C-5AC5676FDFF5}"/>
    <cellStyle name="Currency 5 3 2 2 2 3 3" xfId="36266" xr:uid="{1B059F0A-0146-418D-ABED-1F25D74D8527}"/>
    <cellStyle name="Currency 5 3 2 2 2 4" xfId="16944" xr:uid="{52E0695C-7B02-4F59-9D31-B277B8C6508C}"/>
    <cellStyle name="Currency 5 3 2 2 2 4 2" xfId="44650" xr:uid="{7217EB05-FC2D-4D78-9CA2-170EF332E45A}"/>
    <cellStyle name="Currency 5 3 2 2 2 5" xfId="29680" xr:uid="{480F1A57-2D59-45E3-80E5-D042D08CBEC9}"/>
    <cellStyle name="Currency 5 3 2 2 3" xfId="3947" xr:uid="{DDB1BC23-689E-4FCF-AD70-E0C3E0EBAB95}"/>
    <cellStyle name="Currency 5 3 2 2 3 2" xfId="10598" xr:uid="{852DA548-B4AA-4BB7-980D-0FD292433488}"/>
    <cellStyle name="Currency 5 3 2 2 3 2 2" xfId="16949" xr:uid="{E1832C18-BAF5-472F-8B58-D9A5285F4F8D}"/>
    <cellStyle name="Currency 5 3 2 2 3 2 2 2" xfId="44655" xr:uid="{45DCA9CA-47C4-4F76-96B4-81276F37B441}"/>
    <cellStyle name="Currency 5 3 2 2 3 2 3" xfId="38304" xr:uid="{28A30B5D-381B-4107-ABF9-5F1BA9F643E0}"/>
    <cellStyle name="Currency 5 3 2 2 3 3" xfId="16948" xr:uid="{86F88B6A-7A17-4465-B7AA-7C23941BEA43}"/>
    <cellStyle name="Currency 5 3 2 2 3 3 2" xfId="44654" xr:uid="{1EFD652F-2305-4029-905A-C41C00E90772}"/>
    <cellStyle name="Currency 5 3 2 2 3 4" xfId="31718" xr:uid="{15E83646-E11C-449A-8B24-65C36DE2FE2F}"/>
    <cellStyle name="Currency 5 3 2 2 4" xfId="6597" xr:uid="{78DF722A-E3D3-4854-A81C-1C5219012310}"/>
    <cellStyle name="Currency 5 3 2 2 4 2" xfId="13230" xr:uid="{925DA9D3-5B7F-435D-AF3C-962B483D6405}"/>
    <cellStyle name="Currency 5 3 2 2 4 2 2" xfId="16951" xr:uid="{F2D66AA6-D767-4FB8-9C0E-A959BD79E090}"/>
    <cellStyle name="Currency 5 3 2 2 4 2 2 2" xfId="44657" xr:uid="{24AD4A40-5D93-4974-9BE0-E1F8ADCBB6E4}"/>
    <cellStyle name="Currency 5 3 2 2 4 2 3" xfId="40936" xr:uid="{CAB329CF-4F12-4FE2-BE5B-C30224898561}"/>
    <cellStyle name="Currency 5 3 2 2 4 3" xfId="16950" xr:uid="{8939D40A-9351-4534-A7C5-E2B2232906EA}"/>
    <cellStyle name="Currency 5 3 2 2 4 3 2" xfId="44656" xr:uid="{6727AAE1-EEE6-4950-998A-4611603FB704}"/>
    <cellStyle name="Currency 5 3 2 2 4 4" xfId="34350" xr:uid="{9CA80176-C96A-44A7-B4BA-76865F7B00ED}"/>
    <cellStyle name="Currency 5 3 2 2 5" xfId="7964" xr:uid="{8FE4DE94-8529-423C-B77A-0FD8B954366B}"/>
    <cellStyle name="Currency 5 3 2 2 5 2" xfId="16952" xr:uid="{F7D58E38-966A-4438-B466-29BCEB33C4CE}"/>
    <cellStyle name="Currency 5 3 2 2 5 2 2" xfId="44658" xr:uid="{2B6AB5CE-5BAF-4DAF-AB44-A7DB40E584D5}"/>
    <cellStyle name="Currency 5 3 2 2 5 3" xfId="35670" xr:uid="{B5248CF3-DD9C-4EF3-A8EB-A4F15203B748}"/>
    <cellStyle name="Currency 5 3 2 2 6" xfId="16943" xr:uid="{95917D7A-05B3-493A-88FE-67BD28CF6659}"/>
    <cellStyle name="Currency 5 3 2 2 6 2" xfId="44649" xr:uid="{D3FE8734-90AC-49DA-8430-34FF7AD12D36}"/>
    <cellStyle name="Currency 5 3 2 2 7" xfId="27763" xr:uid="{43C33270-7E1D-4318-A6C4-7F9CF2117971}"/>
    <cellStyle name="Currency 5 3 2 2 7 2" xfId="55421" xr:uid="{387BF00D-85FF-46BF-B0F8-6675637D0BEC}"/>
    <cellStyle name="Currency 5 3 2 2 8" xfId="29084" xr:uid="{42E43F4C-A377-4F41-89DF-702D2459454C}"/>
    <cellStyle name="Currency 5 3 2 3" xfId="1886" xr:uid="{A969BAE1-6155-4786-BC4C-2FC9A2DBDD5A}"/>
    <cellStyle name="Currency 5 3 2 3 2" xfId="4542" xr:uid="{C0334470-8F52-45E4-84F3-1836A1692969}"/>
    <cellStyle name="Currency 5 3 2 3 2 2" xfId="11193" xr:uid="{59C47990-1AA7-4E2C-AF9A-D6EF87B2DF0E}"/>
    <cellStyle name="Currency 5 3 2 3 2 2 2" xfId="16955" xr:uid="{F8834010-CC69-478F-85C9-0EB61FA987DF}"/>
    <cellStyle name="Currency 5 3 2 3 2 2 2 2" xfId="44661" xr:uid="{B175870A-422B-4FEC-8550-8B664A7BC463}"/>
    <cellStyle name="Currency 5 3 2 3 2 2 3" xfId="38899" xr:uid="{9ABAA64C-6C50-494B-86DC-08FFF46D3347}"/>
    <cellStyle name="Currency 5 3 2 3 2 3" xfId="16954" xr:uid="{5E6CF7B6-001F-4F55-8A24-4C9470A45941}"/>
    <cellStyle name="Currency 5 3 2 3 2 3 2" xfId="44660" xr:uid="{F36390CA-BCA7-40F9-A3AD-9605D06EDF7D}"/>
    <cellStyle name="Currency 5 3 2 3 2 4" xfId="32313" xr:uid="{2CF7F3E9-977E-469E-9685-BDC4331B66CF}"/>
    <cellStyle name="Currency 5 3 2 3 3" xfId="8559" xr:uid="{BF7A25CF-71FD-4CF7-9DE6-3F0884B628F4}"/>
    <cellStyle name="Currency 5 3 2 3 3 2" xfId="16956" xr:uid="{194D2888-8D61-4DD2-8A45-8F302358F756}"/>
    <cellStyle name="Currency 5 3 2 3 3 2 2" xfId="44662" xr:uid="{3D6F3554-4F29-4BD6-B8F4-C83B04384B79}"/>
    <cellStyle name="Currency 5 3 2 3 3 3" xfId="36265" xr:uid="{DF0E03B4-3B09-487A-A795-44FF3C5EAD56}"/>
    <cellStyle name="Currency 5 3 2 3 4" xfId="16953" xr:uid="{42F37B92-05C8-466C-B0ED-222D9053AEFD}"/>
    <cellStyle name="Currency 5 3 2 3 4 2" xfId="44659" xr:uid="{65FB9B89-EC27-4608-BC91-A1EBA49974DF}"/>
    <cellStyle name="Currency 5 3 2 3 5" xfId="29679" xr:uid="{794A31EC-935B-47C9-8775-C2E19CFABB0C}"/>
    <cellStyle name="Currency 5 3 2 4" xfId="3291" xr:uid="{D78EDA0B-A499-47D8-B2A6-FB24F1AB6AA6}"/>
    <cellStyle name="Currency 5 3 2 4 2" xfId="9942" xr:uid="{F22DD5FE-2AB6-4737-B59A-EAE2594857EB}"/>
    <cellStyle name="Currency 5 3 2 4 2 2" xfId="16958" xr:uid="{186D7549-FA1D-4B07-81AE-4C3B4123E594}"/>
    <cellStyle name="Currency 5 3 2 4 2 2 2" xfId="44664" xr:uid="{9690C191-65F9-4D47-B62A-B97E0487EF2E}"/>
    <cellStyle name="Currency 5 3 2 4 2 3" xfId="37648" xr:uid="{FEAA9594-5463-4457-B09C-DBB55B8AFEB1}"/>
    <cellStyle name="Currency 5 3 2 4 3" xfId="16957" xr:uid="{C2C74BE5-2D0F-43CA-9C92-2967FEBB663B}"/>
    <cellStyle name="Currency 5 3 2 4 3 2" xfId="44663" xr:uid="{4A340AE8-63A8-4099-A97D-31470F48DBBA}"/>
    <cellStyle name="Currency 5 3 2 4 4" xfId="31062" xr:uid="{80447B5F-CD95-4FEE-B263-FCAEE6425DAC}"/>
    <cellStyle name="Currency 5 3 2 5" xfId="5941" xr:uid="{E021C88E-ECAC-46BA-9CF9-5519F5A3CB12}"/>
    <cellStyle name="Currency 5 3 2 5 2" xfId="12574" xr:uid="{2BE5B96B-A1DA-461D-9654-AC9791ECCF37}"/>
    <cellStyle name="Currency 5 3 2 5 2 2" xfId="16960" xr:uid="{E8E10598-2E16-488D-9D41-4DB6B42C1A4C}"/>
    <cellStyle name="Currency 5 3 2 5 2 2 2" xfId="44666" xr:uid="{149FE39E-9B8D-4401-A0A3-06927FA6F0AF}"/>
    <cellStyle name="Currency 5 3 2 5 2 3" xfId="40280" xr:uid="{79F51EFB-7A43-4B70-B4C8-B781E374670F}"/>
    <cellStyle name="Currency 5 3 2 5 3" xfId="16959" xr:uid="{76FD01EC-1CEB-478B-A51F-0AF465BD477B}"/>
    <cellStyle name="Currency 5 3 2 5 3 2" xfId="44665" xr:uid="{39145960-C8D9-4BB3-A066-BD151DE36EF2}"/>
    <cellStyle name="Currency 5 3 2 5 4" xfId="33694" xr:uid="{091A5E63-FE9E-404D-9CA9-B4BE38A3565C}"/>
    <cellStyle name="Currency 5 3 2 6" xfId="7308" xr:uid="{AD2E3278-8946-402C-9738-CBDB5C4E2895}"/>
    <cellStyle name="Currency 5 3 2 6 2" xfId="16961" xr:uid="{17684B1C-9139-46EC-98D6-AE04BC9D11F3}"/>
    <cellStyle name="Currency 5 3 2 6 2 2" xfId="44667" xr:uid="{3AAF99EB-2CB9-4672-8E59-A4A2ABEA1053}"/>
    <cellStyle name="Currency 5 3 2 6 3" xfId="35014" xr:uid="{5EC11DA2-2BFD-4FC3-A130-A00A668A5A5A}"/>
    <cellStyle name="Currency 5 3 2 7" xfId="16942" xr:uid="{E670A51B-ED94-44C5-8550-6B1B4C8701B6}"/>
    <cellStyle name="Currency 5 3 2 7 2" xfId="44648" xr:uid="{AF1D33BC-C6A2-4CA9-B914-9F74AEBCD4EC}"/>
    <cellStyle name="Currency 5 3 2 8" xfId="27107" xr:uid="{DD5633B7-2F09-4A35-A42D-45152C392114}"/>
    <cellStyle name="Currency 5 3 2 8 2" xfId="54765" xr:uid="{7275604E-248C-4755-A067-AA8145BEE2F5}"/>
    <cellStyle name="Currency 5 3 2 9" xfId="28428" xr:uid="{45D2BAF8-D4B6-4BC7-A823-55954D080395}"/>
    <cellStyle name="Currency 5 3 3" xfId="947" xr:uid="{A6C4FADD-1E57-4737-992A-3C9120647A9A}"/>
    <cellStyle name="Currency 5 3 3 2" xfId="1888" xr:uid="{45C05D36-9484-4738-B887-4F40063410D6}"/>
    <cellStyle name="Currency 5 3 3 2 2" xfId="4544" xr:uid="{909E19CC-BD58-4306-9047-EADCD312A139}"/>
    <cellStyle name="Currency 5 3 3 2 2 2" xfId="11195" xr:uid="{A1F5731E-4B0D-49A7-90F5-8165D0E9CBC8}"/>
    <cellStyle name="Currency 5 3 3 2 2 2 2" xfId="16965" xr:uid="{B072414E-CABA-41F7-B7CE-F584BC4D91FC}"/>
    <cellStyle name="Currency 5 3 3 2 2 2 2 2" xfId="44671" xr:uid="{0FEAAA3E-1724-4C0F-9285-C2849FC63A04}"/>
    <cellStyle name="Currency 5 3 3 2 2 2 3" xfId="38901" xr:uid="{0F3A6543-C201-4091-9F38-05521B5D5DE6}"/>
    <cellStyle name="Currency 5 3 3 2 2 3" xfId="16964" xr:uid="{CAD90301-AE57-4228-8788-ED71A5246CE9}"/>
    <cellStyle name="Currency 5 3 3 2 2 3 2" xfId="44670" xr:uid="{5EB9EDE9-4B9A-4037-9C21-4B27DF6490AD}"/>
    <cellStyle name="Currency 5 3 3 2 2 4" xfId="32315" xr:uid="{B69D2D28-E4E0-4AFE-A2DD-A86A95A0EF78}"/>
    <cellStyle name="Currency 5 3 3 2 3" xfId="8561" xr:uid="{369EC9D5-E359-4F86-ADA8-D399299FD4B7}"/>
    <cellStyle name="Currency 5 3 3 2 3 2" xfId="16966" xr:uid="{90EF7BEB-494D-4749-8BDC-CA1A04FECE60}"/>
    <cellStyle name="Currency 5 3 3 2 3 2 2" xfId="44672" xr:uid="{34310E90-A927-4D01-AC51-E28769733854}"/>
    <cellStyle name="Currency 5 3 3 2 3 3" xfId="36267" xr:uid="{05A11A5C-8D25-4F2A-A08A-25211F17DD8C}"/>
    <cellStyle name="Currency 5 3 3 2 4" xfId="16963" xr:uid="{6336E4C5-207E-470F-BCDB-D3CD6398E218}"/>
    <cellStyle name="Currency 5 3 3 2 4 2" xfId="44669" xr:uid="{78FFD54D-706C-45A6-88F2-D637DE4E26F9}"/>
    <cellStyle name="Currency 5 3 3 2 5" xfId="29681" xr:uid="{E8C1BB9A-6751-47F2-9659-153609B9D449}"/>
    <cellStyle name="Currency 5 3 3 3" xfId="3612" xr:uid="{21F0419A-1A84-4991-B3F6-48E4447A2144}"/>
    <cellStyle name="Currency 5 3 3 3 2" xfId="10263" xr:uid="{33EBF293-5238-4A7A-A338-65220A16FF3F}"/>
    <cellStyle name="Currency 5 3 3 3 2 2" xfId="16968" xr:uid="{CDF494FB-2238-4C7C-A10E-C627493C0579}"/>
    <cellStyle name="Currency 5 3 3 3 2 2 2" xfId="44674" xr:uid="{C485B4F3-E036-4CEE-B109-7AA45F0B536B}"/>
    <cellStyle name="Currency 5 3 3 3 2 3" xfId="37969" xr:uid="{532CEAAE-45A2-4EB2-9861-9139C5C00E04}"/>
    <cellStyle name="Currency 5 3 3 3 3" xfId="16967" xr:uid="{152303B3-E7C4-4C06-ABE7-FA41606EE980}"/>
    <cellStyle name="Currency 5 3 3 3 3 2" xfId="44673" xr:uid="{95A4A4A4-6D75-49B3-B996-7474D651F245}"/>
    <cellStyle name="Currency 5 3 3 3 4" xfId="31383" xr:uid="{CED5B24B-FD04-4B51-A53F-E49D4AB061D4}"/>
    <cellStyle name="Currency 5 3 3 4" xfId="6262" xr:uid="{85D59CDC-D78A-41A5-8A8E-D87D376426EB}"/>
    <cellStyle name="Currency 5 3 3 4 2" xfId="12895" xr:uid="{73532B90-EBD4-4C5B-8D75-205A3C4A6389}"/>
    <cellStyle name="Currency 5 3 3 4 2 2" xfId="16970" xr:uid="{70C33290-E574-45D2-AB0E-2C378DDAED2E}"/>
    <cellStyle name="Currency 5 3 3 4 2 2 2" xfId="44676" xr:uid="{1E809077-1D8B-4EF5-846F-10D9B59349FA}"/>
    <cellStyle name="Currency 5 3 3 4 2 3" xfId="40601" xr:uid="{51EE71FE-1D96-4F86-AE53-9AC542A2E5D5}"/>
    <cellStyle name="Currency 5 3 3 4 3" xfId="16969" xr:uid="{7EB3D430-A57E-47FF-A61A-4A75D11D61D0}"/>
    <cellStyle name="Currency 5 3 3 4 3 2" xfId="44675" xr:uid="{DF6F5296-FA09-4953-8054-17EA9C1BDE88}"/>
    <cellStyle name="Currency 5 3 3 4 4" xfId="34015" xr:uid="{4FE8A37E-7DD7-45C4-BD1F-C9F0BA26EC41}"/>
    <cellStyle name="Currency 5 3 3 5" xfId="7629" xr:uid="{A50AA132-EF27-4A75-A93C-DC1F178440CC}"/>
    <cellStyle name="Currency 5 3 3 5 2" xfId="16971" xr:uid="{3A9C7EA9-AA80-4113-95E1-854A5BC609AC}"/>
    <cellStyle name="Currency 5 3 3 5 2 2" xfId="44677" xr:uid="{B3B2CF36-A746-4296-B4DC-EB5C354DAD5E}"/>
    <cellStyle name="Currency 5 3 3 5 3" xfId="35335" xr:uid="{59969E9E-B38A-49B9-B5F7-0DFA203D706A}"/>
    <cellStyle name="Currency 5 3 3 6" xfId="16962" xr:uid="{E1CD76A9-56C5-4061-8758-540667012043}"/>
    <cellStyle name="Currency 5 3 3 6 2" xfId="44668" xr:uid="{2947EB1A-E6E2-47D2-9DAB-3A27E2D18495}"/>
    <cellStyle name="Currency 5 3 3 7" xfId="27428" xr:uid="{012DBE0C-543B-4957-A3B2-8C6B357845E8}"/>
    <cellStyle name="Currency 5 3 3 7 2" xfId="55086" xr:uid="{55B98BD4-7707-4665-8F66-94AE86280AEB}"/>
    <cellStyle name="Currency 5 3 3 8" xfId="28749" xr:uid="{605F7088-6F80-41C9-8752-50BC96477609}"/>
    <cellStyle name="Currency 5 3 4" xfId="1885" xr:uid="{ED2604A4-AD59-4186-86A8-21ED7E024CB6}"/>
    <cellStyle name="Currency 5 3 4 2" xfId="4541" xr:uid="{31CB5942-F716-4331-AAE0-C93524B92E4C}"/>
    <cellStyle name="Currency 5 3 4 2 2" xfId="11192" xr:uid="{17F03692-7230-4EA0-9F56-947A8FDA9E12}"/>
    <cellStyle name="Currency 5 3 4 2 2 2" xfId="16974" xr:uid="{9A395B45-4533-4C2E-BF8B-747C0AAAEE2A}"/>
    <cellStyle name="Currency 5 3 4 2 2 2 2" xfId="44680" xr:uid="{6C5367E5-417B-4CAF-9A7B-984C00D716D4}"/>
    <cellStyle name="Currency 5 3 4 2 2 3" xfId="38898" xr:uid="{50C9FE5E-1A45-41A2-8C82-B4907AE716A5}"/>
    <cellStyle name="Currency 5 3 4 2 3" xfId="16973" xr:uid="{097383FB-B38A-4BDA-92C5-7A4D8636F677}"/>
    <cellStyle name="Currency 5 3 4 2 3 2" xfId="44679" xr:uid="{195B8B08-B4AA-4BAD-B8BF-4325333CE42F}"/>
    <cellStyle name="Currency 5 3 4 2 4" xfId="32312" xr:uid="{D890D49E-EB6D-4C95-90EE-5B54880961FD}"/>
    <cellStyle name="Currency 5 3 4 3" xfId="8558" xr:uid="{C6D35D77-1ED0-407B-B5A1-52872343F089}"/>
    <cellStyle name="Currency 5 3 4 3 2" xfId="16975" xr:uid="{A5E0FFAF-12C0-4000-8356-071B7991030D}"/>
    <cellStyle name="Currency 5 3 4 3 2 2" xfId="44681" xr:uid="{30E60641-57F0-49B8-8D06-AFE3BB4593A1}"/>
    <cellStyle name="Currency 5 3 4 3 3" xfId="36264" xr:uid="{58A13FFC-BC99-48B9-A682-DD7454BC95FE}"/>
    <cellStyle name="Currency 5 3 4 4" xfId="16972" xr:uid="{3812AED7-65B4-4BE6-8580-CD4B086EE2D3}"/>
    <cellStyle name="Currency 5 3 4 4 2" xfId="44678" xr:uid="{C486A9A9-8613-426C-8A52-3ECD446941DE}"/>
    <cellStyle name="Currency 5 3 4 5" xfId="29678" xr:uid="{BFA8D90A-550A-4B60-8F50-2A08972847CB}"/>
    <cellStyle name="Currency 5 3 5" xfId="2955" xr:uid="{72F0B0E7-1E84-4536-B5EA-59433011621C}"/>
    <cellStyle name="Currency 5 3 5 2" xfId="9607" xr:uid="{CB37E129-203A-4308-AE6D-5843E3075808}"/>
    <cellStyle name="Currency 5 3 5 2 2" xfId="16977" xr:uid="{749D291F-F837-4357-8E42-A63FEC9D0F1B}"/>
    <cellStyle name="Currency 5 3 5 2 2 2" xfId="44683" xr:uid="{6CE6C252-FCB4-4F5B-B004-334253BFA417}"/>
    <cellStyle name="Currency 5 3 5 2 3" xfId="37313" xr:uid="{202ED2A0-6636-4BE0-8EFA-B04F434545B7}"/>
    <cellStyle name="Currency 5 3 5 3" xfId="16976" xr:uid="{583196C9-4824-4E6A-AD09-F65CAD53576E}"/>
    <cellStyle name="Currency 5 3 5 3 2" xfId="44682" xr:uid="{2761B1A9-5C75-495C-9057-EC339D25F4E3}"/>
    <cellStyle name="Currency 5 3 5 4" xfId="30727" xr:uid="{706CFA6C-34E6-4730-95E8-9217E825A6A0}"/>
    <cellStyle name="Currency 5 3 6" xfId="5594" xr:uid="{54ACB260-0658-4487-BD4E-75E9171F9C32}"/>
    <cellStyle name="Currency 5 3 6 2" xfId="12227" xr:uid="{7C1C7B7C-3243-4C81-BFDB-FBF37278B9CC}"/>
    <cellStyle name="Currency 5 3 6 2 2" xfId="16979" xr:uid="{4A1ADDB8-D54E-4528-9A48-32027416C0F2}"/>
    <cellStyle name="Currency 5 3 6 2 2 2" xfId="44685" xr:uid="{652BB5B1-1BFA-4B37-A113-336D508FA6C5}"/>
    <cellStyle name="Currency 5 3 6 2 3" xfId="39933" xr:uid="{1166A138-D4CD-4A9A-83A3-6F830022468F}"/>
    <cellStyle name="Currency 5 3 6 3" xfId="16978" xr:uid="{616D4D9F-7A8C-40DE-B7D5-2536F980B3F7}"/>
    <cellStyle name="Currency 5 3 6 3 2" xfId="44684" xr:uid="{351104BD-96CD-491F-89A3-1EB4EDFA4FC3}"/>
    <cellStyle name="Currency 5 3 6 4" xfId="33347" xr:uid="{3ED259CD-2B11-4458-8571-12656D66D43A}"/>
    <cellStyle name="Currency 5 3 7" xfId="6973" xr:uid="{8DB1F4E4-0645-42A9-B72E-F37C9B9DF6E3}"/>
    <cellStyle name="Currency 5 3 7 2" xfId="16980" xr:uid="{046FB387-3897-45E8-B84F-E0216BB6916E}"/>
    <cellStyle name="Currency 5 3 7 2 2" xfId="44686" xr:uid="{1DBE2708-51B3-45CD-99A4-727885C69372}"/>
    <cellStyle name="Currency 5 3 7 3" xfId="34679" xr:uid="{63AC2659-0193-4706-BD4F-DF2618CE306C}"/>
    <cellStyle name="Currency 5 3 8" xfId="16941" xr:uid="{0A268739-AEC1-455A-86C5-9D8B4F092B9B}"/>
    <cellStyle name="Currency 5 3 8 2" xfId="44647" xr:uid="{07DB9D0A-5114-4973-9536-8623D640A0F1}"/>
    <cellStyle name="Currency 5 3 9" xfId="26761" xr:uid="{E7B3FE7C-3847-4ACA-91B4-CE967DCB4CCF}"/>
    <cellStyle name="Currency 5 3 9 2" xfId="54419" xr:uid="{5DF34A11-1A81-460B-BC8B-DD1C7858A16C}"/>
    <cellStyle name="Currency 5 4" xfId="174" xr:uid="{D49F4598-A0FC-48B3-BBB1-EE2A346AA365}"/>
    <cellStyle name="Currency 5 4 10" xfId="28122" xr:uid="{C4D32AE8-E2B9-4ECD-BE32-5BE865C8E9BC}"/>
    <cellStyle name="Currency 5 4 2" xfId="645" xr:uid="{4CAD28D6-DBD5-40C4-84F6-66AC1414A2D9}"/>
    <cellStyle name="Currency 5 4 2 2" xfId="1311" xr:uid="{6B220FD2-8819-4AE2-A8AB-5728918A1EEC}"/>
    <cellStyle name="Currency 5 4 2 2 2" xfId="1891" xr:uid="{37349B83-6C39-438E-BD8D-03A93F903C69}"/>
    <cellStyle name="Currency 5 4 2 2 2 2" xfId="4547" xr:uid="{2C7A1C0E-25EC-4115-9D85-6CD9D86FA84B}"/>
    <cellStyle name="Currency 5 4 2 2 2 2 2" xfId="11198" xr:uid="{B3685264-E085-498A-A211-89429B50E036}"/>
    <cellStyle name="Currency 5 4 2 2 2 2 2 2" xfId="16986" xr:uid="{4D96E671-41AC-4A7C-BAEB-7AA17C63399F}"/>
    <cellStyle name="Currency 5 4 2 2 2 2 2 2 2" xfId="44692" xr:uid="{8B2DA798-EC82-4C73-8494-53ACE4B6AE46}"/>
    <cellStyle name="Currency 5 4 2 2 2 2 2 3" xfId="38904" xr:uid="{A7FE3DCB-F70B-432A-8589-47FE5120938A}"/>
    <cellStyle name="Currency 5 4 2 2 2 2 3" xfId="16985" xr:uid="{07E20253-6066-42DF-97E2-C9742B6E08D9}"/>
    <cellStyle name="Currency 5 4 2 2 2 2 3 2" xfId="44691" xr:uid="{3E64591D-D281-4E03-B37B-B6FF3683168F}"/>
    <cellStyle name="Currency 5 4 2 2 2 2 4" xfId="32318" xr:uid="{F948DB3B-5761-45C9-B725-2C79CE98A217}"/>
    <cellStyle name="Currency 5 4 2 2 2 3" xfId="8564" xr:uid="{5BFC2E0E-02ED-4D68-8E1B-9B13EF793E97}"/>
    <cellStyle name="Currency 5 4 2 2 2 3 2" xfId="16987" xr:uid="{6325855B-DCAD-43C3-98F9-0EEB43F431DE}"/>
    <cellStyle name="Currency 5 4 2 2 2 3 2 2" xfId="44693" xr:uid="{086C9772-FBBC-4EBE-8582-648E0E713D5A}"/>
    <cellStyle name="Currency 5 4 2 2 2 3 3" xfId="36270" xr:uid="{AC6A8EA6-DF0F-4B60-87FE-696AA239A5B4}"/>
    <cellStyle name="Currency 5 4 2 2 2 4" xfId="16984" xr:uid="{B36DF877-C319-455F-9941-AB20AC709E0A}"/>
    <cellStyle name="Currency 5 4 2 2 2 4 2" xfId="44690" xr:uid="{7DB2E0ED-0D48-42AE-9193-1DEC349D9A5B}"/>
    <cellStyle name="Currency 5 4 2 2 2 5" xfId="29684" xr:uid="{779A31C0-4645-4EA9-B678-8689FDEB61C5}"/>
    <cellStyle name="Currency 5 4 2 2 3" xfId="3976" xr:uid="{8EF77B9D-B659-4125-AE1C-6D75462E878F}"/>
    <cellStyle name="Currency 5 4 2 2 3 2" xfId="10627" xr:uid="{E223ACDF-BC3E-42A9-A1EA-19E5C323829C}"/>
    <cellStyle name="Currency 5 4 2 2 3 2 2" xfId="16989" xr:uid="{6082B36C-C200-4A5C-A04F-A0A9C56BE2FA}"/>
    <cellStyle name="Currency 5 4 2 2 3 2 2 2" xfId="44695" xr:uid="{A3B61529-59D3-4F6C-9661-91FCD72B7111}"/>
    <cellStyle name="Currency 5 4 2 2 3 2 3" xfId="38333" xr:uid="{1B2AAE30-A04A-4D4E-AC16-F242452B9384}"/>
    <cellStyle name="Currency 5 4 2 2 3 3" xfId="16988" xr:uid="{52A994CA-4580-4AB8-9C1B-DEF50801D9E8}"/>
    <cellStyle name="Currency 5 4 2 2 3 3 2" xfId="44694" xr:uid="{B79C753D-BE5E-4A94-B3BB-D5B1D6FB8621}"/>
    <cellStyle name="Currency 5 4 2 2 3 4" xfId="31747" xr:uid="{794910FD-2DAA-40A4-A2E9-A119D3763EF8}"/>
    <cellStyle name="Currency 5 4 2 2 4" xfId="6626" xr:uid="{8D6FC6F8-FF6A-4EA7-B72C-FF0AC1F2DC30}"/>
    <cellStyle name="Currency 5 4 2 2 4 2" xfId="13259" xr:uid="{27A91101-0DDC-4AD9-BA68-E52735301224}"/>
    <cellStyle name="Currency 5 4 2 2 4 2 2" xfId="16991" xr:uid="{30EF363F-00D2-413C-BCA9-BB7A44144ADA}"/>
    <cellStyle name="Currency 5 4 2 2 4 2 2 2" xfId="44697" xr:uid="{AAEC4D40-0AEF-4177-B9B8-E9AA1A6A74DB}"/>
    <cellStyle name="Currency 5 4 2 2 4 2 3" xfId="40965" xr:uid="{37D3F544-A388-4BCE-B4DB-75763C14EBF8}"/>
    <cellStyle name="Currency 5 4 2 2 4 3" xfId="16990" xr:uid="{7EBD95AE-C3B5-44F2-8CC5-038791822EDD}"/>
    <cellStyle name="Currency 5 4 2 2 4 3 2" xfId="44696" xr:uid="{078177E5-60FC-4B1A-8F91-CDFB8A122088}"/>
    <cellStyle name="Currency 5 4 2 2 4 4" xfId="34379" xr:uid="{E11CD1BC-2935-4A96-821D-F5AD638B883C}"/>
    <cellStyle name="Currency 5 4 2 2 5" xfId="7993" xr:uid="{44CC1109-F7C6-451F-A93C-4B7D97B6D101}"/>
    <cellStyle name="Currency 5 4 2 2 5 2" xfId="16992" xr:uid="{4E9352D1-9ED7-4130-AFEE-E4080E5FA4A1}"/>
    <cellStyle name="Currency 5 4 2 2 5 2 2" xfId="44698" xr:uid="{B6BB3A2B-984E-4218-B12C-F994893DDD85}"/>
    <cellStyle name="Currency 5 4 2 2 5 3" xfId="35699" xr:uid="{9218773F-5BA5-4195-AB40-1D3AE097C65C}"/>
    <cellStyle name="Currency 5 4 2 2 6" xfId="16983" xr:uid="{5C58DD92-5FF7-4FD8-AD71-FBCA890F3C72}"/>
    <cellStyle name="Currency 5 4 2 2 6 2" xfId="44689" xr:uid="{FB852750-CB40-40A0-98EB-D39E1A419CED}"/>
    <cellStyle name="Currency 5 4 2 2 7" xfId="27792" xr:uid="{2249E322-8557-4F59-A0EC-D510A6DD5F36}"/>
    <cellStyle name="Currency 5 4 2 2 7 2" xfId="55450" xr:uid="{9E960ACD-12FB-4BBE-933D-9E4ABB389EB2}"/>
    <cellStyle name="Currency 5 4 2 2 8" xfId="29113" xr:uid="{372476A9-6D9E-4D81-845B-AA033DAF7FB1}"/>
    <cellStyle name="Currency 5 4 2 3" xfId="1890" xr:uid="{48EA12D7-0F22-4A4F-992D-1DE350A674DB}"/>
    <cellStyle name="Currency 5 4 2 3 2" xfId="4546" xr:uid="{D6E17FD3-86E9-4B4B-82F6-07967200A083}"/>
    <cellStyle name="Currency 5 4 2 3 2 2" xfId="11197" xr:uid="{D7DEAFB5-B98A-4E2B-BE3F-60B3793CD72B}"/>
    <cellStyle name="Currency 5 4 2 3 2 2 2" xfId="16995" xr:uid="{103561AE-4398-4826-A8FB-6A855BA4F2C4}"/>
    <cellStyle name="Currency 5 4 2 3 2 2 2 2" xfId="44701" xr:uid="{983567F8-FB82-4451-8B60-3B85ACE29333}"/>
    <cellStyle name="Currency 5 4 2 3 2 2 3" xfId="38903" xr:uid="{6B25B0FA-8C41-46E4-8120-E4B0F7B9DAB6}"/>
    <cellStyle name="Currency 5 4 2 3 2 3" xfId="16994" xr:uid="{311B5FB0-768F-4B5F-B217-108BD636CFBF}"/>
    <cellStyle name="Currency 5 4 2 3 2 3 2" xfId="44700" xr:uid="{B6501BF2-F8DC-4D14-87C1-6FC715AB316F}"/>
    <cellStyle name="Currency 5 4 2 3 2 4" xfId="32317" xr:uid="{FAB8A764-8812-42FB-AC51-78073E4476E9}"/>
    <cellStyle name="Currency 5 4 2 3 3" xfId="8563" xr:uid="{AFB8BDBC-F121-4586-A26A-5477B22E16A9}"/>
    <cellStyle name="Currency 5 4 2 3 3 2" xfId="16996" xr:uid="{EBE2D3C7-6CA2-4713-BDAA-4A04AFA5A1D7}"/>
    <cellStyle name="Currency 5 4 2 3 3 2 2" xfId="44702" xr:uid="{E22FCC27-27DF-4018-BBBB-B424825EFC7E}"/>
    <cellStyle name="Currency 5 4 2 3 3 3" xfId="36269" xr:uid="{B994B964-71CF-4385-94FC-40A012E6A84B}"/>
    <cellStyle name="Currency 5 4 2 3 4" xfId="16993" xr:uid="{85EB6FAE-178D-46B4-B708-687CCEBC68B8}"/>
    <cellStyle name="Currency 5 4 2 3 4 2" xfId="44699" xr:uid="{6ECF8718-9E3B-4824-AF0E-E0DD59C6852D}"/>
    <cellStyle name="Currency 5 4 2 3 5" xfId="29683" xr:uid="{2602BC81-D483-414F-8E4E-64605B831290}"/>
    <cellStyle name="Currency 5 4 2 4" xfId="3320" xr:uid="{A8183E47-8333-4F9C-8ECF-F051A9323043}"/>
    <cellStyle name="Currency 5 4 2 4 2" xfId="9971" xr:uid="{28D7357A-0739-40B4-B7D8-BAE3D214E3DB}"/>
    <cellStyle name="Currency 5 4 2 4 2 2" xfId="16998" xr:uid="{CCF5041A-C295-480F-AE5E-C6A66EFC0452}"/>
    <cellStyle name="Currency 5 4 2 4 2 2 2" xfId="44704" xr:uid="{AF93E481-DEF8-40B0-8D75-8A7508EBE061}"/>
    <cellStyle name="Currency 5 4 2 4 2 3" xfId="37677" xr:uid="{DF3D95B1-56F2-470E-B946-065F478850A9}"/>
    <cellStyle name="Currency 5 4 2 4 3" xfId="16997" xr:uid="{B15C301E-5017-47A6-9A7B-11E342722A84}"/>
    <cellStyle name="Currency 5 4 2 4 3 2" xfId="44703" xr:uid="{BA0AFD39-13A5-4DB7-9AB3-BB7E4C95C70F}"/>
    <cellStyle name="Currency 5 4 2 4 4" xfId="31091" xr:uid="{EB646E68-E644-46D1-B101-D053D1D98EB6}"/>
    <cellStyle name="Currency 5 4 2 5" xfId="5970" xr:uid="{2A40E5A8-32AD-4A9F-A209-D942B70B836F}"/>
    <cellStyle name="Currency 5 4 2 5 2" xfId="12603" xr:uid="{F3EC2296-4462-4349-9AA3-583E41F0F446}"/>
    <cellStyle name="Currency 5 4 2 5 2 2" xfId="17000" xr:uid="{0FD3E669-0731-45B5-858C-8852BFFEF0AA}"/>
    <cellStyle name="Currency 5 4 2 5 2 2 2" xfId="44706" xr:uid="{6D298E31-918C-4F1C-B8B4-31345E251A4B}"/>
    <cellStyle name="Currency 5 4 2 5 2 3" xfId="40309" xr:uid="{4989A0A5-B848-457D-BE93-A6D5C0F1B0A9}"/>
    <cellStyle name="Currency 5 4 2 5 3" xfId="16999" xr:uid="{25C970AA-3C11-4964-B540-96E71349D8E6}"/>
    <cellStyle name="Currency 5 4 2 5 3 2" xfId="44705" xr:uid="{2B701BAD-AD74-4B6D-B2AE-04FD679D8330}"/>
    <cellStyle name="Currency 5 4 2 5 4" xfId="33723" xr:uid="{D84AEC4D-1F43-4E31-A0C8-B7B86C3A9309}"/>
    <cellStyle name="Currency 5 4 2 6" xfId="7337" xr:uid="{DC3DA754-5953-400F-B903-D46CE3F5683C}"/>
    <cellStyle name="Currency 5 4 2 6 2" xfId="17001" xr:uid="{0C681951-B12F-41DE-A1B7-F76E7AEF9BC6}"/>
    <cellStyle name="Currency 5 4 2 6 2 2" xfId="44707" xr:uid="{2F82E779-DE55-4870-9B19-BCB7E8CBBE04}"/>
    <cellStyle name="Currency 5 4 2 6 3" xfId="35043" xr:uid="{0800EB0D-DF46-46A3-9BA2-2609F7D44FB0}"/>
    <cellStyle name="Currency 5 4 2 7" xfId="16982" xr:uid="{4D95774F-8DF6-4050-A5D0-BB2A9CDC1AB9}"/>
    <cellStyle name="Currency 5 4 2 7 2" xfId="44688" xr:uid="{1E9CA911-D242-491C-9909-0B68755ECD93}"/>
    <cellStyle name="Currency 5 4 2 8" xfId="27136" xr:uid="{2A2630AF-A3E1-41C7-AC88-DA3AF170CF0A}"/>
    <cellStyle name="Currency 5 4 2 8 2" xfId="54794" xr:uid="{9649CD7B-1C03-4C0B-9816-251203899F82}"/>
    <cellStyle name="Currency 5 4 2 9" xfId="28457" xr:uid="{9A26E007-8BD3-42AA-B35A-5FBDE6F019E7}"/>
    <cellStyle name="Currency 5 4 3" xfId="976" xr:uid="{241F21DF-0247-44DA-9AB8-1327D19DDCE0}"/>
    <cellStyle name="Currency 5 4 3 2" xfId="1892" xr:uid="{DFDBF858-C5F8-44A2-B15E-DB28BA39FAD8}"/>
    <cellStyle name="Currency 5 4 3 2 2" xfId="4548" xr:uid="{64272AB0-6F3E-41D1-89BC-07CED22CBFBA}"/>
    <cellStyle name="Currency 5 4 3 2 2 2" xfId="11199" xr:uid="{06E3B396-996A-4E54-BD99-5D757298A4E3}"/>
    <cellStyle name="Currency 5 4 3 2 2 2 2" xfId="17005" xr:uid="{F9E4E39F-EDF3-4D7D-B16C-D58F76E3BD70}"/>
    <cellStyle name="Currency 5 4 3 2 2 2 2 2" xfId="44711" xr:uid="{BB6D7544-E945-45C9-8093-0718BBC12980}"/>
    <cellStyle name="Currency 5 4 3 2 2 2 3" xfId="38905" xr:uid="{F5BE6CA0-F159-4C90-A6CD-2ECF4428783B}"/>
    <cellStyle name="Currency 5 4 3 2 2 3" xfId="17004" xr:uid="{01B0C352-1191-4F8B-A8D9-D3F7D48986ED}"/>
    <cellStyle name="Currency 5 4 3 2 2 3 2" xfId="44710" xr:uid="{2F331E9E-E9A7-4114-86DF-60117E35419B}"/>
    <cellStyle name="Currency 5 4 3 2 2 4" xfId="32319" xr:uid="{C5E9455F-56A4-4ADF-B3C6-720E8391DC11}"/>
    <cellStyle name="Currency 5 4 3 2 3" xfId="8565" xr:uid="{5E44FD94-4DFA-4BA9-9B28-AA2FD77EFE03}"/>
    <cellStyle name="Currency 5 4 3 2 3 2" xfId="17006" xr:uid="{853262C4-DDA7-48DF-ACAE-5F7FD88B4490}"/>
    <cellStyle name="Currency 5 4 3 2 3 2 2" xfId="44712" xr:uid="{AE7B0FA4-9E80-4229-A98D-D5BB57EC9496}"/>
    <cellStyle name="Currency 5 4 3 2 3 3" xfId="36271" xr:uid="{C1C8D671-ADAF-4DE3-AD57-E904279307F8}"/>
    <cellStyle name="Currency 5 4 3 2 4" xfId="17003" xr:uid="{86B936EC-998F-4ED9-8BD2-E60D598DDB18}"/>
    <cellStyle name="Currency 5 4 3 2 4 2" xfId="44709" xr:uid="{D6767047-8490-41C1-AAE6-BE42814C9E9F}"/>
    <cellStyle name="Currency 5 4 3 2 5" xfId="29685" xr:uid="{23B0379E-D97D-4D60-8144-AEE3564D1028}"/>
    <cellStyle name="Currency 5 4 3 3" xfId="3641" xr:uid="{23AF92FB-8143-4CE7-BA35-5E15FF60E0B5}"/>
    <cellStyle name="Currency 5 4 3 3 2" xfId="10292" xr:uid="{C7077D85-BBF4-413A-873E-6A8B004193BD}"/>
    <cellStyle name="Currency 5 4 3 3 2 2" xfId="17008" xr:uid="{74343C33-F54A-4EC5-9698-09A31B110723}"/>
    <cellStyle name="Currency 5 4 3 3 2 2 2" xfId="44714" xr:uid="{C80CA5D7-FC7A-4EE4-87C6-8D5CF8D0C17A}"/>
    <cellStyle name="Currency 5 4 3 3 2 3" xfId="37998" xr:uid="{A6BC4169-1137-41DB-B399-F8676C7BC83D}"/>
    <cellStyle name="Currency 5 4 3 3 3" xfId="17007" xr:uid="{28A9D8D9-02E3-4BDD-98B3-E0C29CF53B7C}"/>
    <cellStyle name="Currency 5 4 3 3 3 2" xfId="44713" xr:uid="{8690B76F-6797-490B-883F-3FA27E957355}"/>
    <cellStyle name="Currency 5 4 3 3 4" xfId="31412" xr:uid="{96F6196D-AA9A-4274-B85F-7D23DDC75363}"/>
    <cellStyle name="Currency 5 4 3 4" xfId="6291" xr:uid="{8BDCD542-49C6-442A-BA0A-C0C747A004F8}"/>
    <cellStyle name="Currency 5 4 3 4 2" xfId="12924" xr:uid="{32D3B2DE-74EA-48C9-9D06-5FDD95D44C63}"/>
    <cellStyle name="Currency 5 4 3 4 2 2" xfId="17010" xr:uid="{4EBEB34C-6C1E-450D-8CC5-3A8EC56DDBED}"/>
    <cellStyle name="Currency 5 4 3 4 2 2 2" xfId="44716" xr:uid="{E98D3B69-B709-43B7-AC34-7F3872621BEC}"/>
    <cellStyle name="Currency 5 4 3 4 2 3" xfId="40630" xr:uid="{CB703DDB-4C8F-4667-AFB3-91405A07A0BB}"/>
    <cellStyle name="Currency 5 4 3 4 3" xfId="17009" xr:uid="{992EDABC-2DAA-4568-A831-4D56370EAE08}"/>
    <cellStyle name="Currency 5 4 3 4 3 2" xfId="44715" xr:uid="{73BFF36A-5A75-4825-8353-08721FE60370}"/>
    <cellStyle name="Currency 5 4 3 4 4" xfId="34044" xr:uid="{552B71E9-1BD5-4925-985B-D5407409DFA9}"/>
    <cellStyle name="Currency 5 4 3 5" xfId="7658" xr:uid="{774ED82A-42D7-4133-AD14-0FF5DFCE889C}"/>
    <cellStyle name="Currency 5 4 3 5 2" xfId="17011" xr:uid="{A69DF937-A868-4D47-9962-820EA08D2F4C}"/>
    <cellStyle name="Currency 5 4 3 5 2 2" xfId="44717" xr:uid="{D51A2DE9-B6D7-4893-8CE7-0228A144B12A}"/>
    <cellStyle name="Currency 5 4 3 5 3" xfId="35364" xr:uid="{9B38D6FC-19FB-4CD5-BBB5-6F172FAFBFBB}"/>
    <cellStyle name="Currency 5 4 3 6" xfId="17002" xr:uid="{C6B0BFFA-CC6B-47CB-8BAD-E3489C1C2476}"/>
    <cellStyle name="Currency 5 4 3 6 2" xfId="44708" xr:uid="{94C2342D-1380-4A67-BB81-8E7C647084C4}"/>
    <cellStyle name="Currency 5 4 3 7" xfId="27457" xr:uid="{59734725-CA36-4B53-AC79-919085D15E4F}"/>
    <cellStyle name="Currency 5 4 3 7 2" xfId="55115" xr:uid="{7CE88EB9-229B-4F21-9261-3939C5DA0875}"/>
    <cellStyle name="Currency 5 4 3 8" xfId="28778" xr:uid="{CF515622-DBA0-45BA-A312-A0D9BF439BA8}"/>
    <cellStyle name="Currency 5 4 4" xfId="1889" xr:uid="{753F057B-8A6D-4544-B6B8-FB19862F8CF0}"/>
    <cellStyle name="Currency 5 4 4 2" xfId="4545" xr:uid="{5F48089E-6077-4D47-9481-B5E0374EAB07}"/>
    <cellStyle name="Currency 5 4 4 2 2" xfId="11196" xr:uid="{185D0EFC-6BA2-4ECE-83AF-45477137EA2B}"/>
    <cellStyle name="Currency 5 4 4 2 2 2" xfId="17014" xr:uid="{0EBC314C-D55E-4AFA-A073-783BC1281F98}"/>
    <cellStyle name="Currency 5 4 4 2 2 2 2" xfId="44720" xr:uid="{E495BABE-B09A-4BD0-808F-F364D97267E6}"/>
    <cellStyle name="Currency 5 4 4 2 2 3" xfId="38902" xr:uid="{1A3929D8-FB3E-4CFD-8976-E02A716C3069}"/>
    <cellStyle name="Currency 5 4 4 2 3" xfId="17013" xr:uid="{BAC1A7C4-4FC7-4787-9CBE-7EB03D8F1549}"/>
    <cellStyle name="Currency 5 4 4 2 3 2" xfId="44719" xr:uid="{BCC97BF6-8CC5-46AC-9EB2-C3809D79476E}"/>
    <cellStyle name="Currency 5 4 4 2 4" xfId="32316" xr:uid="{32A8FCD6-10DF-4A6B-8E67-69EFF7F4E53D}"/>
    <cellStyle name="Currency 5 4 4 3" xfId="8562" xr:uid="{A77DC642-1F8D-4FC6-942C-D4EB88E8A4AB}"/>
    <cellStyle name="Currency 5 4 4 3 2" xfId="17015" xr:uid="{60BC7ACA-2FB4-4639-81E8-A309D0B06BA2}"/>
    <cellStyle name="Currency 5 4 4 3 2 2" xfId="44721" xr:uid="{545C3B05-76C1-4289-98C8-2A55BBD67ADE}"/>
    <cellStyle name="Currency 5 4 4 3 3" xfId="36268" xr:uid="{BBDBDF2F-F49E-487D-AC3C-8E203B765A5A}"/>
    <cellStyle name="Currency 5 4 4 4" xfId="17012" xr:uid="{A0BA5F34-C248-45BC-9D1F-22797C9815A1}"/>
    <cellStyle name="Currency 5 4 4 4 2" xfId="44718" xr:uid="{7ED3DFBF-6A57-4260-B924-BD4A6001F137}"/>
    <cellStyle name="Currency 5 4 4 5" xfId="29682" xr:uid="{C947AD84-323D-47C5-A64A-E41DD78B0ACD}"/>
    <cellStyle name="Currency 5 4 5" xfId="2984" xr:uid="{26862F63-16EB-4C70-88B6-9E6DD3C8FDB9}"/>
    <cellStyle name="Currency 5 4 5 2" xfId="9636" xr:uid="{CAC55896-DC78-4049-BD35-4B165D0BEC0A}"/>
    <cellStyle name="Currency 5 4 5 2 2" xfId="17017" xr:uid="{78E731A5-DC2C-4789-86EC-31AC71D5DB93}"/>
    <cellStyle name="Currency 5 4 5 2 2 2" xfId="44723" xr:uid="{7030010F-9DA3-441A-A1B8-B97249A4EA22}"/>
    <cellStyle name="Currency 5 4 5 2 3" xfId="37342" xr:uid="{B999BA2A-10FB-4B03-8C1E-DEB133186976}"/>
    <cellStyle name="Currency 5 4 5 3" xfId="17016" xr:uid="{86869EE2-92F3-4878-9355-C40068D52F19}"/>
    <cellStyle name="Currency 5 4 5 3 2" xfId="44722" xr:uid="{342AC7C1-7E9C-4843-930D-B098026CD228}"/>
    <cellStyle name="Currency 5 4 5 4" xfId="30756" xr:uid="{9CB8C180-F664-461A-95D6-3695DA0C7569}"/>
    <cellStyle name="Currency 5 4 6" xfId="5623" xr:uid="{9827021E-B300-4201-97D9-8579EA7551F7}"/>
    <cellStyle name="Currency 5 4 6 2" xfId="12256" xr:uid="{839EBA52-57D8-4EFE-AE31-5EA42B43F500}"/>
    <cellStyle name="Currency 5 4 6 2 2" xfId="17019" xr:uid="{01C9B644-D912-4D8E-85A2-B6DA5654BDFD}"/>
    <cellStyle name="Currency 5 4 6 2 2 2" xfId="44725" xr:uid="{65CC5DD6-697E-487E-9034-3D2683E0E5EE}"/>
    <cellStyle name="Currency 5 4 6 2 3" xfId="39962" xr:uid="{B5D01E3F-EFA6-4ADE-9846-5BEDBF86FE8E}"/>
    <cellStyle name="Currency 5 4 6 3" xfId="17018" xr:uid="{695A4E06-B500-4EDD-9944-706218D0EEF3}"/>
    <cellStyle name="Currency 5 4 6 3 2" xfId="44724" xr:uid="{5BC5D4FA-13BD-4640-9998-126F672BF023}"/>
    <cellStyle name="Currency 5 4 6 4" xfId="33376" xr:uid="{BB32E093-BD76-4B61-89F9-DBB93AAD37D7}"/>
    <cellStyle name="Currency 5 4 7" xfId="7002" xr:uid="{BD084661-181D-49A4-84D9-71C65C082F6D}"/>
    <cellStyle name="Currency 5 4 7 2" xfId="17020" xr:uid="{26A50667-EE2D-4EC8-B841-6B597C38CD1F}"/>
    <cellStyle name="Currency 5 4 7 2 2" xfId="44726" xr:uid="{30AD3799-BF9B-445E-91D8-CF048EA136FD}"/>
    <cellStyle name="Currency 5 4 7 3" xfId="34708" xr:uid="{AEB8A663-9F90-4038-A723-1B246BCEC880}"/>
    <cellStyle name="Currency 5 4 8" xfId="16981" xr:uid="{2493BE97-50A7-4BFD-A6DA-6AA6C833B80B}"/>
    <cellStyle name="Currency 5 4 8 2" xfId="44687" xr:uid="{C3C4A292-E585-4C0D-927D-897CCD4F37B7}"/>
    <cellStyle name="Currency 5 4 9" xfId="26790" xr:uid="{DD9DEF70-F8A9-416E-AB72-14EFFB4FD4C2}"/>
    <cellStyle name="Currency 5 4 9 2" xfId="54448" xr:uid="{E9680961-147F-4044-8F5A-7963ABACC320}"/>
    <cellStyle name="Currency 5 5" xfId="208" xr:uid="{F2074FB3-0D6C-4EE4-9CCD-7A4EFCF7E065}"/>
    <cellStyle name="Currency 5 5 10" xfId="28150" xr:uid="{1103419A-A514-484B-9B89-EEB8BC1F62C4}"/>
    <cellStyle name="Currency 5 5 2" xfId="673" xr:uid="{A2790F99-DCBC-4307-8504-5A48C725B029}"/>
    <cellStyle name="Currency 5 5 2 2" xfId="1339" xr:uid="{C73FCB8B-8ABE-4C7A-AAB6-043EA8673CE0}"/>
    <cellStyle name="Currency 5 5 2 2 2" xfId="1895" xr:uid="{E174B465-9E65-4DEC-BD94-0F5158A1C0AB}"/>
    <cellStyle name="Currency 5 5 2 2 2 2" xfId="4551" xr:uid="{9405BD83-3045-45B9-961E-FD56E94A8DFE}"/>
    <cellStyle name="Currency 5 5 2 2 2 2 2" xfId="11202" xr:uid="{F5BEADFB-04FA-46B5-8A74-24023AC560BB}"/>
    <cellStyle name="Currency 5 5 2 2 2 2 2 2" xfId="17026" xr:uid="{4D809894-B7C9-4088-AE69-382656B8C7BF}"/>
    <cellStyle name="Currency 5 5 2 2 2 2 2 2 2" xfId="44732" xr:uid="{99017F13-2511-4899-BEAB-F39FA4F1D46B}"/>
    <cellStyle name="Currency 5 5 2 2 2 2 2 3" xfId="38908" xr:uid="{DFE215D0-33FB-4A78-BB67-FF9A4E049BE7}"/>
    <cellStyle name="Currency 5 5 2 2 2 2 3" xfId="17025" xr:uid="{DB6D3E0D-B778-4DC8-A54C-402E5B9B440B}"/>
    <cellStyle name="Currency 5 5 2 2 2 2 3 2" xfId="44731" xr:uid="{6950CEA2-BA69-492C-828C-B21344EA7975}"/>
    <cellStyle name="Currency 5 5 2 2 2 2 4" xfId="32322" xr:uid="{8E013DEA-785B-4209-8E8C-114967B0A216}"/>
    <cellStyle name="Currency 5 5 2 2 2 3" xfId="8568" xr:uid="{A4E73F8C-4726-4FCF-A571-7D07CEAFEBC8}"/>
    <cellStyle name="Currency 5 5 2 2 2 3 2" xfId="17027" xr:uid="{B10BD0C4-E4DE-4E2F-8842-9F83C09D2672}"/>
    <cellStyle name="Currency 5 5 2 2 2 3 2 2" xfId="44733" xr:uid="{F0E89D5B-EAFB-4DC1-9186-E498AF5DF99A}"/>
    <cellStyle name="Currency 5 5 2 2 2 3 3" xfId="36274" xr:uid="{6D318C73-6BC1-422F-A719-E6603F330D58}"/>
    <cellStyle name="Currency 5 5 2 2 2 4" xfId="17024" xr:uid="{FE55812F-7D5A-4484-BD15-C6891648AAF3}"/>
    <cellStyle name="Currency 5 5 2 2 2 4 2" xfId="44730" xr:uid="{48E9EC31-DE46-4092-85E2-5330CB53BCE4}"/>
    <cellStyle name="Currency 5 5 2 2 2 5" xfId="29688" xr:uid="{0D987B96-984C-4602-B3E2-9C3EBCEF4A5A}"/>
    <cellStyle name="Currency 5 5 2 2 3" xfId="4004" xr:uid="{FD4FC2AF-36F7-4350-B121-69C971851156}"/>
    <cellStyle name="Currency 5 5 2 2 3 2" xfId="10655" xr:uid="{D2A94A4D-7F8B-4C07-9942-2105E8753DB7}"/>
    <cellStyle name="Currency 5 5 2 2 3 2 2" xfId="17029" xr:uid="{02D93DCE-EB80-403E-B218-4FC11D7812CF}"/>
    <cellStyle name="Currency 5 5 2 2 3 2 2 2" xfId="44735" xr:uid="{C455F95A-F59C-4E0D-94C6-95A7C90BEA81}"/>
    <cellStyle name="Currency 5 5 2 2 3 2 3" xfId="38361" xr:uid="{6A473506-BB47-4255-9AF1-4351E16FC809}"/>
    <cellStyle name="Currency 5 5 2 2 3 3" xfId="17028" xr:uid="{B8DFEE98-8443-4610-89FF-8DE17668EBAE}"/>
    <cellStyle name="Currency 5 5 2 2 3 3 2" xfId="44734" xr:uid="{D5B21EA7-6407-4492-AD22-70B62FEF2C7F}"/>
    <cellStyle name="Currency 5 5 2 2 3 4" xfId="31775" xr:uid="{0DE5500D-1C32-4E7B-BC22-D4C3CD047974}"/>
    <cellStyle name="Currency 5 5 2 2 4" xfId="6654" xr:uid="{8B495DDF-FBFB-4A98-B3D7-E69D5C860370}"/>
    <cellStyle name="Currency 5 5 2 2 4 2" xfId="13287" xr:uid="{FA774B7A-F2C3-471B-B28A-EFB5FA9A073C}"/>
    <cellStyle name="Currency 5 5 2 2 4 2 2" xfId="17031" xr:uid="{356F0AD3-F6EE-45CF-86A7-1B35FBCB8C18}"/>
    <cellStyle name="Currency 5 5 2 2 4 2 2 2" xfId="44737" xr:uid="{D16B6AD6-3268-4438-A931-F95C99322C99}"/>
    <cellStyle name="Currency 5 5 2 2 4 2 3" xfId="40993" xr:uid="{A9EADCA2-9D1A-4789-959D-5036576E473C}"/>
    <cellStyle name="Currency 5 5 2 2 4 3" xfId="17030" xr:uid="{E3168178-206A-4FF4-8298-C0236B611984}"/>
    <cellStyle name="Currency 5 5 2 2 4 3 2" xfId="44736" xr:uid="{4E2FE67B-91BF-490B-93CC-86B02A8E54C2}"/>
    <cellStyle name="Currency 5 5 2 2 4 4" xfId="34407" xr:uid="{E8C889A1-A6E0-41DF-8CAE-F69DE0911BBA}"/>
    <cellStyle name="Currency 5 5 2 2 5" xfId="8021" xr:uid="{BE2ED957-AD87-467B-9475-C5DADA31FE7F}"/>
    <cellStyle name="Currency 5 5 2 2 5 2" xfId="17032" xr:uid="{5CCC9AF9-1B6C-4847-9AA2-1CA161FE39AB}"/>
    <cellStyle name="Currency 5 5 2 2 5 2 2" xfId="44738" xr:uid="{77EB597B-4704-4FDE-8B1F-79CB6C517708}"/>
    <cellStyle name="Currency 5 5 2 2 5 3" xfId="35727" xr:uid="{EA82A075-5044-4AC5-829A-CC3CD4AC71EE}"/>
    <cellStyle name="Currency 5 5 2 2 6" xfId="17023" xr:uid="{FF81229D-0B3A-4D0D-AD16-B390C68B6279}"/>
    <cellStyle name="Currency 5 5 2 2 6 2" xfId="44729" xr:uid="{5683F325-B53E-4CF2-9D2F-45414E255E31}"/>
    <cellStyle name="Currency 5 5 2 2 7" xfId="27820" xr:uid="{7A116872-8D87-4B0F-AF34-743F423A65A4}"/>
    <cellStyle name="Currency 5 5 2 2 7 2" xfId="55478" xr:uid="{5B4941EB-4E85-4F32-91FA-CA07D3CE5C8A}"/>
    <cellStyle name="Currency 5 5 2 2 8" xfId="29141" xr:uid="{D6857279-A5B3-45F0-8876-8D9F1CCE422E}"/>
    <cellStyle name="Currency 5 5 2 3" xfId="1894" xr:uid="{ED93A9D6-4D07-47C5-8178-BE611CEB2B12}"/>
    <cellStyle name="Currency 5 5 2 3 2" xfId="4550" xr:uid="{0F14D304-6B0F-4FE2-8B9E-2A58205BD4A4}"/>
    <cellStyle name="Currency 5 5 2 3 2 2" xfId="11201" xr:uid="{C0608513-0905-4F9A-B125-0972FE259004}"/>
    <cellStyle name="Currency 5 5 2 3 2 2 2" xfId="17035" xr:uid="{094999C1-E55B-4EA7-98B1-7D8DD76436AC}"/>
    <cellStyle name="Currency 5 5 2 3 2 2 2 2" xfId="44741" xr:uid="{3E4F2674-F1C3-4129-AF84-01AF673FBF51}"/>
    <cellStyle name="Currency 5 5 2 3 2 2 3" xfId="38907" xr:uid="{C3E32AE8-76F5-46FB-B831-0CFA98B58CCD}"/>
    <cellStyle name="Currency 5 5 2 3 2 3" xfId="17034" xr:uid="{7FEFE0C7-664E-4F15-B85C-19C1C7585ED3}"/>
    <cellStyle name="Currency 5 5 2 3 2 3 2" xfId="44740" xr:uid="{EF662610-8119-4B87-BAEC-81FB33B00FBA}"/>
    <cellStyle name="Currency 5 5 2 3 2 4" xfId="32321" xr:uid="{429E6E45-A32E-4C9F-9202-B2EFB2F04361}"/>
    <cellStyle name="Currency 5 5 2 3 3" xfId="8567" xr:uid="{04D90EA0-72A1-48ED-86A1-46622876ADD4}"/>
    <cellStyle name="Currency 5 5 2 3 3 2" xfId="17036" xr:uid="{A3E2AEB8-6ADA-4AE7-9282-6D6985E4C58C}"/>
    <cellStyle name="Currency 5 5 2 3 3 2 2" xfId="44742" xr:uid="{0DEEF9CB-3A1C-4FD1-AEBD-EF116FA84C48}"/>
    <cellStyle name="Currency 5 5 2 3 3 3" xfId="36273" xr:uid="{5152FE51-AFFF-4166-80DC-2E384F4D3CF3}"/>
    <cellStyle name="Currency 5 5 2 3 4" xfId="17033" xr:uid="{E941D4BB-C90C-4D04-876F-948CB3D16096}"/>
    <cellStyle name="Currency 5 5 2 3 4 2" xfId="44739" xr:uid="{06851D1F-E9B0-4910-B3A6-BA48607B0FC6}"/>
    <cellStyle name="Currency 5 5 2 3 5" xfId="29687" xr:uid="{B8CC3DF9-FE15-4040-8258-50C89EEC7E1F}"/>
    <cellStyle name="Currency 5 5 2 4" xfId="3348" xr:uid="{74648141-2BDF-4865-8555-02AA315FDFC4}"/>
    <cellStyle name="Currency 5 5 2 4 2" xfId="9999" xr:uid="{870F3055-3BAF-4891-8541-06CC45899286}"/>
    <cellStyle name="Currency 5 5 2 4 2 2" xfId="17038" xr:uid="{9AB2A20B-D1F3-4C98-9E07-D96D41143D62}"/>
    <cellStyle name="Currency 5 5 2 4 2 2 2" xfId="44744" xr:uid="{5E8234C7-8B1C-4755-8E4E-CCAC6CF8E2CB}"/>
    <cellStyle name="Currency 5 5 2 4 2 3" xfId="37705" xr:uid="{CF4A34AC-9BD0-4DE0-BF23-BB1DEFAC905A}"/>
    <cellStyle name="Currency 5 5 2 4 3" xfId="17037" xr:uid="{4C6CD4A0-0316-4805-B07B-E806E846B419}"/>
    <cellStyle name="Currency 5 5 2 4 3 2" xfId="44743" xr:uid="{F19F550F-73D8-4B3B-B8A3-23D18E26AC2C}"/>
    <cellStyle name="Currency 5 5 2 4 4" xfId="31119" xr:uid="{22893590-DC1D-4C35-8C11-7D3208FA841E}"/>
    <cellStyle name="Currency 5 5 2 5" xfId="5998" xr:uid="{045C33A0-1B8E-423D-B0ED-97EA791A9980}"/>
    <cellStyle name="Currency 5 5 2 5 2" xfId="12631" xr:uid="{D818ADA6-6222-4829-BE81-F6D281F83A6C}"/>
    <cellStyle name="Currency 5 5 2 5 2 2" xfId="17040" xr:uid="{C7629858-4514-4035-ABEB-2F2850570724}"/>
    <cellStyle name="Currency 5 5 2 5 2 2 2" xfId="44746" xr:uid="{5418CA25-B960-4DA1-B661-6A0C1A042BA9}"/>
    <cellStyle name="Currency 5 5 2 5 2 3" xfId="40337" xr:uid="{6871B4FA-A229-470F-9BD4-3048E159F8BB}"/>
    <cellStyle name="Currency 5 5 2 5 3" xfId="17039" xr:uid="{B5571FF0-FF1A-4004-8E2E-7A3810A97F25}"/>
    <cellStyle name="Currency 5 5 2 5 3 2" xfId="44745" xr:uid="{B496F64B-9717-4143-A203-0833EF3CA3ED}"/>
    <cellStyle name="Currency 5 5 2 5 4" xfId="33751" xr:uid="{9459D43C-484E-4F1D-B465-BC04F1E783CF}"/>
    <cellStyle name="Currency 5 5 2 6" xfId="7365" xr:uid="{28C687DE-E3E5-4AF9-94B6-E07243C6D542}"/>
    <cellStyle name="Currency 5 5 2 6 2" xfId="17041" xr:uid="{A02CAB46-B9D0-49EA-9FDA-34C0D39A67AD}"/>
    <cellStyle name="Currency 5 5 2 6 2 2" xfId="44747" xr:uid="{4C9289A8-BDE8-438A-9F37-39C01FBA2133}"/>
    <cellStyle name="Currency 5 5 2 6 3" xfId="35071" xr:uid="{55C63076-DF4A-4C68-96E6-61E9DAD458DA}"/>
    <cellStyle name="Currency 5 5 2 7" xfId="17022" xr:uid="{13226B87-F55E-413D-94E3-BD50BEB6F54B}"/>
    <cellStyle name="Currency 5 5 2 7 2" xfId="44728" xr:uid="{C53A38D4-B188-4D13-8E66-8E2F9EA5D6D3}"/>
    <cellStyle name="Currency 5 5 2 8" xfId="27164" xr:uid="{513FACA8-BB7F-4670-B1EB-E7AEF7A6B9B7}"/>
    <cellStyle name="Currency 5 5 2 8 2" xfId="54822" xr:uid="{07C51A59-992F-4CB9-A79C-21070ACADBA0}"/>
    <cellStyle name="Currency 5 5 2 9" xfId="28485" xr:uid="{4A5C843D-BDEF-4808-9AB2-03CCCDB93A5F}"/>
    <cellStyle name="Currency 5 5 3" xfId="1004" xr:uid="{73F06882-FD1E-43A7-98B8-4F6646C9BC09}"/>
    <cellStyle name="Currency 5 5 3 2" xfId="1896" xr:uid="{D8C6A541-C888-409A-9690-85470D54BF43}"/>
    <cellStyle name="Currency 5 5 3 2 2" xfId="4552" xr:uid="{28C14544-5977-4359-A714-241DA6D798EA}"/>
    <cellStyle name="Currency 5 5 3 2 2 2" xfId="11203" xr:uid="{E67564BC-26B3-4297-A304-2910468E71D8}"/>
    <cellStyle name="Currency 5 5 3 2 2 2 2" xfId="17045" xr:uid="{0854E585-CCAC-42C3-B666-7DA9A3B9D2AD}"/>
    <cellStyle name="Currency 5 5 3 2 2 2 2 2" xfId="44751" xr:uid="{FFBA0282-8FB6-4DA3-A842-857FD121905C}"/>
    <cellStyle name="Currency 5 5 3 2 2 2 3" xfId="38909" xr:uid="{1C27CB6F-F68C-442C-9A58-7EB245F7EB42}"/>
    <cellStyle name="Currency 5 5 3 2 2 3" xfId="17044" xr:uid="{496A5809-349B-4193-A696-B95778917314}"/>
    <cellStyle name="Currency 5 5 3 2 2 3 2" xfId="44750" xr:uid="{A7833326-78CF-4478-83BC-B4427C918F41}"/>
    <cellStyle name="Currency 5 5 3 2 2 4" xfId="32323" xr:uid="{7826FD3D-DD29-4E8A-8985-E53C1B6B37E7}"/>
    <cellStyle name="Currency 5 5 3 2 3" xfId="8569" xr:uid="{9B103F4F-6205-478B-82FE-1A9710AB2C20}"/>
    <cellStyle name="Currency 5 5 3 2 3 2" xfId="17046" xr:uid="{F418A098-CAA7-4721-97F1-AE24228D3414}"/>
    <cellStyle name="Currency 5 5 3 2 3 2 2" xfId="44752" xr:uid="{489431BE-A63C-452F-865F-922423EE2D3D}"/>
    <cellStyle name="Currency 5 5 3 2 3 3" xfId="36275" xr:uid="{290FB5EB-321B-482A-8D46-F3197D7A0F1F}"/>
    <cellStyle name="Currency 5 5 3 2 4" xfId="17043" xr:uid="{00FE2452-D765-481A-B5CF-D31B1F171ECC}"/>
    <cellStyle name="Currency 5 5 3 2 4 2" xfId="44749" xr:uid="{B90A2FD3-AE9F-418C-A977-18304335CF78}"/>
    <cellStyle name="Currency 5 5 3 2 5" xfId="29689" xr:uid="{1C9F5DAB-2DA1-4E7E-8241-56118A7F2814}"/>
    <cellStyle name="Currency 5 5 3 3" xfId="3669" xr:uid="{BA632E42-6451-4115-8352-4F90E53D2AFC}"/>
    <cellStyle name="Currency 5 5 3 3 2" xfId="10320" xr:uid="{2D1FE6F2-A5A3-4D69-8ABA-92E89FCC0189}"/>
    <cellStyle name="Currency 5 5 3 3 2 2" xfId="17048" xr:uid="{99CEC5FD-94DF-4DC7-8FAE-4C8D8FBB5CDA}"/>
    <cellStyle name="Currency 5 5 3 3 2 2 2" xfId="44754" xr:uid="{FB613F33-6D06-4CD0-B1B5-1BD94053102A}"/>
    <cellStyle name="Currency 5 5 3 3 2 3" xfId="38026" xr:uid="{A9F1FC04-599A-485E-8C4E-B9ABCA0DEC81}"/>
    <cellStyle name="Currency 5 5 3 3 3" xfId="17047" xr:uid="{6AEEEE90-4169-4F45-BE13-9C05DD004D19}"/>
    <cellStyle name="Currency 5 5 3 3 3 2" xfId="44753" xr:uid="{489371AA-0B94-49E5-BFC4-EFAC44E0506F}"/>
    <cellStyle name="Currency 5 5 3 3 4" xfId="31440" xr:uid="{062AD5EB-59F2-4630-85F6-75A89E55EBEF}"/>
    <cellStyle name="Currency 5 5 3 4" xfId="6319" xr:uid="{9D907EA9-A7B0-4E3B-A421-70AE9FC85FBC}"/>
    <cellStyle name="Currency 5 5 3 4 2" xfId="12952" xr:uid="{9D0DFFD9-2079-4B84-9F66-6AC978755313}"/>
    <cellStyle name="Currency 5 5 3 4 2 2" xfId="17050" xr:uid="{865326A9-1341-429F-9728-B945CAA272C2}"/>
    <cellStyle name="Currency 5 5 3 4 2 2 2" xfId="44756" xr:uid="{E3652452-7E71-4C85-8029-2D479911E9E9}"/>
    <cellStyle name="Currency 5 5 3 4 2 3" xfId="40658" xr:uid="{1E88AB1A-4A11-4A9A-B300-6214F201AD49}"/>
    <cellStyle name="Currency 5 5 3 4 3" xfId="17049" xr:uid="{F5254CA0-A5C1-47A3-AF0F-3A7301FB1ED8}"/>
    <cellStyle name="Currency 5 5 3 4 3 2" xfId="44755" xr:uid="{7EAEC7DE-9555-49AA-96B1-15753F9D4230}"/>
    <cellStyle name="Currency 5 5 3 4 4" xfId="34072" xr:uid="{CCA6ED3D-4CF0-49B3-891B-A67A9A1E0F6B}"/>
    <cellStyle name="Currency 5 5 3 5" xfId="7686" xr:uid="{EB231CF9-693E-43D9-8AFC-C49A7F472DC6}"/>
    <cellStyle name="Currency 5 5 3 5 2" xfId="17051" xr:uid="{A4AF47E8-7B41-410C-AC1C-DF9D3A7A7C89}"/>
    <cellStyle name="Currency 5 5 3 5 2 2" xfId="44757" xr:uid="{924BEF62-4A2A-4A5A-9B28-9440E1C07548}"/>
    <cellStyle name="Currency 5 5 3 5 3" xfId="35392" xr:uid="{62E5B67F-156E-4D78-822F-5C3CE98C7751}"/>
    <cellStyle name="Currency 5 5 3 6" xfId="17042" xr:uid="{38CF2331-990D-4540-B8D9-DE4CCD7F1677}"/>
    <cellStyle name="Currency 5 5 3 6 2" xfId="44748" xr:uid="{1687054D-DC54-40DB-932B-2F37E784C272}"/>
    <cellStyle name="Currency 5 5 3 7" xfId="27485" xr:uid="{BDA937FB-4BE5-4BF9-8D16-69EF6411CD9D}"/>
    <cellStyle name="Currency 5 5 3 7 2" xfId="55143" xr:uid="{1FCC35B4-8D51-4AF9-A2E1-6D943A44B22B}"/>
    <cellStyle name="Currency 5 5 3 8" xfId="28806" xr:uid="{DAC36710-2550-4BCE-AC3F-E0B45679413F}"/>
    <cellStyle name="Currency 5 5 4" xfId="1893" xr:uid="{6B9EE46B-355A-4126-AE86-16F3D036325E}"/>
    <cellStyle name="Currency 5 5 4 2" xfId="4549" xr:uid="{6A4DE04D-822B-4088-AA13-4F13F62885BF}"/>
    <cellStyle name="Currency 5 5 4 2 2" xfId="11200" xr:uid="{46774A0F-2B10-4EE2-9E85-965C7E091619}"/>
    <cellStyle name="Currency 5 5 4 2 2 2" xfId="17054" xr:uid="{448606CF-22DB-4C5C-868C-7D1D4DC09143}"/>
    <cellStyle name="Currency 5 5 4 2 2 2 2" xfId="44760" xr:uid="{1F1DF390-C220-4E9B-BA2B-5AEEE2917067}"/>
    <cellStyle name="Currency 5 5 4 2 2 3" xfId="38906" xr:uid="{CF3251D9-723C-4CB9-8A7F-B572EF533758}"/>
    <cellStyle name="Currency 5 5 4 2 3" xfId="17053" xr:uid="{EBFFC36B-EFF4-4499-8319-DB5E1547C80F}"/>
    <cellStyle name="Currency 5 5 4 2 3 2" xfId="44759" xr:uid="{23F6B774-65CF-4863-9884-9F7F2039B204}"/>
    <cellStyle name="Currency 5 5 4 2 4" xfId="32320" xr:uid="{4F842B0E-779A-4A03-8526-4BFBAFFFE5DC}"/>
    <cellStyle name="Currency 5 5 4 3" xfId="8566" xr:uid="{EF92BB1F-CB12-4C91-B4F0-B58DF28DF2A7}"/>
    <cellStyle name="Currency 5 5 4 3 2" xfId="17055" xr:uid="{D0FB5ABE-82C9-4272-87FB-D32BB65FD8C7}"/>
    <cellStyle name="Currency 5 5 4 3 2 2" xfId="44761" xr:uid="{8D7A3269-3953-4E83-98C6-FC4F8D121E65}"/>
    <cellStyle name="Currency 5 5 4 3 3" xfId="36272" xr:uid="{CBDD4667-12F5-4769-864F-9A30A4311BEE}"/>
    <cellStyle name="Currency 5 5 4 4" xfId="17052" xr:uid="{FD2D4F23-ED01-4E6D-99FD-030C31F82A06}"/>
    <cellStyle name="Currency 5 5 4 4 2" xfId="44758" xr:uid="{FFD79DFB-4B81-4DF0-B1E2-A42608893082}"/>
    <cellStyle name="Currency 5 5 4 5" xfId="29686" xr:uid="{59478D01-04AB-4BBB-B807-232577270653}"/>
    <cellStyle name="Currency 5 5 5" xfId="3012" xr:uid="{44E8A010-4EA7-4CB8-AD8B-ADA6F6BB8FC9}"/>
    <cellStyle name="Currency 5 5 5 2" xfId="9664" xr:uid="{D2341FA7-3979-4680-A8AA-7B9143192191}"/>
    <cellStyle name="Currency 5 5 5 2 2" xfId="17057" xr:uid="{A77B508F-8F4F-43A8-AB74-FFB9C2FFCC8F}"/>
    <cellStyle name="Currency 5 5 5 2 2 2" xfId="44763" xr:uid="{921C4F74-2A2A-49BB-AABC-0D0051DAFF94}"/>
    <cellStyle name="Currency 5 5 5 2 3" xfId="37370" xr:uid="{B61EEECA-8148-41A6-9CF0-AF592238FB42}"/>
    <cellStyle name="Currency 5 5 5 3" xfId="17056" xr:uid="{A29958C2-30C2-43A9-85E8-089EFA4A19A8}"/>
    <cellStyle name="Currency 5 5 5 3 2" xfId="44762" xr:uid="{1CD602DA-F351-42E2-A641-026A4C066D89}"/>
    <cellStyle name="Currency 5 5 5 4" xfId="30784" xr:uid="{463B08B7-2E87-49C7-BBCC-8EB82282CCC1}"/>
    <cellStyle name="Currency 5 5 6" xfId="5651" xr:uid="{0193CBB9-7298-41AE-AF52-4218507090F1}"/>
    <cellStyle name="Currency 5 5 6 2" xfId="12284" xr:uid="{D63D9247-6838-4FEF-9BA9-29B0CEA0DB9A}"/>
    <cellStyle name="Currency 5 5 6 2 2" xfId="17059" xr:uid="{7EC855D5-4426-4220-864C-1CF46DB92AE1}"/>
    <cellStyle name="Currency 5 5 6 2 2 2" xfId="44765" xr:uid="{27B7B25C-93F3-4B04-8A4C-A7A0D4106E59}"/>
    <cellStyle name="Currency 5 5 6 2 3" xfId="39990" xr:uid="{9AD9B899-DDB7-4C72-ADC3-FAB40EA5D70D}"/>
    <cellStyle name="Currency 5 5 6 3" xfId="17058" xr:uid="{1EC7F9F8-D4A0-4B0E-AC98-8B0C5D324F50}"/>
    <cellStyle name="Currency 5 5 6 3 2" xfId="44764" xr:uid="{6A0F2A4B-F127-4011-9AF3-CC61D9B0F449}"/>
    <cellStyle name="Currency 5 5 6 4" xfId="33404" xr:uid="{60288F11-5C4A-4873-BE61-0A9C26B4B767}"/>
    <cellStyle name="Currency 5 5 7" xfId="7030" xr:uid="{60C2F3D4-EA4B-424B-8445-1D7D11A01C6D}"/>
    <cellStyle name="Currency 5 5 7 2" xfId="17060" xr:uid="{136575D7-C944-46D4-9E72-BD35D62B747A}"/>
    <cellStyle name="Currency 5 5 7 2 2" xfId="44766" xr:uid="{EDA4BE0E-F071-4746-8815-064894E514F9}"/>
    <cellStyle name="Currency 5 5 7 3" xfId="34736" xr:uid="{87DAD2D3-76B9-478C-90E5-91DA0CFECCBB}"/>
    <cellStyle name="Currency 5 5 8" xfId="17021" xr:uid="{CBADA3F6-285C-40FA-8C48-0F05C8D3CB07}"/>
    <cellStyle name="Currency 5 5 8 2" xfId="44727" xr:uid="{8EE1D954-82BC-4D3A-8F96-F0F17E628784}"/>
    <cellStyle name="Currency 5 5 9" xfId="26818" xr:uid="{E38E2C6C-2E21-44CE-9D0C-9170E8459E07}"/>
    <cellStyle name="Currency 5 5 9 2" xfId="54476" xr:uid="{A00BA23F-7090-4D94-B99F-0A3672B494BC}"/>
    <cellStyle name="Currency 5 6" xfId="241" xr:uid="{46682A07-786F-4526-8A7F-C82C68FC2D4B}"/>
    <cellStyle name="Currency 5 6 10" xfId="28178" xr:uid="{112227F1-34EC-499B-8A2F-A9CB73334CB9}"/>
    <cellStyle name="Currency 5 6 2" xfId="701" xr:uid="{64BDBBDC-CB61-4A42-ADAC-AA2E2CEA2741}"/>
    <cellStyle name="Currency 5 6 2 2" xfId="1367" xr:uid="{1752C91F-0E2A-4DC9-BBA5-32659A2ABD7E}"/>
    <cellStyle name="Currency 5 6 2 2 2" xfId="1899" xr:uid="{9B02D643-63DB-49CE-BD2D-DE47D32D24B5}"/>
    <cellStyle name="Currency 5 6 2 2 2 2" xfId="4555" xr:uid="{7A91EB63-FCF5-4530-B8F1-D1766E0C9665}"/>
    <cellStyle name="Currency 5 6 2 2 2 2 2" xfId="11206" xr:uid="{806D2677-51C7-4BA9-865E-2C415C11076F}"/>
    <cellStyle name="Currency 5 6 2 2 2 2 2 2" xfId="17066" xr:uid="{27232EE6-994A-4AA8-B941-3FB9979D3CC5}"/>
    <cellStyle name="Currency 5 6 2 2 2 2 2 2 2" xfId="44772" xr:uid="{89DF9461-64CC-4529-A810-01BE95905000}"/>
    <cellStyle name="Currency 5 6 2 2 2 2 2 3" xfId="38912" xr:uid="{EF80BB57-6346-4C27-8BAA-36D1C9DA5F60}"/>
    <cellStyle name="Currency 5 6 2 2 2 2 3" xfId="17065" xr:uid="{3A1A7555-D382-4F10-9AB0-851492823E77}"/>
    <cellStyle name="Currency 5 6 2 2 2 2 3 2" xfId="44771" xr:uid="{67600933-AAD2-4E35-AA6C-E35400E19987}"/>
    <cellStyle name="Currency 5 6 2 2 2 2 4" xfId="32326" xr:uid="{238BA1D7-C535-4D5D-B89E-C4517CC91EC8}"/>
    <cellStyle name="Currency 5 6 2 2 2 3" xfId="8572" xr:uid="{EB0E6328-1096-429A-9EA8-2AE86A60D01D}"/>
    <cellStyle name="Currency 5 6 2 2 2 3 2" xfId="17067" xr:uid="{025A84B4-E67D-4D40-9180-DF8F4C2BCA1A}"/>
    <cellStyle name="Currency 5 6 2 2 2 3 2 2" xfId="44773" xr:uid="{4D105304-51A0-406E-99CB-327A81ACD782}"/>
    <cellStyle name="Currency 5 6 2 2 2 3 3" xfId="36278" xr:uid="{5DCB4148-F8FA-43D9-99B9-465BCA1A8C8A}"/>
    <cellStyle name="Currency 5 6 2 2 2 4" xfId="17064" xr:uid="{DEAD08FD-DA01-4C05-9AB5-A90AC70A25B2}"/>
    <cellStyle name="Currency 5 6 2 2 2 4 2" xfId="44770" xr:uid="{EEE56240-3BB9-4C65-841B-78D68245DEA4}"/>
    <cellStyle name="Currency 5 6 2 2 2 5" xfId="29692" xr:uid="{328FE045-B13E-4EDF-B04B-35EF4B5ED105}"/>
    <cellStyle name="Currency 5 6 2 2 3" xfId="4032" xr:uid="{DEB760D8-3FC1-4550-810F-24A6FAC3AACE}"/>
    <cellStyle name="Currency 5 6 2 2 3 2" xfId="10683" xr:uid="{BF62D2F9-82AF-4F0B-B338-9FC2FA5F00A9}"/>
    <cellStyle name="Currency 5 6 2 2 3 2 2" xfId="17069" xr:uid="{D9F753A3-69C1-49A4-A19A-BAE8A56C7D76}"/>
    <cellStyle name="Currency 5 6 2 2 3 2 2 2" xfId="44775" xr:uid="{AA2BA5B6-1DC9-4456-999F-60D25032D594}"/>
    <cellStyle name="Currency 5 6 2 2 3 2 3" xfId="38389" xr:uid="{CDF27E33-4B99-4B99-8921-B9564B4AE640}"/>
    <cellStyle name="Currency 5 6 2 2 3 3" xfId="17068" xr:uid="{29AB8100-FC57-4BC4-9BC3-343B26F35D5E}"/>
    <cellStyle name="Currency 5 6 2 2 3 3 2" xfId="44774" xr:uid="{C55A16F8-92B6-4760-BD0A-7E4C793D99C0}"/>
    <cellStyle name="Currency 5 6 2 2 3 4" xfId="31803" xr:uid="{D1E541E1-1D31-47FB-84F1-E1D7B926C492}"/>
    <cellStyle name="Currency 5 6 2 2 4" xfId="6682" xr:uid="{C449B97A-5298-4294-81A2-9C87D7209299}"/>
    <cellStyle name="Currency 5 6 2 2 4 2" xfId="13315" xr:uid="{69B21BDE-20F5-49F3-921E-70D8F2BC0C99}"/>
    <cellStyle name="Currency 5 6 2 2 4 2 2" xfId="17071" xr:uid="{46E20837-B166-4689-A940-4AABEA4531E4}"/>
    <cellStyle name="Currency 5 6 2 2 4 2 2 2" xfId="44777" xr:uid="{AA90378F-F8F8-4D4C-9B25-F3ABFE0CDE8B}"/>
    <cellStyle name="Currency 5 6 2 2 4 2 3" xfId="41021" xr:uid="{FBAFCDBB-106A-4F2F-B0D4-4C5289CEA20B}"/>
    <cellStyle name="Currency 5 6 2 2 4 3" xfId="17070" xr:uid="{2007822F-B817-48A4-B45B-6F6D9ECE5234}"/>
    <cellStyle name="Currency 5 6 2 2 4 3 2" xfId="44776" xr:uid="{1A3DC70B-6E09-42F6-9CCE-B7B7C8F84381}"/>
    <cellStyle name="Currency 5 6 2 2 4 4" xfId="34435" xr:uid="{D38A33F7-14BA-4EE7-BCB6-04AAB8B8DE51}"/>
    <cellStyle name="Currency 5 6 2 2 5" xfId="8049" xr:uid="{289AF3CD-3EF9-499F-B9DF-D5FE1464AC8F}"/>
    <cellStyle name="Currency 5 6 2 2 5 2" xfId="17072" xr:uid="{B6B60580-7563-4BF6-A5E4-668AA07AA5EA}"/>
    <cellStyle name="Currency 5 6 2 2 5 2 2" xfId="44778" xr:uid="{9B14E4EC-1FBC-4A27-9F0F-400A8D9A82E2}"/>
    <cellStyle name="Currency 5 6 2 2 5 3" xfId="35755" xr:uid="{ABFC3825-6060-4314-BBF3-3692F0D393FC}"/>
    <cellStyle name="Currency 5 6 2 2 6" xfId="17063" xr:uid="{D6539BC7-52FB-41CC-AE42-05B3D680C11B}"/>
    <cellStyle name="Currency 5 6 2 2 6 2" xfId="44769" xr:uid="{132F1974-11C1-491C-8100-B7886009FF83}"/>
    <cellStyle name="Currency 5 6 2 2 7" xfId="27848" xr:uid="{4D45F4B6-3788-443E-90BA-B3DFCF9F2451}"/>
    <cellStyle name="Currency 5 6 2 2 7 2" xfId="55506" xr:uid="{07CCB63E-92DD-4D85-9BE4-AADB67DBB324}"/>
    <cellStyle name="Currency 5 6 2 2 8" xfId="29169" xr:uid="{27B14F66-2164-4CAD-9AEB-17D90863BFC7}"/>
    <cellStyle name="Currency 5 6 2 3" xfId="1898" xr:uid="{03BFFFF3-1F4D-4292-A720-74378037B8FC}"/>
    <cellStyle name="Currency 5 6 2 3 2" xfId="4554" xr:uid="{7C18FF0F-8669-4ACE-9930-8832DA30AE5D}"/>
    <cellStyle name="Currency 5 6 2 3 2 2" xfId="11205" xr:uid="{89B203D0-11E3-4D06-9F53-F1BAB29AC949}"/>
    <cellStyle name="Currency 5 6 2 3 2 2 2" xfId="17075" xr:uid="{757FCC64-F61B-4A11-8317-EE8EA791054F}"/>
    <cellStyle name="Currency 5 6 2 3 2 2 2 2" xfId="44781" xr:uid="{E4C4A5D1-D9C8-44D2-8BDB-F4A420F1A54A}"/>
    <cellStyle name="Currency 5 6 2 3 2 2 3" xfId="38911" xr:uid="{DFD2C49C-919D-4574-A539-B2115BC10F8D}"/>
    <cellStyle name="Currency 5 6 2 3 2 3" xfId="17074" xr:uid="{47ECED54-24E0-4C50-8617-AC68B15D9ED0}"/>
    <cellStyle name="Currency 5 6 2 3 2 3 2" xfId="44780" xr:uid="{3D7D239D-CE60-4BB9-9193-8B707184A9D2}"/>
    <cellStyle name="Currency 5 6 2 3 2 4" xfId="32325" xr:uid="{96561B0F-0722-4D97-8CD4-37AD35D0B1CE}"/>
    <cellStyle name="Currency 5 6 2 3 3" xfId="8571" xr:uid="{BE4F59B5-8F63-486B-BA27-287493DEADBF}"/>
    <cellStyle name="Currency 5 6 2 3 3 2" xfId="17076" xr:uid="{4058F662-22B1-4D17-AEFE-1C9021B586AD}"/>
    <cellStyle name="Currency 5 6 2 3 3 2 2" xfId="44782" xr:uid="{819F6711-A9E8-4A10-B997-0D596BD01ECF}"/>
    <cellStyle name="Currency 5 6 2 3 3 3" xfId="36277" xr:uid="{A4EFCF5C-5B0E-49E8-9206-AEB9484EFD50}"/>
    <cellStyle name="Currency 5 6 2 3 4" xfId="17073" xr:uid="{428DDEF7-A178-4100-8DC5-E9F9E15ABBE6}"/>
    <cellStyle name="Currency 5 6 2 3 4 2" xfId="44779" xr:uid="{2DA47C93-0A99-4032-BE8C-CD4AEB70C42E}"/>
    <cellStyle name="Currency 5 6 2 3 5" xfId="29691" xr:uid="{BC53DA17-4312-4A55-8894-97BDF6C2B94E}"/>
    <cellStyle name="Currency 5 6 2 4" xfId="3376" xr:uid="{E9BFB407-2693-40B8-B82D-CB9BCE084518}"/>
    <cellStyle name="Currency 5 6 2 4 2" xfId="10027" xr:uid="{14648541-F708-4C4F-89D6-7845430F813B}"/>
    <cellStyle name="Currency 5 6 2 4 2 2" xfId="17078" xr:uid="{510BF46F-58EF-4367-BD6F-F5FDD40E1651}"/>
    <cellStyle name="Currency 5 6 2 4 2 2 2" xfId="44784" xr:uid="{97475AD2-D84E-40FD-AEB4-482FC113B36C}"/>
    <cellStyle name="Currency 5 6 2 4 2 3" xfId="37733" xr:uid="{2230E6FD-C597-4C52-91FA-336665BEA26B}"/>
    <cellStyle name="Currency 5 6 2 4 3" xfId="17077" xr:uid="{D16326F8-50F0-48D7-8382-0C0B5BBB33B6}"/>
    <cellStyle name="Currency 5 6 2 4 3 2" xfId="44783" xr:uid="{2E627414-E8D3-440C-BA63-1294BD10FDAB}"/>
    <cellStyle name="Currency 5 6 2 4 4" xfId="31147" xr:uid="{67EF39E6-6F5D-4ECF-8D77-9024F543487B}"/>
    <cellStyle name="Currency 5 6 2 5" xfId="6026" xr:uid="{9EA0ACB7-5F67-475A-AB6E-3062D0E73663}"/>
    <cellStyle name="Currency 5 6 2 5 2" xfId="12659" xr:uid="{63727F29-CD47-4035-8C60-4AD10C0AE3D1}"/>
    <cellStyle name="Currency 5 6 2 5 2 2" xfId="17080" xr:uid="{CC542473-388E-4E22-9C47-55015E3A3736}"/>
    <cellStyle name="Currency 5 6 2 5 2 2 2" xfId="44786" xr:uid="{D258DB07-1D22-41B2-BA56-042E3AD10670}"/>
    <cellStyle name="Currency 5 6 2 5 2 3" xfId="40365" xr:uid="{2C1217A5-3A02-4A6A-A7A5-49DB0AC75E69}"/>
    <cellStyle name="Currency 5 6 2 5 3" xfId="17079" xr:uid="{A78B6B92-D9CB-4B20-9383-40ED66AA6B7F}"/>
    <cellStyle name="Currency 5 6 2 5 3 2" xfId="44785" xr:uid="{CD3C4812-649A-493F-AB9A-D843FBBE400A}"/>
    <cellStyle name="Currency 5 6 2 5 4" xfId="33779" xr:uid="{E390F583-82B5-4F0F-8D22-2F3D0A6D6241}"/>
    <cellStyle name="Currency 5 6 2 6" xfId="7393" xr:uid="{ACA5FE24-27C4-498E-83BA-30B9173C8D0B}"/>
    <cellStyle name="Currency 5 6 2 6 2" xfId="17081" xr:uid="{23777D67-B774-42FE-A7D9-B4624D70837D}"/>
    <cellStyle name="Currency 5 6 2 6 2 2" xfId="44787" xr:uid="{847EA462-7EA7-495F-8EDE-4F9EAC8E80EE}"/>
    <cellStyle name="Currency 5 6 2 6 3" xfId="35099" xr:uid="{17B30C50-7F1C-4094-B0D8-69890E9BFF6A}"/>
    <cellStyle name="Currency 5 6 2 7" xfId="17062" xr:uid="{44DCD162-7B97-4570-AF22-0E3FB537B5BE}"/>
    <cellStyle name="Currency 5 6 2 7 2" xfId="44768" xr:uid="{89B82D98-CE9F-4836-BC3C-EF48484DF01C}"/>
    <cellStyle name="Currency 5 6 2 8" xfId="27192" xr:uid="{D10A9240-6F2A-4A48-9F72-F6EC7DDDEB83}"/>
    <cellStyle name="Currency 5 6 2 8 2" xfId="54850" xr:uid="{6B5B0E9A-FF4A-4CC0-9487-7945E9B007D2}"/>
    <cellStyle name="Currency 5 6 2 9" xfId="28513" xr:uid="{2F36EEEF-71CF-4B42-908E-8689A2B13167}"/>
    <cellStyle name="Currency 5 6 3" xfId="1032" xr:uid="{FB1EE674-1ECA-4AC5-BBE3-7DA9CCA3ECAE}"/>
    <cellStyle name="Currency 5 6 3 2" xfId="1900" xr:uid="{3675DCCF-680C-47B4-BB56-D74C28FD7690}"/>
    <cellStyle name="Currency 5 6 3 2 2" xfId="4556" xr:uid="{78E20AD4-A9D9-4E3C-828D-FCD875BC8E27}"/>
    <cellStyle name="Currency 5 6 3 2 2 2" xfId="11207" xr:uid="{5420CD2E-80E8-4174-8576-C86EBD6426DD}"/>
    <cellStyle name="Currency 5 6 3 2 2 2 2" xfId="17085" xr:uid="{0AEC7290-CFEF-400D-8F17-2BF5A37BAE8F}"/>
    <cellStyle name="Currency 5 6 3 2 2 2 2 2" xfId="44791" xr:uid="{984819BE-EDC8-4EDD-B146-2CD956891484}"/>
    <cellStyle name="Currency 5 6 3 2 2 2 3" xfId="38913" xr:uid="{CFC8DDD5-6457-48C8-B1BA-610E61B90A70}"/>
    <cellStyle name="Currency 5 6 3 2 2 3" xfId="17084" xr:uid="{E3790B64-F843-4DF1-B3C0-C8B3885EC768}"/>
    <cellStyle name="Currency 5 6 3 2 2 3 2" xfId="44790" xr:uid="{9B7ABE8C-B370-4369-AE88-63361083084F}"/>
    <cellStyle name="Currency 5 6 3 2 2 4" xfId="32327" xr:uid="{572BD11E-5968-4663-9B21-4D472B1361A0}"/>
    <cellStyle name="Currency 5 6 3 2 3" xfId="8573" xr:uid="{2F369F0A-C646-4AF2-86FE-A717D5E509E5}"/>
    <cellStyle name="Currency 5 6 3 2 3 2" xfId="17086" xr:uid="{01EF7E3C-2C38-425B-BEBA-1176602D47B5}"/>
    <cellStyle name="Currency 5 6 3 2 3 2 2" xfId="44792" xr:uid="{D9AA0703-60B6-47F8-9BDC-252C7BCABA36}"/>
    <cellStyle name="Currency 5 6 3 2 3 3" xfId="36279" xr:uid="{2611B41E-BC26-4F67-959E-0BD2B1B33121}"/>
    <cellStyle name="Currency 5 6 3 2 4" xfId="17083" xr:uid="{7C43F795-4A5A-484B-B375-C47F639E9F2E}"/>
    <cellStyle name="Currency 5 6 3 2 4 2" xfId="44789" xr:uid="{A583BD35-96B0-4188-9062-E2EBDAB00892}"/>
    <cellStyle name="Currency 5 6 3 2 5" xfId="29693" xr:uid="{69851C75-75D2-477B-AE1F-2AE5DE523977}"/>
    <cellStyle name="Currency 5 6 3 3" xfId="3697" xr:uid="{16470FFE-7122-4429-ABE6-1FEFAD23611A}"/>
    <cellStyle name="Currency 5 6 3 3 2" xfId="10348" xr:uid="{6BEC0292-1AE2-42F6-A0C2-24DAAE4496B2}"/>
    <cellStyle name="Currency 5 6 3 3 2 2" xfId="17088" xr:uid="{652B666F-B941-4CC0-908C-7AA9CE31EFD1}"/>
    <cellStyle name="Currency 5 6 3 3 2 2 2" xfId="44794" xr:uid="{6EE1A559-4D0D-4C15-B257-6758043E0ED1}"/>
    <cellStyle name="Currency 5 6 3 3 2 3" xfId="38054" xr:uid="{F5980FFF-398B-48E3-8A53-297B679E419B}"/>
    <cellStyle name="Currency 5 6 3 3 3" xfId="17087" xr:uid="{F022FD37-3FB0-4F64-8626-7EC521024984}"/>
    <cellStyle name="Currency 5 6 3 3 3 2" xfId="44793" xr:uid="{B376F69D-EB2D-4C3A-9A32-9B38703DEB2F}"/>
    <cellStyle name="Currency 5 6 3 3 4" xfId="31468" xr:uid="{55750AF6-796D-4D9A-AD51-C41F2097E7A7}"/>
    <cellStyle name="Currency 5 6 3 4" xfId="6347" xr:uid="{B5E26EE5-F2B4-45A9-B7C6-C713FD91EBD1}"/>
    <cellStyle name="Currency 5 6 3 4 2" xfId="12980" xr:uid="{F6ABDAE8-553D-4416-8953-E0FF881EA2A6}"/>
    <cellStyle name="Currency 5 6 3 4 2 2" xfId="17090" xr:uid="{604F1FA2-BF78-4316-B8D7-F1E21E779A60}"/>
    <cellStyle name="Currency 5 6 3 4 2 2 2" xfId="44796" xr:uid="{9F61AEA2-1DF4-4E0D-B4B0-F5825A8BF1BB}"/>
    <cellStyle name="Currency 5 6 3 4 2 3" xfId="40686" xr:uid="{F094EFF9-7A2F-4B30-A465-CF5CCDF51656}"/>
    <cellStyle name="Currency 5 6 3 4 3" xfId="17089" xr:uid="{A72D2ED6-A88D-4E26-8B5B-7246F8D682A3}"/>
    <cellStyle name="Currency 5 6 3 4 3 2" xfId="44795" xr:uid="{5FCE137E-04CE-42FD-BD37-E54E65F062A5}"/>
    <cellStyle name="Currency 5 6 3 4 4" xfId="34100" xr:uid="{5C1F8A58-E1D5-4DAF-9D11-6A6DA50043DE}"/>
    <cellStyle name="Currency 5 6 3 5" xfId="7714" xr:uid="{7F6DD063-02EB-4166-B724-777A33A9B878}"/>
    <cellStyle name="Currency 5 6 3 5 2" xfId="17091" xr:uid="{267D175D-3EE7-489F-BFF7-F3FF43A4E641}"/>
    <cellStyle name="Currency 5 6 3 5 2 2" xfId="44797" xr:uid="{2F7CBD23-E83E-48C9-BB44-BD7B5A30DBCC}"/>
    <cellStyle name="Currency 5 6 3 5 3" xfId="35420" xr:uid="{F6ED7096-7DE1-4CC1-BFFE-F2630CE0A8F2}"/>
    <cellStyle name="Currency 5 6 3 6" xfId="17082" xr:uid="{58B4B2AF-5BBE-4AA5-86B4-D4AD4A2E6FCA}"/>
    <cellStyle name="Currency 5 6 3 6 2" xfId="44788" xr:uid="{D2389641-4AD1-464E-AF42-D17B9A99700D}"/>
    <cellStyle name="Currency 5 6 3 7" xfId="27513" xr:uid="{C4F3C90E-E3D5-4216-ADF4-16F21D67E61F}"/>
    <cellStyle name="Currency 5 6 3 7 2" xfId="55171" xr:uid="{14E66BB3-A8CE-4A93-8113-F2F389E1A099}"/>
    <cellStyle name="Currency 5 6 3 8" xfId="28834" xr:uid="{068EC3A1-DE5E-45AB-A83F-1E5F229D29DF}"/>
    <cellStyle name="Currency 5 6 4" xfId="1897" xr:uid="{196FF640-C2C9-4A9C-B3CC-659DC0FA81F2}"/>
    <cellStyle name="Currency 5 6 4 2" xfId="4553" xr:uid="{ECB9D8BA-54A8-4C85-A19B-CEE2BDFB67D4}"/>
    <cellStyle name="Currency 5 6 4 2 2" xfId="11204" xr:uid="{6AB9D8FC-B508-4BA8-81AD-A462AA902F54}"/>
    <cellStyle name="Currency 5 6 4 2 2 2" xfId="17094" xr:uid="{768037EE-9286-420F-965E-0E7B4A7BF4FB}"/>
    <cellStyle name="Currency 5 6 4 2 2 2 2" xfId="44800" xr:uid="{DAC1B134-CF76-4310-A180-A3D2A730DF65}"/>
    <cellStyle name="Currency 5 6 4 2 2 3" xfId="38910" xr:uid="{A5B2FF46-A699-4E8C-902D-B8F6F782AED0}"/>
    <cellStyle name="Currency 5 6 4 2 3" xfId="17093" xr:uid="{EEC88D73-365C-4F6B-8AF8-642D7823CCBC}"/>
    <cellStyle name="Currency 5 6 4 2 3 2" xfId="44799" xr:uid="{A1E2AC0D-7DF8-4BB8-8140-FE959C901ED1}"/>
    <cellStyle name="Currency 5 6 4 2 4" xfId="32324" xr:uid="{A003517E-A5D8-4157-9FA7-301C8980B575}"/>
    <cellStyle name="Currency 5 6 4 3" xfId="8570" xr:uid="{E971EE94-819D-4F47-AF70-B6E83B9B300B}"/>
    <cellStyle name="Currency 5 6 4 3 2" xfId="17095" xr:uid="{E4C1E5F0-31A2-47CD-80B6-10B19F8A9B89}"/>
    <cellStyle name="Currency 5 6 4 3 2 2" xfId="44801" xr:uid="{8C643960-8552-4700-8CB4-60FCE2CBF8A9}"/>
    <cellStyle name="Currency 5 6 4 3 3" xfId="36276" xr:uid="{4702600B-B49A-4250-81C9-9DF491E2C636}"/>
    <cellStyle name="Currency 5 6 4 4" xfId="17092" xr:uid="{611F5380-FD90-448B-A33B-821081755A2C}"/>
    <cellStyle name="Currency 5 6 4 4 2" xfId="44798" xr:uid="{5007309A-E53E-4B3C-91F3-AF463996F513}"/>
    <cellStyle name="Currency 5 6 4 5" xfId="29690" xr:uid="{A8948481-5E06-4CD0-A7C6-567AC85C8537}"/>
    <cellStyle name="Currency 5 6 5" xfId="3040" xr:uid="{41C8A47F-967A-4130-AC9D-FEB6C99A6A86}"/>
    <cellStyle name="Currency 5 6 5 2" xfId="9692" xr:uid="{0EB18F77-5532-41B2-96F3-CF8D72145553}"/>
    <cellStyle name="Currency 5 6 5 2 2" xfId="17097" xr:uid="{D6DB08DE-9D39-485B-8973-D209FBC3FEAC}"/>
    <cellStyle name="Currency 5 6 5 2 2 2" xfId="44803" xr:uid="{8180E1D0-0A2E-4006-BC8D-8E45AA285CDE}"/>
    <cellStyle name="Currency 5 6 5 2 3" xfId="37398" xr:uid="{491C2909-98FD-45A2-931A-0C1983AFB043}"/>
    <cellStyle name="Currency 5 6 5 3" xfId="17096" xr:uid="{70E81557-7346-43D1-B491-C13D128F3E48}"/>
    <cellStyle name="Currency 5 6 5 3 2" xfId="44802" xr:uid="{F2AC2BEC-9FFC-4D5B-ABA1-6F5546968889}"/>
    <cellStyle name="Currency 5 6 5 4" xfId="30812" xr:uid="{F30FF512-1585-48E0-A443-50DF4C11BBC3}"/>
    <cellStyle name="Currency 5 6 6" xfId="5679" xr:uid="{3A3AD8B1-2FBE-43D0-90D6-208B107B675D}"/>
    <cellStyle name="Currency 5 6 6 2" xfId="12312" xr:uid="{607CD37E-B73C-47CE-AA87-7E2D3C24E790}"/>
    <cellStyle name="Currency 5 6 6 2 2" xfId="17099" xr:uid="{291D3A94-3E47-4C1B-9CB0-13EB3423E00C}"/>
    <cellStyle name="Currency 5 6 6 2 2 2" xfId="44805" xr:uid="{769CE70A-F7DC-4829-B33B-2C7EA1D28AE7}"/>
    <cellStyle name="Currency 5 6 6 2 3" xfId="40018" xr:uid="{2EE37E05-A5D5-4C8B-8179-23944A453E1D}"/>
    <cellStyle name="Currency 5 6 6 3" xfId="17098" xr:uid="{8744E169-9FA3-4315-8B70-E18DA86E53A1}"/>
    <cellStyle name="Currency 5 6 6 3 2" xfId="44804" xr:uid="{5AB14286-7FAB-4C58-8F5C-BD0E47651A48}"/>
    <cellStyle name="Currency 5 6 6 4" xfId="33432" xr:uid="{8A48F2CD-7BEE-46AD-B3D6-7CD6FA44B963}"/>
    <cellStyle name="Currency 5 6 7" xfId="7058" xr:uid="{DF4F908E-F037-4C1D-A884-99AC56DD23EA}"/>
    <cellStyle name="Currency 5 6 7 2" xfId="17100" xr:uid="{4030AFA9-F077-44B4-87FC-27E77158EBF4}"/>
    <cellStyle name="Currency 5 6 7 2 2" xfId="44806" xr:uid="{DDCE4CF7-E998-4D6C-B8F7-916CC2EE17B4}"/>
    <cellStyle name="Currency 5 6 7 3" xfId="34764" xr:uid="{4226C9D6-0C84-40B6-A868-351E97F88D1A}"/>
    <cellStyle name="Currency 5 6 8" xfId="17061" xr:uid="{6004F81B-B691-4679-908D-35C095E5B618}"/>
    <cellStyle name="Currency 5 6 8 2" xfId="44767" xr:uid="{26980636-B14B-4A19-B44B-5FC70A247F96}"/>
    <cellStyle name="Currency 5 6 9" xfId="26846" xr:uid="{4EA98242-A318-4DD7-A865-3E41F2AA3421}"/>
    <cellStyle name="Currency 5 6 9 2" xfId="54504" xr:uid="{1A9DAE1F-DD92-4017-858C-39667DD0898C}"/>
    <cellStyle name="Currency 5 7" xfId="298" xr:uid="{F7CA5485-7725-40A0-88B0-CA3EEABF8273}"/>
    <cellStyle name="Currency 5 7 10" xfId="28224" xr:uid="{17667F01-6CA4-414F-A87C-91D128E2AF38}"/>
    <cellStyle name="Currency 5 7 2" xfId="747" xr:uid="{17EF5AB6-09B8-45D6-BB2D-0BC60E186D24}"/>
    <cellStyle name="Currency 5 7 2 2" xfId="1413" xr:uid="{A7366C34-5B5F-4172-A4BD-2C0F1930572D}"/>
    <cellStyle name="Currency 5 7 2 2 2" xfId="1903" xr:uid="{98DEBB25-4398-4882-B00D-AF60662D1033}"/>
    <cellStyle name="Currency 5 7 2 2 2 2" xfId="4559" xr:uid="{3BFE5E57-513E-4858-B307-8762572C1664}"/>
    <cellStyle name="Currency 5 7 2 2 2 2 2" xfId="11210" xr:uid="{93156A5B-5E60-48E1-B050-32943EECDB0C}"/>
    <cellStyle name="Currency 5 7 2 2 2 2 2 2" xfId="17106" xr:uid="{511517A1-B39E-4112-B845-4E336D48CCB2}"/>
    <cellStyle name="Currency 5 7 2 2 2 2 2 2 2" xfId="44812" xr:uid="{5CEE6680-42A8-46E0-905D-DD1F885192EC}"/>
    <cellStyle name="Currency 5 7 2 2 2 2 2 3" xfId="38916" xr:uid="{75009058-3315-4300-A23D-52D2DD414352}"/>
    <cellStyle name="Currency 5 7 2 2 2 2 3" xfId="17105" xr:uid="{332E01FC-E1B7-4F1F-B84B-BABFD7C8897A}"/>
    <cellStyle name="Currency 5 7 2 2 2 2 3 2" xfId="44811" xr:uid="{9C28E244-588E-4745-A8BA-E8A7CBE09212}"/>
    <cellStyle name="Currency 5 7 2 2 2 2 4" xfId="32330" xr:uid="{354C3D09-2AAA-4B94-8117-136AB1026BA9}"/>
    <cellStyle name="Currency 5 7 2 2 2 3" xfId="8576" xr:uid="{9BA0286F-7F76-4FAD-A070-76D8E3901ED9}"/>
    <cellStyle name="Currency 5 7 2 2 2 3 2" xfId="17107" xr:uid="{774B4C0B-ABF6-4F94-AB7B-2BEAF3BF8F4C}"/>
    <cellStyle name="Currency 5 7 2 2 2 3 2 2" xfId="44813" xr:uid="{7C26CA1D-D1F3-4878-AF49-EF381C3AA18C}"/>
    <cellStyle name="Currency 5 7 2 2 2 3 3" xfId="36282" xr:uid="{765C19D5-263A-41DB-ADBC-1EB664EBFA86}"/>
    <cellStyle name="Currency 5 7 2 2 2 4" xfId="17104" xr:uid="{3CA2E7D4-E6BB-48F1-B959-7FF0F796121B}"/>
    <cellStyle name="Currency 5 7 2 2 2 4 2" xfId="44810" xr:uid="{258467D1-F816-4F8D-9812-AFA788F62AB9}"/>
    <cellStyle name="Currency 5 7 2 2 2 5" xfId="29696" xr:uid="{55331C42-40D7-4292-8B37-695266483714}"/>
    <cellStyle name="Currency 5 7 2 2 3" xfId="4078" xr:uid="{F4942D5D-F024-4F8C-92B7-D674C95A3CC6}"/>
    <cellStyle name="Currency 5 7 2 2 3 2" xfId="10729" xr:uid="{A09AE21C-D1D2-40EC-AA30-841EAA029551}"/>
    <cellStyle name="Currency 5 7 2 2 3 2 2" xfId="17109" xr:uid="{A8BDD247-2C23-4228-AD65-F8C92A292A68}"/>
    <cellStyle name="Currency 5 7 2 2 3 2 2 2" xfId="44815" xr:uid="{D7AB50B9-7517-4C2E-89B9-949418A0A995}"/>
    <cellStyle name="Currency 5 7 2 2 3 2 3" xfId="38435" xr:uid="{B6644C1E-A8A1-4280-8F0B-74A7C729F130}"/>
    <cellStyle name="Currency 5 7 2 2 3 3" xfId="17108" xr:uid="{7762EE8A-A629-4C23-956D-DBF1F31B63B3}"/>
    <cellStyle name="Currency 5 7 2 2 3 3 2" xfId="44814" xr:uid="{BD51E52D-A75B-4B1F-AE1D-D1E4A7566500}"/>
    <cellStyle name="Currency 5 7 2 2 3 4" xfId="31849" xr:uid="{DEEFF584-E7E1-41C3-B9F4-1B03FB397CF3}"/>
    <cellStyle name="Currency 5 7 2 2 4" xfId="6728" xr:uid="{6611207B-C04C-43B9-8315-782FE014F65D}"/>
    <cellStyle name="Currency 5 7 2 2 4 2" xfId="13361" xr:uid="{F5592CC2-0B7D-4F5C-8695-7DA54D539ED8}"/>
    <cellStyle name="Currency 5 7 2 2 4 2 2" xfId="17111" xr:uid="{2B631978-8CB3-4ECD-9EED-4E2BCF282E74}"/>
    <cellStyle name="Currency 5 7 2 2 4 2 2 2" xfId="44817" xr:uid="{6487472C-82BB-410C-A281-9DA4E59284D0}"/>
    <cellStyle name="Currency 5 7 2 2 4 2 3" xfId="41067" xr:uid="{2DED60A7-ED74-441C-A0ED-2591B652C22F}"/>
    <cellStyle name="Currency 5 7 2 2 4 3" xfId="17110" xr:uid="{72CA26EC-2879-4D69-AC34-6449F5F474AE}"/>
    <cellStyle name="Currency 5 7 2 2 4 3 2" xfId="44816" xr:uid="{BAEFA8C9-703F-44A2-AE9F-525F8F56D7C2}"/>
    <cellStyle name="Currency 5 7 2 2 4 4" xfId="34481" xr:uid="{DCA884E2-A58D-438A-AA7D-A2C1319A2D7D}"/>
    <cellStyle name="Currency 5 7 2 2 5" xfId="8095" xr:uid="{FFD079AC-45C7-45EB-9D21-6559817F83BE}"/>
    <cellStyle name="Currency 5 7 2 2 5 2" xfId="17112" xr:uid="{B2A419BC-0FD5-4BE0-8796-E0F31E34B2FC}"/>
    <cellStyle name="Currency 5 7 2 2 5 2 2" xfId="44818" xr:uid="{024C3DFB-0AE5-46E0-8B2A-0FED9BCE8006}"/>
    <cellStyle name="Currency 5 7 2 2 5 3" xfId="35801" xr:uid="{CA19F29D-9225-441C-97D1-D603A9DB95C5}"/>
    <cellStyle name="Currency 5 7 2 2 6" xfId="17103" xr:uid="{BD595EAA-434F-4296-B149-590EDE51CC08}"/>
    <cellStyle name="Currency 5 7 2 2 6 2" xfId="44809" xr:uid="{E63F7012-ABB8-4DBA-897E-9F97D969FFA9}"/>
    <cellStyle name="Currency 5 7 2 2 7" xfId="27894" xr:uid="{14C1B82A-8F78-4F19-91C5-16DCD58BBA3C}"/>
    <cellStyle name="Currency 5 7 2 2 7 2" xfId="55552" xr:uid="{2BB2889A-D5F7-4DA4-B8D2-899C83DBE4B0}"/>
    <cellStyle name="Currency 5 7 2 2 8" xfId="29215" xr:uid="{5A12C7DF-4315-4F56-87A6-37EFDE03A414}"/>
    <cellStyle name="Currency 5 7 2 3" xfId="1902" xr:uid="{5B285182-2088-441C-BE9B-BDFF278DDCD0}"/>
    <cellStyle name="Currency 5 7 2 3 2" xfId="4558" xr:uid="{C3E55BC9-9FAC-4FBE-9932-1F1A2EDA7CD1}"/>
    <cellStyle name="Currency 5 7 2 3 2 2" xfId="11209" xr:uid="{689F9116-6C8C-4BAC-B78C-71B858E4BDEA}"/>
    <cellStyle name="Currency 5 7 2 3 2 2 2" xfId="17115" xr:uid="{0D88D1C9-47EA-49FC-A201-FEAACE525696}"/>
    <cellStyle name="Currency 5 7 2 3 2 2 2 2" xfId="44821" xr:uid="{71CCD219-46A1-4DD1-9318-2BB20A633AB1}"/>
    <cellStyle name="Currency 5 7 2 3 2 2 3" xfId="38915" xr:uid="{7C5F075D-E7C5-4508-922F-821FA2DB622D}"/>
    <cellStyle name="Currency 5 7 2 3 2 3" xfId="17114" xr:uid="{E94ACC1D-CB80-4DFC-8AA6-537D4CCC3166}"/>
    <cellStyle name="Currency 5 7 2 3 2 3 2" xfId="44820" xr:uid="{514D4221-5F23-4637-AF71-7CCCE5E182C7}"/>
    <cellStyle name="Currency 5 7 2 3 2 4" xfId="32329" xr:uid="{A49486EB-B3E1-4905-82DB-C5925DD7ADD5}"/>
    <cellStyle name="Currency 5 7 2 3 3" xfId="8575" xr:uid="{4C271D5C-9BC2-4524-A3E1-C9C0D9CBC0AD}"/>
    <cellStyle name="Currency 5 7 2 3 3 2" xfId="17116" xr:uid="{789FE3D9-2D9A-45E3-9702-632927B163E3}"/>
    <cellStyle name="Currency 5 7 2 3 3 2 2" xfId="44822" xr:uid="{EE8D04D1-A07B-44AC-A83F-9E06DB5789BD}"/>
    <cellStyle name="Currency 5 7 2 3 3 3" xfId="36281" xr:uid="{052A75A9-5D39-43AC-88BE-D42DEAF3C391}"/>
    <cellStyle name="Currency 5 7 2 3 4" xfId="17113" xr:uid="{876D2A93-C0DC-4B81-846B-880C0A6C2A7A}"/>
    <cellStyle name="Currency 5 7 2 3 4 2" xfId="44819" xr:uid="{73F05650-43A8-4C16-A7BF-F3A50A67D57A}"/>
    <cellStyle name="Currency 5 7 2 3 5" xfId="29695" xr:uid="{E22FA09A-9086-4B1E-9CDA-47A0667664D2}"/>
    <cellStyle name="Currency 5 7 2 4" xfId="3422" xr:uid="{7F806281-88C5-431E-BF44-6EBBB08C2EA4}"/>
    <cellStyle name="Currency 5 7 2 4 2" xfId="10073" xr:uid="{522B1972-DA50-4834-9B6D-6FA4A85FEE1A}"/>
    <cellStyle name="Currency 5 7 2 4 2 2" xfId="17118" xr:uid="{E4C78A19-D307-4515-AAE2-EC9C972B6F0B}"/>
    <cellStyle name="Currency 5 7 2 4 2 2 2" xfId="44824" xr:uid="{2DCB4870-02A7-44C9-9D3D-1F0DD56C855D}"/>
    <cellStyle name="Currency 5 7 2 4 2 3" xfId="37779" xr:uid="{5E12B44B-8D2F-49E0-BC09-3C7F91A4E9C3}"/>
    <cellStyle name="Currency 5 7 2 4 3" xfId="17117" xr:uid="{6A82F199-BA29-4F6E-9A9E-BC594CBD493B}"/>
    <cellStyle name="Currency 5 7 2 4 3 2" xfId="44823" xr:uid="{CF4036E0-AD85-4B94-A743-B9DBB0EC3B28}"/>
    <cellStyle name="Currency 5 7 2 4 4" xfId="31193" xr:uid="{C74995C5-304D-4F93-84FE-8084CEA0D60D}"/>
    <cellStyle name="Currency 5 7 2 5" xfId="6072" xr:uid="{5C73BFCA-0105-4DFA-B194-9D2B7D0F6AE9}"/>
    <cellStyle name="Currency 5 7 2 5 2" xfId="12705" xr:uid="{87A6D327-B096-4D64-9420-A33FA81E4F09}"/>
    <cellStyle name="Currency 5 7 2 5 2 2" xfId="17120" xr:uid="{AFBE9D15-2720-4BC6-843B-FB78D55898DF}"/>
    <cellStyle name="Currency 5 7 2 5 2 2 2" xfId="44826" xr:uid="{7D66908A-12DB-4CD4-A015-180504910E2D}"/>
    <cellStyle name="Currency 5 7 2 5 2 3" xfId="40411" xr:uid="{FC48EC22-82DD-485B-AA86-537F091F25C5}"/>
    <cellStyle name="Currency 5 7 2 5 3" xfId="17119" xr:uid="{B193C88C-4B75-4ED6-8B0F-15A682119168}"/>
    <cellStyle name="Currency 5 7 2 5 3 2" xfId="44825" xr:uid="{496CCD95-D748-468E-8C88-B274D4C7A1E1}"/>
    <cellStyle name="Currency 5 7 2 5 4" xfId="33825" xr:uid="{465B6601-03D5-451D-9416-99EF48500A6C}"/>
    <cellStyle name="Currency 5 7 2 6" xfId="7439" xr:uid="{2CDB229B-E0FA-40AE-A019-56D6B35AF65C}"/>
    <cellStyle name="Currency 5 7 2 6 2" xfId="17121" xr:uid="{0BA361EA-8F6A-4A68-90C0-839B94748B9D}"/>
    <cellStyle name="Currency 5 7 2 6 2 2" xfId="44827" xr:uid="{6953AF64-534F-4F26-B358-D2C7D242707F}"/>
    <cellStyle name="Currency 5 7 2 6 3" xfId="35145" xr:uid="{CD299EBE-C27C-4E76-860C-94C4E37E1A74}"/>
    <cellStyle name="Currency 5 7 2 7" xfId="17102" xr:uid="{D2064923-AD44-4E8F-B689-0CC6196A5ADC}"/>
    <cellStyle name="Currency 5 7 2 7 2" xfId="44808" xr:uid="{07A490BE-A2D8-4779-9902-B9452611B708}"/>
    <cellStyle name="Currency 5 7 2 8" xfId="27238" xr:uid="{C732D764-E6F2-48E9-A399-0FBE9CDB7DCD}"/>
    <cellStyle name="Currency 5 7 2 8 2" xfId="54896" xr:uid="{9F7BE083-69B1-46EE-9C2D-72CD31EFF401}"/>
    <cellStyle name="Currency 5 7 2 9" xfId="28559" xr:uid="{2C2B910D-6FB4-4087-9868-A5C0150C54C9}"/>
    <cellStyle name="Currency 5 7 3" xfId="1078" xr:uid="{F04015DB-82F9-485D-95EB-C075BB70CDA3}"/>
    <cellStyle name="Currency 5 7 3 2" xfId="1904" xr:uid="{96A15C46-7937-4B1C-BED6-CDAAB80E189B}"/>
    <cellStyle name="Currency 5 7 3 2 2" xfId="4560" xr:uid="{88EF5AA9-A73F-4DF6-957E-FEB0BBE4446E}"/>
    <cellStyle name="Currency 5 7 3 2 2 2" xfId="11211" xr:uid="{38DCD61A-759A-4480-992F-935A0A26F704}"/>
    <cellStyle name="Currency 5 7 3 2 2 2 2" xfId="17125" xr:uid="{CE26758B-44F0-46B9-8CDE-65657958B920}"/>
    <cellStyle name="Currency 5 7 3 2 2 2 2 2" xfId="44831" xr:uid="{09AA4FBA-6368-48C7-97C2-63F9DBB571B2}"/>
    <cellStyle name="Currency 5 7 3 2 2 2 3" xfId="38917" xr:uid="{B8AA5EF7-51B2-4EB6-851C-73007ED0C558}"/>
    <cellStyle name="Currency 5 7 3 2 2 3" xfId="17124" xr:uid="{B5F5D3E7-1D6B-4263-A545-0D7ED3FEC56D}"/>
    <cellStyle name="Currency 5 7 3 2 2 3 2" xfId="44830" xr:uid="{7AB61F86-F5F2-4A8E-8A4F-BC8AE4B6FC5D}"/>
    <cellStyle name="Currency 5 7 3 2 2 4" xfId="32331" xr:uid="{F519FE9E-5257-4914-A5C7-5F6BBE2AE500}"/>
    <cellStyle name="Currency 5 7 3 2 3" xfId="8577" xr:uid="{89EE2E75-B1AA-4CD7-B630-AEAD9D6B8FB0}"/>
    <cellStyle name="Currency 5 7 3 2 3 2" xfId="17126" xr:uid="{155FE147-3739-49D5-9953-75981867099B}"/>
    <cellStyle name="Currency 5 7 3 2 3 2 2" xfId="44832" xr:uid="{62CA7C4E-87BA-4BB1-9723-80B45440EABA}"/>
    <cellStyle name="Currency 5 7 3 2 3 3" xfId="36283" xr:uid="{1B9899B2-C1DB-4838-870E-BA146C66F35E}"/>
    <cellStyle name="Currency 5 7 3 2 4" xfId="17123" xr:uid="{932AFCD7-7CB5-421C-8AD7-39CBD1725BE6}"/>
    <cellStyle name="Currency 5 7 3 2 4 2" xfId="44829" xr:uid="{F6683FF7-10CF-4B91-8DC9-626F7BAAEC39}"/>
    <cellStyle name="Currency 5 7 3 2 5" xfId="29697" xr:uid="{BE68C916-2694-47C4-A8C9-69CC8CDF281B}"/>
    <cellStyle name="Currency 5 7 3 3" xfId="3743" xr:uid="{6C91EED6-CFA1-42BA-BBB8-51AAA74C0ECB}"/>
    <cellStyle name="Currency 5 7 3 3 2" xfId="10394" xr:uid="{5D0B6807-1A85-49F2-8645-F28845303A31}"/>
    <cellStyle name="Currency 5 7 3 3 2 2" xfId="17128" xr:uid="{81BF8524-7950-4439-9C03-C5F2269404A3}"/>
    <cellStyle name="Currency 5 7 3 3 2 2 2" xfId="44834" xr:uid="{6B914410-50CD-4363-AF5F-9AA33294C401}"/>
    <cellStyle name="Currency 5 7 3 3 2 3" xfId="38100" xr:uid="{5B54ACB3-7E75-497F-86E7-8E378CA78D5B}"/>
    <cellStyle name="Currency 5 7 3 3 3" xfId="17127" xr:uid="{A98EFC98-D9BC-49A4-9211-D4C39C21B59B}"/>
    <cellStyle name="Currency 5 7 3 3 3 2" xfId="44833" xr:uid="{B9FA422D-FE7A-4F63-8DC4-AA13EC89280E}"/>
    <cellStyle name="Currency 5 7 3 3 4" xfId="31514" xr:uid="{ED5B22F5-3D95-4401-A02D-7AD3A182C696}"/>
    <cellStyle name="Currency 5 7 3 4" xfId="6393" xr:uid="{EDFD7A7B-E025-4654-B927-AC12FA450881}"/>
    <cellStyle name="Currency 5 7 3 4 2" xfId="13026" xr:uid="{01E4C860-B8BB-409C-A6F9-018F5CF2E1AF}"/>
    <cellStyle name="Currency 5 7 3 4 2 2" xfId="17130" xr:uid="{18121541-FA8B-4605-9008-7426691250F5}"/>
    <cellStyle name="Currency 5 7 3 4 2 2 2" xfId="44836" xr:uid="{AE9A8F55-F7BA-4B62-A7AC-FA87AD49D9FC}"/>
    <cellStyle name="Currency 5 7 3 4 2 3" xfId="40732" xr:uid="{3A7C164E-CC41-432B-805F-5555353C7AF2}"/>
    <cellStyle name="Currency 5 7 3 4 3" xfId="17129" xr:uid="{1DEBE0F6-36A5-421A-8DAF-D954040E7040}"/>
    <cellStyle name="Currency 5 7 3 4 3 2" xfId="44835" xr:uid="{F3D1F443-E2F4-41EB-99B2-916A3142EF80}"/>
    <cellStyle name="Currency 5 7 3 4 4" xfId="34146" xr:uid="{C2F5E4F4-C21E-4A83-8556-59869E910F97}"/>
    <cellStyle name="Currency 5 7 3 5" xfId="7760" xr:uid="{C329A268-00DC-45B8-ADC0-F90F87A2FC9A}"/>
    <cellStyle name="Currency 5 7 3 5 2" xfId="17131" xr:uid="{09B7A5E4-214F-40E3-9687-E677AB52E92B}"/>
    <cellStyle name="Currency 5 7 3 5 2 2" xfId="44837" xr:uid="{C2590551-C947-4262-AF22-A85EEF5A00C5}"/>
    <cellStyle name="Currency 5 7 3 5 3" xfId="35466" xr:uid="{38BE369F-D6CA-4FA0-8154-5669798D46B4}"/>
    <cellStyle name="Currency 5 7 3 6" xfId="17122" xr:uid="{DADC3A04-BD08-4F48-BFFE-F525D931AF2D}"/>
    <cellStyle name="Currency 5 7 3 6 2" xfId="44828" xr:uid="{39457455-AB7D-4BEA-AC1D-6CD9B4A039F9}"/>
    <cellStyle name="Currency 5 7 3 7" xfId="27559" xr:uid="{4F78D7C2-381A-44FB-9D96-C5C465369AC0}"/>
    <cellStyle name="Currency 5 7 3 7 2" xfId="55217" xr:uid="{1FE4FE50-4EE4-43AD-9D66-00DE1B661206}"/>
    <cellStyle name="Currency 5 7 3 8" xfId="28880" xr:uid="{E56D36A9-EB2B-4724-ADFB-DB583CD7F76D}"/>
    <cellStyle name="Currency 5 7 4" xfId="1901" xr:uid="{1CB7B17E-B9E8-43CF-B126-954A934C6FF5}"/>
    <cellStyle name="Currency 5 7 4 2" xfId="4557" xr:uid="{BB57418E-9F8E-46C2-B26E-B6673E2CB427}"/>
    <cellStyle name="Currency 5 7 4 2 2" xfId="11208" xr:uid="{A193BB2F-04BD-4A42-916A-CDAC5F40F198}"/>
    <cellStyle name="Currency 5 7 4 2 2 2" xfId="17134" xr:uid="{A92833BB-E0A5-49E1-BDB2-645B7DD78E33}"/>
    <cellStyle name="Currency 5 7 4 2 2 2 2" xfId="44840" xr:uid="{9DE9472E-A2BD-4FD4-8BE9-6F93249FC5A9}"/>
    <cellStyle name="Currency 5 7 4 2 2 3" xfId="38914" xr:uid="{054B2F2C-B872-4541-983A-9AE5518161BC}"/>
    <cellStyle name="Currency 5 7 4 2 3" xfId="17133" xr:uid="{B85E07F9-2756-404F-AD67-C60EDA739DF3}"/>
    <cellStyle name="Currency 5 7 4 2 3 2" xfId="44839" xr:uid="{375F3BC9-587D-4320-AA28-6544EE50BA37}"/>
    <cellStyle name="Currency 5 7 4 2 4" xfId="32328" xr:uid="{CD0C88A3-9964-4F53-854F-ADEAB4E08DD8}"/>
    <cellStyle name="Currency 5 7 4 3" xfId="8574" xr:uid="{82B14BAF-948B-4C89-AC02-AA0101F5ABC8}"/>
    <cellStyle name="Currency 5 7 4 3 2" xfId="17135" xr:uid="{D5C63AFB-C2E9-427F-9375-FD15950D0121}"/>
    <cellStyle name="Currency 5 7 4 3 2 2" xfId="44841" xr:uid="{8D64D3A5-6E9C-443C-90D4-0F9AC431425C}"/>
    <cellStyle name="Currency 5 7 4 3 3" xfId="36280" xr:uid="{3E3598AA-C61E-42FF-81A0-AA51EAD6543F}"/>
    <cellStyle name="Currency 5 7 4 4" xfId="17132" xr:uid="{AA4F8107-F3E3-4A19-A7A2-C3C700333809}"/>
    <cellStyle name="Currency 5 7 4 4 2" xfId="44838" xr:uid="{6495F835-800B-4B96-A426-2684463A262A}"/>
    <cellStyle name="Currency 5 7 4 5" xfId="29694" xr:uid="{B934CF3E-92BD-4B30-80E0-EA7E114E35EE}"/>
    <cellStyle name="Currency 5 7 5" xfId="3086" xr:uid="{26506730-AD07-4924-BB69-7ABB2AEA49B6}"/>
    <cellStyle name="Currency 5 7 5 2" xfId="9738" xr:uid="{CCEC723D-432A-4C3B-A40A-E025144C6E7A}"/>
    <cellStyle name="Currency 5 7 5 2 2" xfId="17137" xr:uid="{B2665557-710C-487E-9004-D79BB131839F}"/>
    <cellStyle name="Currency 5 7 5 2 2 2" xfId="44843" xr:uid="{6B91D0E8-F88E-4C9B-B97B-145F02739745}"/>
    <cellStyle name="Currency 5 7 5 2 3" xfId="37444" xr:uid="{D5F21415-8078-4368-B5D6-711C3CEEFDB9}"/>
    <cellStyle name="Currency 5 7 5 3" xfId="17136" xr:uid="{B54B7EFE-75D7-4BB7-84DE-69CDCD600B39}"/>
    <cellStyle name="Currency 5 7 5 3 2" xfId="44842" xr:uid="{6B7862E9-10E2-4389-A77B-6561C89AC1D5}"/>
    <cellStyle name="Currency 5 7 5 4" xfId="30858" xr:uid="{204D003E-A7D1-4DA4-876C-5117E5B5DB9A}"/>
    <cellStyle name="Currency 5 7 6" xfId="5725" xr:uid="{492E1C65-54FE-4C22-912A-FA8A6C7D02F1}"/>
    <cellStyle name="Currency 5 7 6 2" xfId="12358" xr:uid="{B8A3D41F-B523-49CA-A14D-97291756018C}"/>
    <cellStyle name="Currency 5 7 6 2 2" xfId="17139" xr:uid="{5B569F11-B77F-4F92-91B5-3A91EEEF84E6}"/>
    <cellStyle name="Currency 5 7 6 2 2 2" xfId="44845" xr:uid="{4A6971C7-031D-4EDD-81D9-63CA012B6E53}"/>
    <cellStyle name="Currency 5 7 6 2 3" xfId="40064" xr:uid="{032F1E86-B0D6-410C-AF89-36E3647F3D35}"/>
    <cellStyle name="Currency 5 7 6 3" xfId="17138" xr:uid="{E15F8D2B-760D-497E-8ACC-72FE3CD7325A}"/>
    <cellStyle name="Currency 5 7 6 3 2" xfId="44844" xr:uid="{03A06E85-34EB-480C-9C2F-CBEF4F34AA4F}"/>
    <cellStyle name="Currency 5 7 6 4" xfId="33478" xr:uid="{82DB9F37-3676-4AF9-AC9E-9DDE86277F70}"/>
    <cellStyle name="Currency 5 7 7" xfId="7104" xr:uid="{3731017F-66E9-4774-B0E8-A7E61EE32553}"/>
    <cellStyle name="Currency 5 7 7 2" xfId="17140" xr:uid="{7FEFBB1A-78FB-4D8C-B9FD-AA9BBF5D0A46}"/>
    <cellStyle name="Currency 5 7 7 2 2" xfId="44846" xr:uid="{27C49EB2-5ECB-46CC-B373-456935C4BF1F}"/>
    <cellStyle name="Currency 5 7 7 3" xfId="34810" xr:uid="{48D7483C-E855-474B-863A-3E4276D6188D}"/>
    <cellStyle name="Currency 5 7 8" xfId="17101" xr:uid="{C52D12D9-B5D9-4FA9-B981-C82B5B486A77}"/>
    <cellStyle name="Currency 5 7 8 2" xfId="44807" xr:uid="{DCC4E1E0-B32D-4591-9903-21E2018C961D}"/>
    <cellStyle name="Currency 5 7 9" xfId="26892" xr:uid="{60EE69A4-7D9F-4FE3-A19B-26B275872DB7}"/>
    <cellStyle name="Currency 5 7 9 2" xfId="54550" xr:uid="{A5E80F33-E636-410E-8E62-FCD867549C6F}"/>
    <cellStyle name="Currency 5 8" xfId="331" xr:uid="{0213DAAD-6A62-40A7-BD91-14EED3A95C65}"/>
    <cellStyle name="Currency 5 8 10" xfId="28253" xr:uid="{523DC8FC-FA5B-44EC-B3B8-8AF4B9485049}"/>
    <cellStyle name="Currency 5 8 2" xfId="776" xr:uid="{51E62412-0080-45E4-932A-5A81FC743F34}"/>
    <cellStyle name="Currency 5 8 2 2" xfId="1442" xr:uid="{5EC65B9C-2FB5-49CA-8BB0-9786B7BD8DF4}"/>
    <cellStyle name="Currency 5 8 2 2 2" xfId="1907" xr:uid="{85B5A333-DE07-4F1D-87CE-5AFC2B804F72}"/>
    <cellStyle name="Currency 5 8 2 2 2 2" xfId="4563" xr:uid="{9069C41E-5F9B-4D2E-B120-87E461A03EBF}"/>
    <cellStyle name="Currency 5 8 2 2 2 2 2" xfId="11214" xr:uid="{9D4E4744-A2E7-4925-BDB1-C82F6FDC9656}"/>
    <cellStyle name="Currency 5 8 2 2 2 2 2 2" xfId="17146" xr:uid="{04D61A53-16E6-492C-987C-AB627F3A591F}"/>
    <cellStyle name="Currency 5 8 2 2 2 2 2 2 2" xfId="44852" xr:uid="{472A08AB-A2D5-45CC-8C41-64857FBDD9FD}"/>
    <cellStyle name="Currency 5 8 2 2 2 2 2 3" xfId="38920" xr:uid="{B5DEB2FE-E8A2-4E2E-988F-A6484A421073}"/>
    <cellStyle name="Currency 5 8 2 2 2 2 3" xfId="17145" xr:uid="{197B35C6-E096-494B-B3DE-9C24C190B8BF}"/>
    <cellStyle name="Currency 5 8 2 2 2 2 3 2" xfId="44851" xr:uid="{43DF8937-33E8-41DE-8EF7-365F88A77339}"/>
    <cellStyle name="Currency 5 8 2 2 2 2 4" xfId="32334" xr:uid="{8C91A173-2672-4632-8CBC-C3F2A198585B}"/>
    <cellStyle name="Currency 5 8 2 2 2 3" xfId="8580" xr:uid="{E1A109CF-458B-4C9F-B4FA-F15094208EE2}"/>
    <cellStyle name="Currency 5 8 2 2 2 3 2" xfId="17147" xr:uid="{63DF734C-3223-4A12-BA0D-5218BA295B0F}"/>
    <cellStyle name="Currency 5 8 2 2 2 3 2 2" xfId="44853" xr:uid="{FE0F3C87-A1E1-4B70-B776-FB31CBC5CD86}"/>
    <cellStyle name="Currency 5 8 2 2 2 3 3" xfId="36286" xr:uid="{D0AE3D09-BB6A-42E5-B807-3E4409464515}"/>
    <cellStyle name="Currency 5 8 2 2 2 4" xfId="17144" xr:uid="{C0612E56-71A0-4F24-8E1C-55804381EC6E}"/>
    <cellStyle name="Currency 5 8 2 2 2 4 2" xfId="44850" xr:uid="{972272B1-6BD2-45C4-B9D3-60F07B263BCA}"/>
    <cellStyle name="Currency 5 8 2 2 2 5" xfId="29700" xr:uid="{C4F53D95-A1D7-4FEE-AD01-B59244975F16}"/>
    <cellStyle name="Currency 5 8 2 2 3" xfId="4107" xr:uid="{4BCA3236-D08B-48C5-B6FE-AB14204372B1}"/>
    <cellStyle name="Currency 5 8 2 2 3 2" xfId="10758" xr:uid="{E927EB57-8A11-4564-BEF0-4B8BB4F0F2EC}"/>
    <cellStyle name="Currency 5 8 2 2 3 2 2" xfId="17149" xr:uid="{F792D4AD-3971-402B-AA08-53A21AD1F9C8}"/>
    <cellStyle name="Currency 5 8 2 2 3 2 2 2" xfId="44855" xr:uid="{CCEB6312-9989-4AD2-9C68-17C37D2C1988}"/>
    <cellStyle name="Currency 5 8 2 2 3 2 3" xfId="38464" xr:uid="{9CA03F26-F90F-4411-A3EA-DC62B77BC7DF}"/>
    <cellStyle name="Currency 5 8 2 2 3 3" xfId="17148" xr:uid="{32003ADA-21E0-4407-8B37-C2BC59361036}"/>
    <cellStyle name="Currency 5 8 2 2 3 3 2" xfId="44854" xr:uid="{4B526A42-1A33-4D7E-9C27-661A23D67966}"/>
    <cellStyle name="Currency 5 8 2 2 3 4" xfId="31878" xr:uid="{C30B8614-D5C2-4A31-A7DC-0BB675B255DE}"/>
    <cellStyle name="Currency 5 8 2 2 4" xfId="6757" xr:uid="{2E8349A1-ED16-4206-8360-E711C216536D}"/>
    <cellStyle name="Currency 5 8 2 2 4 2" xfId="13390" xr:uid="{34CEA30C-06D7-43AE-8920-037501E52129}"/>
    <cellStyle name="Currency 5 8 2 2 4 2 2" xfId="17151" xr:uid="{A4BCBB52-429A-4E48-9417-3156B4D57195}"/>
    <cellStyle name="Currency 5 8 2 2 4 2 2 2" xfId="44857" xr:uid="{5DBF3188-0FD0-4648-A33B-B027F0F87776}"/>
    <cellStyle name="Currency 5 8 2 2 4 2 3" xfId="41096" xr:uid="{B8F4526E-DD55-498D-9F6A-EE27548E57B6}"/>
    <cellStyle name="Currency 5 8 2 2 4 3" xfId="17150" xr:uid="{A713DE20-9705-4BEE-9355-72FCE1C66A51}"/>
    <cellStyle name="Currency 5 8 2 2 4 3 2" xfId="44856" xr:uid="{6A6B3D68-A753-4137-9035-4AEE11DA519C}"/>
    <cellStyle name="Currency 5 8 2 2 4 4" xfId="34510" xr:uid="{A626E890-DEEE-4E1E-A309-BD37F91E7109}"/>
    <cellStyle name="Currency 5 8 2 2 5" xfId="8124" xr:uid="{1F613A34-7FC6-4A53-860D-244BD067B99F}"/>
    <cellStyle name="Currency 5 8 2 2 5 2" xfId="17152" xr:uid="{5B1E2724-754B-44D5-9C54-03A107346F95}"/>
    <cellStyle name="Currency 5 8 2 2 5 2 2" xfId="44858" xr:uid="{EDB6472E-8B6B-4704-8FF9-AFFC8A4B658D}"/>
    <cellStyle name="Currency 5 8 2 2 5 3" xfId="35830" xr:uid="{2E79668B-9E8A-4B5C-BF67-877862BBA386}"/>
    <cellStyle name="Currency 5 8 2 2 6" xfId="17143" xr:uid="{EACDBC5C-A747-4F35-8540-870D5FF84B81}"/>
    <cellStyle name="Currency 5 8 2 2 6 2" xfId="44849" xr:uid="{2DC520FF-7469-4909-930A-AC96FDB11BF8}"/>
    <cellStyle name="Currency 5 8 2 2 7" xfId="27923" xr:uid="{56532380-A036-4869-A992-D0CA951034B6}"/>
    <cellStyle name="Currency 5 8 2 2 7 2" xfId="55581" xr:uid="{511BE1C6-18A4-4AE2-BE88-706830A2578B}"/>
    <cellStyle name="Currency 5 8 2 2 8" xfId="29244" xr:uid="{CB2983B4-CC5D-46E7-A1A0-52329472B295}"/>
    <cellStyle name="Currency 5 8 2 3" xfId="1906" xr:uid="{C2BA5B0F-3F6F-4B3C-ABA0-A9135553648B}"/>
    <cellStyle name="Currency 5 8 2 3 2" xfId="4562" xr:uid="{899DE696-AF97-4B20-B5FC-59212985EDB2}"/>
    <cellStyle name="Currency 5 8 2 3 2 2" xfId="11213" xr:uid="{1A664B09-E4D9-42F0-8BE4-8865866FC453}"/>
    <cellStyle name="Currency 5 8 2 3 2 2 2" xfId="17155" xr:uid="{AAF6FAD2-8490-4A31-9CD3-8CDC3AC901D1}"/>
    <cellStyle name="Currency 5 8 2 3 2 2 2 2" xfId="44861" xr:uid="{7E751A95-603E-4DA9-9B04-F8D4AE19C293}"/>
    <cellStyle name="Currency 5 8 2 3 2 2 3" xfId="38919" xr:uid="{AE6EA465-CEDB-478E-B5EC-D9A336A2A9E4}"/>
    <cellStyle name="Currency 5 8 2 3 2 3" xfId="17154" xr:uid="{5AEFDC81-5058-48B8-A702-19DC7C0F54CB}"/>
    <cellStyle name="Currency 5 8 2 3 2 3 2" xfId="44860" xr:uid="{AA83F8A9-BEF7-4738-9E8E-426B00DFE2B1}"/>
    <cellStyle name="Currency 5 8 2 3 2 4" xfId="32333" xr:uid="{E2D009A5-20DE-4D16-A99E-AE0A58450420}"/>
    <cellStyle name="Currency 5 8 2 3 3" xfId="8579" xr:uid="{7FFEB3CD-176E-44B7-8EFC-DD882C855447}"/>
    <cellStyle name="Currency 5 8 2 3 3 2" xfId="17156" xr:uid="{D7A18E55-7179-49A9-8751-62FA092532DD}"/>
    <cellStyle name="Currency 5 8 2 3 3 2 2" xfId="44862" xr:uid="{F522AA9D-94FF-4991-A0B8-E07D72268B93}"/>
    <cellStyle name="Currency 5 8 2 3 3 3" xfId="36285" xr:uid="{7133D746-DAA6-45C7-8C74-8A301392E011}"/>
    <cellStyle name="Currency 5 8 2 3 4" xfId="17153" xr:uid="{D8D2AA25-B00F-49DD-9C0A-CDE15DDC58C8}"/>
    <cellStyle name="Currency 5 8 2 3 4 2" xfId="44859" xr:uid="{1405D725-CB20-4F11-BFF9-44B6AB8A3EFC}"/>
    <cellStyle name="Currency 5 8 2 3 5" xfId="29699" xr:uid="{19AF3064-20A0-4B77-8F5A-5B8E8C83DB64}"/>
    <cellStyle name="Currency 5 8 2 4" xfId="3451" xr:uid="{88FBE296-F972-44E7-8628-5928AEF7FF38}"/>
    <cellStyle name="Currency 5 8 2 4 2" xfId="10102" xr:uid="{6587111C-7E3B-4F1C-9CF8-93D3D9E89006}"/>
    <cellStyle name="Currency 5 8 2 4 2 2" xfId="17158" xr:uid="{0C39CC2C-5F04-4937-88E4-C2DE2D1CB2F3}"/>
    <cellStyle name="Currency 5 8 2 4 2 2 2" xfId="44864" xr:uid="{EA945E39-A6C0-42E2-A5C3-8043BC127FCD}"/>
    <cellStyle name="Currency 5 8 2 4 2 3" xfId="37808" xr:uid="{268D4B05-AD78-4439-85E8-837515C4A75D}"/>
    <cellStyle name="Currency 5 8 2 4 3" xfId="17157" xr:uid="{8DA7D06F-C09B-4683-8921-9652FE0AA718}"/>
    <cellStyle name="Currency 5 8 2 4 3 2" xfId="44863" xr:uid="{B2148007-A8A8-43DC-9027-5304959F027D}"/>
    <cellStyle name="Currency 5 8 2 4 4" xfId="31222" xr:uid="{4A6F7ECA-FDEC-4748-9F6F-72E13F38632A}"/>
    <cellStyle name="Currency 5 8 2 5" xfId="6101" xr:uid="{418C22F6-1F44-486D-8553-8233EA3D89FE}"/>
    <cellStyle name="Currency 5 8 2 5 2" xfId="12734" xr:uid="{47BC586D-A077-4D38-8E0D-2273FB2B8244}"/>
    <cellStyle name="Currency 5 8 2 5 2 2" xfId="17160" xr:uid="{B156782A-A47F-4D83-810A-FA9AC9747240}"/>
    <cellStyle name="Currency 5 8 2 5 2 2 2" xfId="44866" xr:uid="{71B5D938-9C99-43EF-8180-D61987FFDDAC}"/>
    <cellStyle name="Currency 5 8 2 5 2 3" xfId="40440" xr:uid="{7048218C-149F-4B8E-834B-B07B7962558F}"/>
    <cellStyle name="Currency 5 8 2 5 3" xfId="17159" xr:uid="{EC8F2C42-07C1-417D-AF6A-96F58439BBBC}"/>
    <cellStyle name="Currency 5 8 2 5 3 2" xfId="44865" xr:uid="{960CC36C-B39D-4549-9B04-0145337D06BB}"/>
    <cellStyle name="Currency 5 8 2 5 4" xfId="33854" xr:uid="{CC4F0B04-4F89-4878-8691-711325B29D0B}"/>
    <cellStyle name="Currency 5 8 2 6" xfId="7468" xr:uid="{89E312AB-5577-4A15-AC69-64EDAA719437}"/>
    <cellStyle name="Currency 5 8 2 6 2" xfId="17161" xr:uid="{B158F3A7-34E3-4BB6-91D2-2340F56FF13D}"/>
    <cellStyle name="Currency 5 8 2 6 2 2" xfId="44867" xr:uid="{0954EC6D-EA69-49D7-BD34-F3E5680C0194}"/>
    <cellStyle name="Currency 5 8 2 6 3" xfId="35174" xr:uid="{A6BB5981-8CE4-4D0C-B7BF-B2F265206038}"/>
    <cellStyle name="Currency 5 8 2 7" xfId="17142" xr:uid="{B50F8A90-273E-4A5B-B841-0211D7348827}"/>
    <cellStyle name="Currency 5 8 2 7 2" xfId="44848" xr:uid="{A489903C-0295-448B-87EA-7A1D41536E9E}"/>
    <cellStyle name="Currency 5 8 2 8" xfId="27267" xr:uid="{F6BFB539-9BAD-4D9B-8033-4499D4632BC0}"/>
    <cellStyle name="Currency 5 8 2 8 2" xfId="54925" xr:uid="{05373EC4-5C02-41AA-97AE-F023887ED68C}"/>
    <cellStyle name="Currency 5 8 2 9" xfId="28588" xr:uid="{277FCE4E-245D-4A18-B039-987C70D6E505}"/>
    <cellStyle name="Currency 5 8 3" xfId="1107" xr:uid="{A68212FB-540D-4B11-B779-1E1CC02AF97A}"/>
    <cellStyle name="Currency 5 8 3 2" xfId="1908" xr:uid="{4C0FDE7A-FF43-438C-AF0E-21F069C1FB04}"/>
    <cellStyle name="Currency 5 8 3 2 2" xfId="4564" xr:uid="{C27B6551-5495-45E4-8233-66345C4DF92F}"/>
    <cellStyle name="Currency 5 8 3 2 2 2" xfId="11215" xr:uid="{6247F67D-169D-431A-954C-3BB44DA16A47}"/>
    <cellStyle name="Currency 5 8 3 2 2 2 2" xfId="17165" xr:uid="{5C7C18A6-3768-46D8-BA53-5E9436A7B3C8}"/>
    <cellStyle name="Currency 5 8 3 2 2 2 2 2" xfId="44871" xr:uid="{A71791F7-FDB0-49CC-8586-3035AEE6216A}"/>
    <cellStyle name="Currency 5 8 3 2 2 2 3" xfId="38921" xr:uid="{D43F9C6A-F209-4270-962C-DEAECFAE6E80}"/>
    <cellStyle name="Currency 5 8 3 2 2 3" xfId="17164" xr:uid="{0EC0396D-B44F-4313-A8E2-AC69264129C5}"/>
    <cellStyle name="Currency 5 8 3 2 2 3 2" xfId="44870" xr:uid="{071885B9-51F7-4CAC-B871-475EBF352577}"/>
    <cellStyle name="Currency 5 8 3 2 2 4" xfId="32335" xr:uid="{024EF75F-336E-49C2-AE3E-E970AFE8BA0D}"/>
    <cellStyle name="Currency 5 8 3 2 3" xfId="8581" xr:uid="{36F55293-D297-4DD0-896E-D36082D4CE3A}"/>
    <cellStyle name="Currency 5 8 3 2 3 2" xfId="17166" xr:uid="{85EE6C47-6EDC-4EC4-9896-22755B46A681}"/>
    <cellStyle name="Currency 5 8 3 2 3 2 2" xfId="44872" xr:uid="{F4C9FA7B-1691-4BA0-96C9-14EED64A2B31}"/>
    <cellStyle name="Currency 5 8 3 2 3 3" xfId="36287" xr:uid="{5DAF0872-71F3-4663-91FD-26CF59CD3DE3}"/>
    <cellStyle name="Currency 5 8 3 2 4" xfId="17163" xr:uid="{4E19A363-CF40-4608-9B06-AE28FB5BC961}"/>
    <cellStyle name="Currency 5 8 3 2 4 2" xfId="44869" xr:uid="{45EFCEB9-3B0F-4FBC-99FB-F1D754ADABFD}"/>
    <cellStyle name="Currency 5 8 3 2 5" xfId="29701" xr:uid="{FC4B5746-4DD6-4F84-98A4-D421A3476302}"/>
    <cellStyle name="Currency 5 8 3 3" xfId="3772" xr:uid="{E9968611-0538-49EE-A954-DCBE38D0FAF6}"/>
    <cellStyle name="Currency 5 8 3 3 2" xfId="10423" xr:uid="{8854A911-C1A0-4139-8507-167B4B364B8B}"/>
    <cellStyle name="Currency 5 8 3 3 2 2" xfId="17168" xr:uid="{7EBB7A47-6C92-4715-9A42-7377DC44AAD5}"/>
    <cellStyle name="Currency 5 8 3 3 2 2 2" xfId="44874" xr:uid="{5FE7CD30-F857-478D-9B70-B379F0DC3442}"/>
    <cellStyle name="Currency 5 8 3 3 2 3" xfId="38129" xr:uid="{085AE606-087C-4F8D-845A-333334F50F93}"/>
    <cellStyle name="Currency 5 8 3 3 3" xfId="17167" xr:uid="{C43E9CE9-DF95-42F7-940B-64CE87D94DD6}"/>
    <cellStyle name="Currency 5 8 3 3 3 2" xfId="44873" xr:uid="{A83F1CA0-C1FF-4D72-AAFB-C4E363EFB2B8}"/>
    <cellStyle name="Currency 5 8 3 3 4" xfId="31543" xr:uid="{9F5C3B63-E815-4715-9BDF-B135A2432479}"/>
    <cellStyle name="Currency 5 8 3 4" xfId="6422" xr:uid="{1574E69B-F73A-4131-84EF-A0C9A0D242A2}"/>
    <cellStyle name="Currency 5 8 3 4 2" xfId="13055" xr:uid="{3963EC30-BB2E-4124-9C9C-476B53C60B18}"/>
    <cellStyle name="Currency 5 8 3 4 2 2" xfId="17170" xr:uid="{C03152FA-8EE8-4905-B3FE-149FD3B8D274}"/>
    <cellStyle name="Currency 5 8 3 4 2 2 2" xfId="44876" xr:uid="{FD12DC5A-CF69-432D-8A78-09588123A470}"/>
    <cellStyle name="Currency 5 8 3 4 2 3" xfId="40761" xr:uid="{30BFE24C-03F0-4CF1-9BEA-2683B9C5B3E5}"/>
    <cellStyle name="Currency 5 8 3 4 3" xfId="17169" xr:uid="{4F340CB5-DF8E-4706-9A20-C279C52073A3}"/>
    <cellStyle name="Currency 5 8 3 4 3 2" xfId="44875" xr:uid="{2FBB1D95-9211-418B-AD45-386295942DA0}"/>
    <cellStyle name="Currency 5 8 3 4 4" xfId="34175" xr:uid="{26DA46C4-168D-41FA-9CC0-6E0F01E4E0CD}"/>
    <cellStyle name="Currency 5 8 3 5" xfId="7789" xr:uid="{B0FAF395-215A-4D9C-B441-3310F43904DC}"/>
    <cellStyle name="Currency 5 8 3 5 2" xfId="17171" xr:uid="{566102B6-B7F1-47AA-9841-079D7CC12226}"/>
    <cellStyle name="Currency 5 8 3 5 2 2" xfId="44877" xr:uid="{7D21214D-1800-4619-BDDF-198D5C4B8280}"/>
    <cellStyle name="Currency 5 8 3 5 3" xfId="35495" xr:uid="{95FAFC79-241E-4921-A873-6F04758888A8}"/>
    <cellStyle name="Currency 5 8 3 6" xfId="17162" xr:uid="{55E475D0-AB1B-478F-83E2-4948BDB6E0BC}"/>
    <cellStyle name="Currency 5 8 3 6 2" xfId="44868" xr:uid="{3CC09682-D883-4B76-AAA2-2C7989E5DBD6}"/>
    <cellStyle name="Currency 5 8 3 7" xfId="27588" xr:uid="{DA97C786-DAFF-4CB2-B755-405927F57DF2}"/>
    <cellStyle name="Currency 5 8 3 7 2" xfId="55246" xr:uid="{CEFAED79-1883-46C5-8BED-0DE6F1E171F7}"/>
    <cellStyle name="Currency 5 8 3 8" xfId="28909" xr:uid="{6FCEF804-1095-4A8A-A798-A77B7318CC46}"/>
    <cellStyle name="Currency 5 8 4" xfId="1905" xr:uid="{D987CBCD-1E0B-4D8C-846B-1C6BD3F3ECAE}"/>
    <cellStyle name="Currency 5 8 4 2" xfId="4561" xr:uid="{7C850E5E-B821-4A81-B85E-DB476E6ADD99}"/>
    <cellStyle name="Currency 5 8 4 2 2" xfId="11212" xr:uid="{3B402EB1-5314-4E04-94F2-5FC9E99B109A}"/>
    <cellStyle name="Currency 5 8 4 2 2 2" xfId="17174" xr:uid="{724F16F7-5FB2-49E4-96A0-4826A082E5B8}"/>
    <cellStyle name="Currency 5 8 4 2 2 2 2" xfId="44880" xr:uid="{178F4410-1B1C-4FDE-B078-70DD4CB8A533}"/>
    <cellStyle name="Currency 5 8 4 2 2 3" xfId="38918" xr:uid="{E162E312-B81F-4573-A8CF-F9AD972942FE}"/>
    <cellStyle name="Currency 5 8 4 2 3" xfId="17173" xr:uid="{2ACE1A5B-2CD6-4D4D-9E0E-171FBA7A99B8}"/>
    <cellStyle name="Currency 5 8 4 2 3 2" xfId="44879" xr:uid="{16711171-8F4D-41BC-86FC-363A3D3C784C}"/>
    <cellStyle name="Currency 5 8 4 2 4" xfId="32332" xr:uid="{519C4FF5-2790-44F4-AECE-F0BB97AEC7B1}"/>
    <cellStyle name="Currency 5 8 4 3" xfId="8578" xr:uid="{CF57E846-39E0-41B8-9A58-B42C65DEEA9E}"/>
    <cellStyle name="Currency 5 8 4 3 2" xfId="17175" xr:uid="{802DDCA2-E24E-4BA5-830B-BF6CFCFA0752}"/>
    <cellStyle name="Currency 5 8 4 3 2 2" xfId="44881" xr:uid="{AF1A317E-99C4-4DC6-8375-26EC1E744448}"/>
    <cellStyle name="Currency 5 8 4 3 3" xfId="36284" xr:uid="{9301C317-5803-457B-AEA5-385EA141522C}"/>
    <cellStyle name="Currency 5 8 4 4" xfId="17172" xr:uid="{6F819160-D8A2-453D-9637-F05F7FC87358}"/>
    <cellStyle name="Currency 5 8 4 4 2" xfId="44878" xr:uid="{A5C24A93-1263-45DF-AF20-43F0ECE6A131}"/>
    <cellStyle name="Currency 5 8 4 5" xfId="29698" xr:uid="{C84E08A6-51DD-46A6-980D-E96BF7C37557}"/>
    <cellStyle name="Currency 5 8 5" xfId="3115" xr:uid="{5F693EB2-EF67-48C3-88D9-E9E5EBBAF95D}"/>
    <cellStyle name="Currency 5 8 5 2" xfId="9767" xr:uid="{19715667-DD27-45A8-94FC-D027175AB664}"/>
    <cellStyle name="Currency 5 8 5 2 2" xfId="17177" xr:uid="{7F0C76A0-5C1C-4A7F-AE7C-399D726E8B97}"/>
    <cellStyle name="Currency 5 8 5 2 2 2" xfId="44883" xr:uid="{75131A27-5A93-41D5-878C-68B6B379510A}"/>
    <cellStyle name="Currency 5 8 5 2 3" xfId="37473" xr:uid="{600F6B51-6FC2-4C49-8907-64AF188410A3}"/>
    <cellStyle name="Currency 5 8 5 3" xfId="17176" xr:uid="{C2321692-B689-4835-B1D3-625A0F32A1F4}"/>
    <cellStyle name="Currency 5 8 5 3 2" xfId="44882" xr:uid="{F532D181-47DB-47BD-BD13-D58571A9A7C4}"/>
    <cellStyle name="Currency 5 8 5 4" xfId="30887" xr:uid="{D2ED1463-C5FB-408C-8B59-22829B9999F5}"/>
    <cellStyle name="Currency 5 8 6" xfId="5754" xr:uid="{9F7E45AF-D629-4270-A37F-ACD2A3DB7AE0}"/>
    <cellStyle name="Currency 5 8 6 2" xfId="12387" xr:uid="{C7D59866-8C11-4C3F-9BBC-A9FB6EC80009}"/>
    <cellStyle name="Currency 5 8 6 2 2" xfId="17179" xr:uid="{04FE8F21-1E14-40F3-98B3-9A1DA1CEAEAB}"/>
    <cellStyle name="Currency 5 8 6 2 2 2" xfId="44885" xr:uid="{B46074F3-CD4B-469E-AA66-C21326FBFF0B}"/>
    <cellStyle name="Currency 5 8 6 2 3" xfId="40093" xr:uid="{7603827E-AB96-4415-8DF0-A09BB6DF73F2}"/>
    <cellStyle name="Currency 5 8 6 3" xfId="17178" xr:uid="{9292BF9E-0305-4BC1-A588-CE9866418AE8}"/>
    <cellStyle name="Currency 5 8 6 3 2" xfId="44884" xr:uid="{0FEA9830-500E-47E5-B01B-D9D63C477074}"/>
    <cellStyle name="Currency 5 8 6 4" xfId="33507" xr:uid="{B4099D6A-6769-4F40-A515-37B3E797B47A}"/>
    <cellStyle name="Currency 5 8 7" xfId="7133" xr:uid="{11975B6F-D5FC-4427-8B0F-914147AA957E}"/>
    <cellStyle name="Currency 5 8 7 2" xfId="17180" xr:uid="{BAA1836D-FE71-4A40-9300-CC4B477A9951}"/>
    <cellStyle name="Currency 5 8 7 2 2" xfId="44886" xr:uid="{F802FF3F-61E6-4340-9021-80AD24BB6718}"/>
    <cellStyle name="Currency 5 8 7 3" xfId="34839" xr:uid="{51717BF4-6FB5-4BD9-8600-D19B2F8FBEA9}"/>
    <cellStyle name="Currency 5 8 8" xfId="17141" xr:uid="{222C2955-1576-46D9-9610-D6052088C2A3}"/>
    <cellStyle name="Currency 5 8 8 2" xfId="44847" xr:uid="{FBC687F3-824B-4CF1-92CD-05EF48E94E9B}"/>
    <cellStyle name="Currency 5 8 9" xfId="26921" xr:uid="{05E0D3AE-1829-4CDA-8B8D-0E29B87FA30E}"/>
    <cellStyle name="Currency 5 8 9 2" xfId="54579" xr:uid="{BBD47AFD-7CAD-4191-8B1F-E675DA853FFC}"/>
    <cellStyle name="Currency 5 9" xfId="362" xr:uid="{CA49DCF6-3CFE-44C4-B995-48B2840798AF}"/>
    <cellStyle name="Currency 5 9 10" xfId="28281" xr:uid="{733E9ABC-9A2D-4459-AE8F-FA129419801D}"/>
    <cellStyle name="Currency 5 9 2" xfId="804" xr:uid="{851DBAB8-0EA2-49BA-87E1-45B7EB9DE572}"/>
    <cellStyle name="Currency 5 9 2 2" xfId="1470" xr:uid="{757B1044-16E0-4977-A5F5-7E65CDDEBF20}"/>
    <cellStyle name="Currency 5 9 2 2 2" xfId="1911" xr:uid="{FAE051EF-6DD4-42F8-9355-DB4DF2A4C7DA}"/>
    <cellStyle name="Currency 5 9 2 2 2 2" xfId="4567" xr:uid="{4E3705EC-D42D-4ACC-92A4-FD48EA742EB8}"/>
    <cellStyle name="Currency 5 9 2 2 2 2 2" xfId="11218" xr:uid="{65647E7A-7A15-4CF1-A7C7-04B6E1A27AC9}"/>
    <cellStyle name="Currency 5 9 2 2 2 2 2 2" xfId="17186" xr:uid="{91931866-DB74-4F47-9136-EA38751F63C3}"/>
    <cellStyle name="Currency 5 9 2 2 2 2 2 2 2" xfId="44892" xr:uid="{B3D24EAF-783E-4097-B44A-96A70CA60191}"/>
    <cellStyle name="Currency 5 9 2 2 2 2 2 3" xfId="38924" xr:uid="{F3279F03-EA18-42CB-84A8-9507B05C6D41}"/>
    <cellStyle name="Currency 5 9 2 2 2 2 3" xfId="17185" xr:uid="{A6CE2AED-CCEC-447E-81E4-407E13F18A28}"/>
    <cellStyle name="Currency 5 9 2 2 2 2 3 2" xfId="44891" xr:uid="{73D9839E-58B9-4210-9399-B6DDC78D9B25}"/>
    <cellStyle name="Currency 5 9 2 2 2 2 4" xfId="32338" xr:uid="{A97B3B36-FDB4-45FC-BE3B-6D4756DE30F5}"/>
    <cellStyle name="Currency 5 9 2 2 2 3" xfId="8584" xr:uid="{845E889A-83F1-4028-A047-DFCBB115B022}"/>
    <cellStyle name="Currency 5 9 2 2 2 3 2" xfId="17187" xr:uid="{394496D2-B8AC-4DB3-B87A-63249183DBBD}"/>
    <cellStyle name="Currency 5 9 2 2 2 3 2 2" xfId="44893" xr:uid="{C6D7A01D-1BB7-48DD-A2F8-5A649D2A4FB3}"/>
    <cellStyle name="Currency 5 9 2 2 2 3 3" xfId="36290" xr:uid="{D2CCE5B4-BE2B-45D6-918A-A1E9CA78BE06}"/>
    <cellStyle name="Currency 5 9 2 2 2 4" xfId="17184" xr:uid="{6799F125-6A9D-4EE3-B8DE-28458482974B}"/>
    <cellStyle name="Currency 5 9 2 2 2 4 2" xfId="44890" xr:uid="{07D76195-BA05-4797-8219-52CBFC0D440D}"/>
    <cellStyle name="Currency 5 9 2 2 2 5" xfId="29704" xr:uid="{B5AECEB6-F10B-4FFE-9058-893B070A7BF0}"/>
    <cellStyle name="Currency 5 9 2 2 3" xfId="4135" xr:uid="{BC038ED7-37C7-4788-ADA4-47FDE67872E3}"/>
    <cellStyle name="Currency 5 9 2 2 3 2" xfId="10786" xr:uid="{7F01B10B-A255-4FCD-88A2-649ABCB7DA68}"/>
    <cellStyle name="Currency 5 9 2 2 3 2 2" xfId="17189" xr:uid="{2C87AB91-7AF3-46FD-8FCC-D051F5E7C93D}"/>
    <cellStyle name="Currency 5 9 2 2 3 2 2 2" xfId="44895" xr:uid="{3AD6F09E-BEAC-4A4C-AD77-F999160ECFD3}"/>
    <cellStyle name="Currency 5 9 2 2 3 2 3" xfId="38492" xr:uid="{DCFBB6FB-EDF6-4A96-AC91-A63B5EA23E3F}"/>
    <cellStyle name="Currency 5 9 2 2 3 3" xfId="17188" xr:uid="{2C00E8CF-3E09-4B45-88C9-DB3B774AF018}"/>
    <cellStyle name="Currency 5 9 2 2 3 3 2" xfId="44894" xr:uid="{1F3BDF65-2608-4206-B316-C100D5A07478}"/>
    <cellStyle name="Currency 5 9 2 2 3 4" xfId="31906" xr:uid="{30FCDD79-923A-4748-BC26-F59F9A8CC717}"/>
    <cellStyle name="Currency 5 9 2 2 4" xfId="6785" xr:uid="{E3837B1F-FD3C-46AC-BB3C-DF59A5A812F6}"/>
    <cellStyle name="Currency 5 9 2 2 4 2" xfId="13418" xr:uid="{930323B4-C3D1-4DDD-A996-22CA9B268F46}"/>
    <cellStyle name="Currency 5 9 2 2 4 2 2" xfId="17191" xr:uid="{39538256-68CE-41E9-8A21-DB3644B040EC}"/>
    <cellStyle name="Currency 5 9 2 2 4 2 2 2" xfId="44897" xr:uid="{47664EE8-1249-4EA2-8D27-84DC2660C6B3}"/>
    <cellStyle name="Currency 5 9 2 2 4 2 3" xfId="41124" xr:uid="{B95B5DCC-32EF-4C9B-A370-D743F43AE4B7}"/>
    <cellStyle name="Currency 5 9 2 2 4 3" xfId="17190" xr:uid="{3670F6C7-3C5D-44DF-970A-A9F22F679E6B}"/>
    <cellStyle name="Currency 5 9 2 2 4 3 2" xfId="44896" xr:uid="{AFF908BE-E37C-41B7-AED7-924451492BD7}"/>
    <cellStyle name="Currency 5 9 2 2 4 4" xfId="34538" xr:uid="{C7BF26CE-5C5B-41D7-941E-098E185B83F1}"/>
    <cellStyle name="Currency 5 9 2 2 5" xfId="8152" xr:uid="{1412336A-088E-48DD-A0FE-BEA132092BA6}"/>
    <cellStyle name="Currency 5 9 2 2 5 2" xfId="17192" xr:uid="{E29819D6-1FAC-4628-B0EF-1D89B3D300C2}"/>
    <cellStyle name="Currency 5 9 2 2 5 2 2" xfId="44898" xr:uid="{7512D7EE-276C-4414-88E4-446525573A1A}"/>
    <cellStyle name="Currency 5 9 2 2 5 3" xfId="35858" xr:uid="{1367878A-DD98-46AE-B8BA-42680A176533}"/>
    <cellStyle name="Currency 5 9 2 2 6" xfId="17183" xr:uid="{491597F6-0C6F-4D8A-8753-56305D17B492}"/>
    <cellStyle name="Currency 5 9 2 2 6 2" xfId="44889" xr:uid="{1E300C5E-7965-420C-8626-9FAA37AFC5E9}"/>
    <cellStyle name="Currency 5 9 2 2 7" xfId="27951" xr:uid="{46571C15-1450-4BD5-B522-E7A367E8AE3E}"/>
    <cellStyle name="Currency 5 9 2 2 7 2" xfId="55609" xr:uid="{6A2D0A7E-9419-40C0-8D54-CB2BF0A94D30}"/>
    <cellStyle name="Currency 5 9 2 2 8" xfId="29272" xr:uid="{3E2B596C-6637-404B-ABF7-F4F3B4F01F98}"/>
    <cellStyle name="Currency 5 9 2 3" xfId="1910" xr:uid="{3187C123-33A3-451B-AE51-EA2D7A0CD89E}"/>
    <cellStyle name="Currency 5 9 2 3 2" xfId="4566" xr:uid="{59BE0728-8C0B-4035-88C4-9CACEF1C696A}"/>
    <cellStyle name="Currency 5 9 2 3 2 2" xfId="11217" xr:uid="{563A7F07-88C4-4456-8E76-7A156BA0EE99}"/>
    <cellStyle name="Currency 5 9 2 3 2 2 2" xfId="17195" xr:uid="{51ED1178-F36D-4E28-B2E8-C3011263FDFE}"/>
    <cellStyle name="Currency 5 9 2 3 2 2 2 2" xfId="44901" xr:uid="{2B62586A-8954-4937-9786-B2AD633F8AA6}"/>
    <cellStyle name="Currency 5 9 2 3 2 2 3" xfId="38923" xr:uid="{FF84256B-964A-45C0-B98C-C424D72A181A}"/>
    <cellStyle name="Currency 5 9 2 3 2 3" xfId="17194" xr:uid="{6A6498B9-E27C-4378-867C-635C0F58166B}"/>
    <cellStyle name="Currency 5 9 2 3 2 3 2" xfId="44900" xr:uid="{9B2E2D66-BF51-4993-9C47-FDAF823E2947}"/>
    <cellStyle name="Currency 5 9 2 3 2 4" xfId="32337" xr:uid="{1C7B1733-22D2-48F7-94AE-53021E8C4FF1}"/>
    <cellStyle name="Currency 5 9 2 3 3" xfId="8583" xr:uid="{BD1F3447-6BEE-4A67-818F-01FD5357DAAD}"/>
    <cellStyle name="Currency 5 9 2 3 3 2" xfId="17196" xr:uid="{7D094607-2061-4E32-933A-1B5EBBC71A7E}"/>
    <cellStyle name="Currency 5 9 2 3 3 2 2" xfId="44902" xr:uid="{E396A93A-2F80-40A1-975D-A590420A9C0E}"/>
    <cellStyle name="Currency 5 9 2 3 3 3" xfId="36289" xr:uid="{FEC1AA38-5BCF-4D5A-BB99-F29C2EEB6D9F}"/>
    <cellStyle name="Currency 5 9 2 3 4" xfId="17193" xr:uid="{728C4D10-2163-48C4-934A-79C2ACED0511}"/>
    <cellStyle name="Currency 5 9 2 3 4 2" xfId="44899" xr:uid="{22371CF2-1E85-4BFD-AE04-E0AC55BE626B}"/>
    <cellStyle name="Currency 5 9 2 3 5" xfId="29703" xr:uid="{6AF1B558-E3DD-4ED8-B0FE-42844D660AD4}"/>
    <cellStyle name="Currency 5 9 2 4" xfId="3479" xr:uid="{3277F44F-CF5F-406F-9903-9AF048C0FB05}"/>
    <cellStyle name="Currency 5 9 2 4 2" xfId="10130" xr:uid="{5BA5959B-4255-4332-B653-178E86C4C93B}"/>
    <cellStyle name="Currency 5 9 2 4 2 2" xfId="17198" xr:uid="{07DD6809-8E68-4DB9-AF40-B4F7AB835461}"/>
    <cellStyle name="Currency 5 9 2 4 2 2 2" xfId="44904" xr:uid="{82D79C6E-0227-439D-95BF-2E5EB5F131F6}"/>
    <cellStyle name="Currency 5 9 2 4 2 3" xfId="37836" xr:uid="{59D64501-3D9F-4612-8EC7-813B3789EE53}"/>
    <cellStyle name="Currency 5 9 2 4 3" xfId="17197" xr:uid="{AB2E6E2E-063B-4CBB-894B-8BCC076F167E}"/>
    <cellStyle name="Currency 5 9 2 4 3 2" xfId="44903" xr:uid="{A6AF1302-76F9-4B15-8287-AD55E67F6473}"/>
    <cellStyle name="Currency 5 9 2 4 4" xfId="31250" xr:uid="{08FEAC7D-23FB-4458-BD50-96E0AD19F514}"/>
    <cellStyle name="Currency 5 9 2 5" xfId="6129" xr:uid="{F64B64D1-EC81-4DE3-8240-4FD01E39042B}"/>
    <cellStyle name="Currency 5 9 2 5 2" xfId="12762" xr:uid="{04B5ADB2-02E4-49C4-9AF8-DB9DD1E4721D}"/>
    <cellStyle name="Currency 5 9 2 5 2 2" xfId="17200" xr:uid="{C57D0464-A7BD-4B10-8405-774A0BD6166E}"/>
    <cellStyle name="Currency 5 9 2 5 2 2 2" xfId="44906" xr:uid="{B9130288-C7FF-454D-BDEA-F6887ED044CA}"/>
    <cellStyle name="Currency 5 9 2 5 2 3" xfId="40468" xr:uid="{92BC9C90-0B41-4FB5-BB15-7B86BEF003D4}"/>
    <cellStyle name="Currency 5 9 2 5 3" xfId="17199" xr:uid="{6B8F914D-BFB3-4170-B16E-4DCEF5CD09F0}"/>
    <cellStyle name="Currency 5 9 2 5 3 2" xfId="44905" xr:uid="{69D1792C-1DAB-4DCA-B85F-4E2D264F75C2}"/>
    <cellStyle name="Currency 5 9 2 5 4" xfId="33882" xr:uid="{630AA0A0-8D3F-469D-8A1E-9429C533C288}"/>
    <cellStyle name="Currency 5 9 2 6" xfId="7496" xr:uid="{04153881-FED9-462F-9E7F-B6B6620F250C}"/>
    <cellStyle name="Currency 5 9 2 6 2" xfId="17201" xr:uid="{94D989FC-E6F0-4E52-9D91-96F5DF4CC488}"/>
    <cellStyle name="Currency 5 9 2 6 2 2" xfId="44907" xr:uid="{8690420B-9C26-4283-9755-6995B5C2E6B2}"/>
    <cellStyle name="Currency 5 9 2 6 3" xfId="35202" xr:uid="{D63F206B-BF37-49F0-87A4-A88BF9B5EDAA}"/>
    <cellStyle name="Currency 5 9 2 7" xfId="17182" xr:uid="{4D17EE4A-00B0-4910-9771-C827EBE7EEC5}"/>
    <cellStyle name="Currency 5 9 2 7 2" xfId="44888" xr:uid="{6033DA9F-B8E5-464B-A66D-4EC6ABFF17A1}"/>
    <cellStyle name="Currency 5 9 2 8" xfId="27295" xr:uid="{39C3231B-1B3A-4EFA-86F3-DEFB749CD806}"/>
    <cellStyle name="Currency 5 9 2 8 2" xfId="54953" xr:uid="{BDF5DEE0-4124-40D0-B1CC-A063BC25FB99}"/>
    <cellStyle name="Currency 5 9 2 9" xfId="28616" xr:uid="{B6E9908B-2B82-4400-A5B7-9A99158C228E}"/>
    <cellStyle name="Currency 5 9 3" xfId="1135" xr:uid="{A53606A7-E7A8-4557-96B7-7CB68D31B44B}"/>
    <cellStyle name="Currency 5 9 3 2" xfId="1912" xr:uid="{B1B84404-0EFD-4E90-B268-5692B2DDB222}"/>
    <cellStyle name="Currency 5 9 3 2 2" xfId="4568" xr:uid="{4D557910-5071-49A1-9D11-E8AE835573A2}"/>
    <cellStyle name="Currency 5 9 3 2 2 2" xfId="11219" xr:uid="{642B65C5-C42C-4F1B-8745-7D4E84DDF9D2}"/>
    <cellStyle name="Currency 5 9 3 2 2 2 2" xfId="17205" xr:uid="{75C54E26-03E8-404A-8351-7291775D70D6}"/>
    <cellStyle name="Currency 5 9 3 2 2 2 2 2" xfId="44911" xr:uid="{DB9F75DC-8475-4BC5-83C0-04086C3ACF0E}"/>
    <cellStyle name="Currency 5 9 3 2 2 2 3" xfId="38925" xr:uid="{1B359ECB-CF85-4CEF-AB8C-FCC2304C437F}"/>
    <cellStyle name="Currency 5 9 3 2 2 3" xfId="17204" xr:uid="{6AA55916-557D-46AD-8389-963296DF0EE7}"/>
    <cellStyle name="Currency 5 9 3 2 2 3 2" xfId="44910" xr:uid="{52704EE5-6820-41E1-A067-9B7098D171AD}"/>
    <cellStyle name="Currency 5 9 3 2 2 4" xfId="32339" xr:uid="{4CFB61F6-DF60-40E7-817B-65B972FD2427}"/>
    <cellStyle name="Currency 5 9 3 2 3" xfId="8585" xr:uid="{449B694B-B8DC-4412-B8F7-DE2012864308}"/>
    <cellStyle name="Currency 5 9 3 2 3 2" xfId="17206" xr:uid="{C08F4772-C5E6-4446-B30D-8D810FB0487C}"/>
    <cellStyle name="Currency 5 9 3 2 3 2 2" xfId="44912" xr:uid="{A205E852-0A01-45CC-A278-D4E85F7CE12B}"/>
    <cellStyle name="Currency 5 9 3 2 3 3" xfId="36291" xr:uid="{0FAAA0CD-10F6-487C-AA3D-4822FA7DF83F}"/>
    <cellStyle name="Currency 5 9 3 2 4" xfId="17203" xr:uid="{7DABBBE2-6C96-42C8-A07B-127912004680}"/>
    <cellStyle name="Currency 5 9 3 2 4 2" xfId="44909" xr:uid="{7D098F0A-3CBF-4A99-BAED-6EF23C8CC4B7}"/>
    <cellStyle name="Currency 5 9 3 2 5" xfId="29705" xr:uid="{D5F463DD-75A4-4DC5-8FAB-7CF840448D88}"/>
    <cellStyle name="Currency 5 9 3 3" xfId="3800" xr:uid="{81861060-DF1B-453A-A793-EEC5FDFD6521}"/>
    <cellStyle name="Currency 5 9 3 3 2" xfId="10451" xr:uid="{6FBE5EB4-B48B-4F75-AB24-806470CEDB96}"/>
    <cellStyle name="Currency 5 9 3 3 2 2" xfId="17208" xr:uid="{D961C182-85BF-4E4E-A96B-404522852C23}"/>
    <cellStyle name="Currency 5 9 3 3 2 2 2" xfId="44914" xr:uid="{D7640FF2-511B-4BE0-9E73-C7FCE67448A9}"/>
    <cellStyle name="Currency 5 9 3 3 2 3" xfId="38157" xr:uid="{816C840C-5BA1-44D5-8024-851AC9021EBA}"/>
    <cellStyle name="Currency 5 9 3 3 3" xfId="17207" xr:uid="{E4175EF1-A962-43CE-8FA7-25F6D2D8DC06}"/>
    <cellStyle name="Currency 5 9 3 3 3 2" xfId="44913" xr:uid="{CA6E75A4-5F5C-499B-8FA0-33C25E24F0BD}"/>
    <cellStyle name="Currency 5 9 3 3 4" xfId="31571" xr:uid="{CB068865-B3C1-4326-A09F-D7496FA3061E}"/>
    <cellStyle name="Currency 5 9 3 4" xfId="6450" xr:uid="{7D934D45-5EE5-4EF4-A814-8CF61A50E002}"/>
    <cellStyle name="Currency 5 9 3 4 2" xfId="13083" xr:uid="{DF4B9476-B289-4988-B630-B0C85CC3288B}"/>
    <cellStyle name="Currency 5 9 3 4 2 2" xfId="17210" xr:uid="{DA8583F5-E0D5-4CCC-9736-2A0ABCE1B955}"/>
    <cellStyle name="Currency 5 9 3 4 2 2 2" xfId="44916" xr:uid="{BEAF597D-CBD5-4C56-BB64-057455D190A7}"/>
    <cellStyle name="Currency 5 9 3 4 2 3" xfId="40789" xr:uid="{580869E0-6F5A-41D3-8AC5-ED80FC0C73A9}"/>
    <cellStyle name="Currency 5 9 3 4 3" xfId="17209" xr:uid="{C6F4415A-3C06-4CFD-8EEB-96E4017EEF3F}"/>
    <cellStyle name="Currency 5 9 3 4 3 2" xfId="44915" xr:uid="{EAA4283E-A5CA-4C94-B168-FE2F267040C9}"/>
    <cellStyle name="Currency 5 9 3 4 4" xfId="34203" xr:uid="{D8F127FB-20E1-472E-AACE-D4D88E8FC9C8}"/>
    <cellStyle name="Currency 5 9 3 5" xfId="7817" xr:uid="{7103D27E-BD41-4820-97A3-ECA575E6A03E}"/>
    <cellStyle name="Currency 5 9 3 5 2" xfId="17211" xr:uid="{1DD03D3A-20B5-483B-8F16-79D1A2C837F7}"/>
    <cellStyle name="Currency 5 9 3 5 2 2" xfId="44917" xr:uid="{549A4CDE-C1A3-423F-9C15-85DBA1787DAC}"/>
    <cellStyle name="Currency 5 9 3 5 3" xfId="35523" xr:uid="{49474371-A594-4C59-92FB-6F43BC3D649C}"/>
    <cellStyle name="Currency 5 9 3 6" xfId="17202" xr:uid="{B877A32E-C034-4CAE-8D81-704B23A0F00D}"/>
    <cellStyle name="Currency 5 9 3 6 2" xfId="44908" xr:uid="{524E2AA3-48EB-48C3-8F55-F32569F1CA72}"/>
    <cellStyle name="Currency 5 9 3 7" xfId="27616" xr:uid="{210CE775-253B-4E3D-9AF8-5FF6B3EDAD78}"/>
    <cellStyle name="Currency 5 9 3 7 2" xfId="55274" xr:uid="{A4D31033-095E-4551-B7D2-0EC93470DC3F}"/>
    <cellStyle name="Currency 5 9 3 8" xfId="28937" xr:uid="{88526C4D-F5E1-4E50-9351-D8B18DCE2BAD}"/>
    <cellStyle name="Currency 5 9 4" xfId="1909" xr:uid="{60F0D22F-7DFE-450F-B01A-38CA5F5749BC}"/>
    <cellStyle name="Currency 5 9 4 2" xfId="4565" xr:uid="{C8999540-9E84-422D-A063-C0127CD6CEF0}"/>
    <cellStyle name="Currency 5 9 4 2 2" xfId="11216" xr:uid="{651A386D-245B-46CA-8C10-DB8B35BBC093}"/>
    <cellStyle name="Currency 5 9 4 2 2 2" xfId="17214" xr:uid="{1591DC24-0BCD-4EA8-9DB3-BC70EDA9AB27}"/>
    <cellStyle name="Currency 5 9 4 2 2 2 2" xfId="44920" xr:uid="{1BDB9338-B7D8-4530-AD71-C421087EB7D4}"/>
    <cellStyle name="Currency 5 9 4 2 2 3" xfId="38922" xr:uid="{7438AE2B-7361-40EB-AE90-87CE463CB681}"/>
    <cellStyle name="Currency 5 9 4 2 3" xfId="17213" xr:uid="{5ADD7EFE-63C0-4566-BBE3-B84226C90466}"/>
    <cellStyle name="Currency 5 9 4 2 3 2" xfId="44919" xr:uid="{2C127448-9EDA-4A4A-90AD-3A9775154F3B}"/>
    <cellStyle name="Currency 5 9 4 2 4" xfId="32336" xr:uid="{975903BD-A5C4-4EE0-B5F5-8DB31484367E}"/>
    <cellStyle name="Currency 5 9 4 3" xfId="8582" xr:uid="{4D8E8C79-690F-45ED-8760-B44F5EF57002}"/>
    <cellStyle name="Currency 5 9 4 3 2" xfId="17215" xr:uid="{E68C39C3-A98C-494C-B22C-2B0C6A984737}"/>
    <cellStyle name="Currency 5 9 4 3 2 2" xfId="44921" xr:uid="{F1CEC76E-4C50-4CC9-9B9C-7FD3FCEA35DA}"/>
    <cellStyle name="Currency 5 9 4 3 3" xfId="36288" xr:uid="{AA3544B6-6997-4221-AD39-7ACACFC481FC}"/>
    <cellStyle name="Currency 5 9 4 4" xfId="17212" xr:uid="{FA9A4456-E893-4AC5-BBB4-5D35289E9E83}"/>
    <cellStyle name="Currency 5 9 4 4 2" xfId="44918" xr:uid="{5CC485B6-B362-4E20-830B-F6E73DBC3283}"/>
    <cellStyle name="Currency 5 9 4 5" xfId="29702" xr:uid="{1984D0D8-09D0-4AA2-82EE-D9E90D3C380B}"/>
    <cellStyle name="Currency 5 9 5" xfId="3143" xr:uid="{1F449ED6-04A5-4880-B499-ED3467FD435D}"/>
    <cellStyle name="Currency 5 9 5 2" xfId="9795" xr:uid="{21191C77-52A1-4699-8C03-94E327840705}"/>
    <cellStyle name="Currency 5 9 5 2 2" xfId="17217" xr:uid="{2D7AF1B9-CF4D-495C-97E4-A283571B3645}"/>
    <cellStyle name="Currency 5 9 5 2 2 2" xfId="44923" xr:uid="{5AAB1A66-2B90-47AC-AAE1-7C5BA2262FD5}"/>
    <cellStyle name="Currency 5 9 5 2 3" xfId="37501" xr:uid="{D63425CC-FA08-495A-8BE4-759FE937149A}"/>
    <cellStyle name="Currency 5 9 5 3" xfId="17216" xr:uid="{FEA4225C-3231-45A7-8A75-465C4CB906FA}"/>
    <cellStyle name="Currency 5 9 5 3 2" xfId="44922" xr:uid="{1CCEB3C7-9D73-4E58-B26B-73F4ED23A437}"/>
    <cellStyle name="Currency 5 9 5 4" xfId="30915" xr:uid="{A8AD694B-3CE5-4865-8A3E-F8F21D03EE0E}"/>
    <cellStyle name="Currency 5 9 6" xfId="5782" xr:uid="{DE9BB925-1032-492D-93F6-38F9AB09F604}"/>
    <cellStyle name="Currency 5 9 6 2" xfId="12415" xr:uid="{D09579DA-5086-47B1-AB6F-9B65AF639089}"/>
    <cellStyle name="Currency 5 9 6 2 2" xfId="17219" xr:uid="{D1197F32-3671-4F18-B7B5-7676F4AA4C39}"/>
    <cellStyle name="Currency 5 9 6 2 2 2" xfId="44925" xr:uid="{2B1A4542-A5DF-432D-9E1D-7FD2D800D901}"/>
    <cellStyle name="Currency 5 9 6 2 3" xfId="40121" xr:uid="{DED6D038-0B2A-4724-ADB5-6D1F7B709E37}"/>
    <cellStyle name="Currency 5 9 6 3" xfId="17218" xr:uid="{AB930771-20BE-4302-B074-6BCF6AF0236B}"/>
    <cellStyle name="Currency 5 9 6 3 2" xfId="44924" xr:uid="{DE897BAB-9E16-4E04-95B0-5EAAB4AFFA4E}"/>
    <cellStyle name="Currency 5 9 6 4" xfId="33535" xr:uid="{AD830F7B-96F9-4E16-9E79-535ED5391EE9}"/>
    <cellStyle name="Currency 5 9 7" xfId="7161" xr:uid="{9DE56147-1C73-45CE-9D24-5052C9865847}"/>
    <cellStyle name="Currency 5 9 7 2" xfId="17220" xr:uid="{6C34AC3A-E040-43F3-B60B-61E5C9C50F0C}"/>
    <cellStyle name="Currency 5 9 7 2 2" xfId="44926" xr:uid="{9FC8B839-A767-4214-A82A-987C9BDFB136}"/>
    <cellStyle name="Currency 5 9 7 3" xfId="34867" xr:uid="{C45909D8-6761-437A-A92B-06FA808CE48E}"/>
    <cellStyle name="Currency 5 9 8" xfId="17181" xr:uid="{3DE170A0-2731-4336-B466-BC57C7578748}"/>
    <cellStyle name="Currency 5 9 8 2" xfId="44887" xr:uid="{F2CEBC58-B027-4572-89DC-9E668EF003F0}"/>
    <cellStyle name="Currency 5 9 9" xfId="26949" xr:uid="{83EDD9D1-E9AC-457E-A56F-07AA2A1BFB84}"/>
    <cellStyle name="Currency 5 9 9 2" xfId="54607" xr:uid="{4265EA34-F186-4203-AD7C-548DEE59D126}"/>
    <cellStyle name="Currency 6" xfId="92" xr:uid="{A0E8D8E0-9767-4F65-A323-88E67B569206}"/>
    <cellStyle name="Currency 6 10" xfId="397" xr:uid="{96F79D5D-DDF5-468D-B465-39906EFDBFF3}"/>
    <cellStyle name="Currency 6 10 10" xfId="28313" xr:uid="{25B51E53-BB7A-4C55-8FE6-151841E187D9}"/>
    <cellStyle name="Currency 6 10 2" xfId="836" xr:uid="{0CE30994-0433-4971-BB26-878D36CC858D}"/>
    <cellStyle name="Currency 6 10 2 2" xfId="1502" xr:uid="{96403D10-F14C-40DF-882B-51D911638FE4}"/>
    <cellStyle name="Currency 6 10 2 2 2" xfId="1916" xr:uid="{8652C91E-CBF5-4B17-B632-C2AABD526ADD}"/>
    <cellStyle name="Currency 6 10 2 2 2 2" xfId="4572" xr:uid="{865E283F-3174-4870-B809-F1D44CDC0017}"/>
    <cellStyle name="Currency 6 10 2 2 2 2 2" xfId="11223" xr:uid="{E1FCC7AE-5AF6-4192-994E-D0386ADBEF49}"/>
    <cellStyle name="Currency 6 10 2 2 2 2 2 2" xfId="17227" xr:uid="{D7A15B85-BA47-4496-B6C6-5644BCD0B10E}"/>
    <cellStyle name="Currency 6 10 2 2 2 2 2 2 2" xfId="44933" xr:uid="{0C00AB68-91FF-4FF3-B7E6-2960BC138851}"/>
    <cellStyle name="Currency 6 10 2 2 2 2 2 3" xfId="38929" xr:uid="{8DA1BB07-5714-4769-A2CA-64A7FA366CBD}"/>
    <cellStyle name="Currency 6 10 2 2 2 2 3" xfId="17226" xr:uid="{72B3F872-6DAC-4E25-BA24-A438D8AE721F}"/>
    <cellStyle name="Currency 6 10 2 2 2 2 3 2" xfId="44932" xr:uid="{1A784541-865E-4487-ABE6-341B5165C1CE}"/>
    <cellStyle name="Currency 6 10 2 2 2 2 4" xfId="32343" xr:uid="{9052CD7C-EC85-4133-ADC7-5ED067AFFDA2}"/>
    <cellStyle name="Currency 6 10 2 2 2 3" xfId="8589" xr:uid="{C99B7927-68B9-4B83-9FF9-EFA4FC01B5AB}"/>
    <cellStyle name="Currency 6 10 2 2 2 3 2" xfId="17228" xr:uid="{7177BACC-466E-4DF0-8F86-180F053E280C}"/>
    <cellStyle name="Currency 6 10 2 2 2 3 2 2" xfId="44934" xr:uid="{8F30D7E6-9BFE-4FBD-A45C-2546D088582F}"/>
    <cellStyle name="Currency 6 10 2 2 2 3 3" xfId="36295" xr:uid="{802A0396-C6F1-4F6D-9FB3-CEB1FE6AD425}"/>
    <cellStyle name="Currency 6 10 2 2 2 4" xfId="17225" xr:uid="{7C278E9A-0024-4015-83DE-1B152B9C9E10}"/>
    <cellStyle name="Currency 6 10 2 2 2 4 2" xfId="44931" xr:uid="{6B6120A7-84CE-4656-B6CC-FDB7D7C52D55}"/>
    <cellStyle name="Currency 6 10 2 2 2 5" xfId="29709" xr:uid="{94B3C699-53CF-4615-B417-5703BFD288D6}"/>
    <cellStyle name="Currency 6 10 2 2 3" xfId="4167" xr:uid="{7AF85C9E-3055-4B13-9DA3-660DECB19FB1}"/>
    <cellStyle name="Currency 6 10 2 2 3 2" xfId="10818" xr:uid="{367158C3-EC3A-42C3-86A6-DF492C3CF69D}"/>
    <cellStyle name="Currency 6 10 2 2 3 2 2" xfId="17230" xr:uid="{F8B1E552-F019-4EA2-B03B-0B6F39BCE21A}"/>
    <cellStyle name="Currency 6 10 2 2 3 2 2 2" xfId="44936" xr:uid="{7242E422-C2B5-42A9-AD22-9ACDBBFB3889}"/>
    <cellStyle name="Currency 6 10 2 2 3 2 3" xfId="38524" xr:uid="{85319179-5248-49F0-A357-8F641DBC8C5D}"/>
    <cellStyle name="Currency 6 10 2 2 3 3" xfId="17229" xr:uid="{DF9D8E3F-30C9-425A-AE08-953D8247D6FF}"/>
    <cellStyle name="Currency 6 10 2 2 3 3 2" xfId="44935" xr:uid="{4FF33EEA-5797-48D6-A232-74B822A160BC}"/>
    <cellStyle name="Currency 6 10 2 2 3 4" xfId="31938" xr:uid="{A4612FBF-D68E-4E64-8EB2-D6294980738D}"/>
    <cellStyle name="Currency 6 10 2 2 4" xfId="6817" xr:uid="{27A28B87-0589-4211-BC73-34944659A8FF}"/>
    <cellStyle name="Currency 6 10 2 2 4 2" xfId="13450" xr:uid="{ADE9EC62-61FE-4849-BF1A-C1191D474EB2}"/>
    <cellStyle name="Currency 6 10 2 2 4 2 2" xfId="17232" xr:uid="{C0C5A1BF-38CA-44F8-BD0D-3D2B54651C06}"/>
    <cellStyle name="Currency 6 10 2 2 4 2 2 2" xfId="44938" xr:uid="{E5713A84-DD70-4BE2-ACD9-CF6E95670BDD}"/>
    <cellStyle name="Currency 6 10 2 2 4 2 3" xfId="41156" xr:uid="{EED45985-7847-4573-AE03-BF24BC97BC4E}"/>
    <cellStyle name="Currency 6 10 2 2 4 3" xfId="17231" xr:uid="{32E885F1-87C0-422F-8A0E-0A0FDD86CFD1}"/>
    <cellStyle name="Currency 6 10 2 2 4 3 2" xfId="44937" xr:uid="{DF7F70EE-43D6-4F9B-A302-C2BC93120EE6}"/>
    <cellStyle name="Currency 6 10 2 2 4 4" xfId="34570" xr:uid="{6823F110-E593-4A76-AC00-2C355978A25E}"/>
    <cellStyle name="Currency 6 10 2 2 5" xfId="8184" xr:uid="{D76D1A85-3138-4EC0-B67B-8D368975DD1D}"/>
    <cellStyle name="Currency 6 10 2 2 5 2" xfId="17233" xr:uid="{02DA2C1D-D824-4127-BC90-5E1938A1A90E}"/>
    <cellStyle name="Currency 6 10 2 2 5 2 2" xfId="44939" xr:uid="{D5A99ECE-25F4-43EC-B2B8-6F867EDD957E}"/>
    <cellStyle name="Currency 6 10 2 2 5 3" xfId="35890" xr:uid="{89D08755-B823-4DBF-844A-ACBEB327985C}"/>
    <cellStyle name="Currency 6 10 2 2 6" xfId="17224" xr:uid="{EE2C455C-F5FF-431B-A91E-EF5EF47BC9D9}"/>
    <cellStyle name="Currency 6 10 2 2 6 2" xfId="44930" xr:uid="{A27C4390-D270-449C-ABB8-ACE725C09F4B}"/>
    <cellStyle name="Currency 6 10 2 2 7" xfId="27983" xr:uid="{4758F073-18AF-480D-9486-9E4CC622C279}"/>
    <cellStyle name="Currency 6 10 2 2 7 2" xfId="55641" xr:uid="{93DC526B-C732-4C70-9A2F-9D02953843BF}"/>
    <cellStyle name="Currency 6 10 2 2 8" xfId="29304" xr:uid="{C28832A6-6850-47D7-A189-FF7ADE44ACFB}"/>
    <cellStyle name="Currency 6 10 2 3" xfId="1915" xr:uid="{815F3410-C852-4533-9D98-64B2FDB1DAE4}"/>
    <cellStyle name="Currency 6 10 2 3 2" xfId="4571" xr:uid="{BFF226C2-2CBA-412F-8DFD-B3577FF0793A}"/>
    <cellStyle name="Currency 6 10 2 3 2 2" xfId="11222" xr:uid="{5244476D-FC8F-4754-9EC0-26F76591FD7A}"/>
    <cellStyle name="Currency 6 10 2 3 2 2 2" xfId="17236" xr:uid="{12FB84F7-BCAC-47FB-8748-945951E1A680}"/>
    <cellStyle name="Currency 6 10 2 3 2 2 2 2" xfId="44942" xr:uid="{D652B006-62B4-4E46-86E9-D85D9AD4FB25}"/>
    <cellStyle name="Currency 6 10 2 3 2 2 3" xfId="38928" xr:uid="{60E3B29D-0582-4824-A87A-3133176593E0}"/>
    <cellStyle name="Currency 6 10 2 3 2 3" xfId="17235" xr:uid="{7EFD52C8-5C3F-4C95-99C6-10E8F15B9CB7}"/>
    <cellStyle name="Currency 6 10 2 3 2 3 2" xfId="44941" xr:uid="{18357376-C8D5-4171-AEF0-BE701FCC35F2}"/>
    <cellStyle name="Currency 6 10 2 3 2 4" xfId="32342" xr:uid="{914CE912-C48C-49CE-AD3F-3B47D4844A07}"/>
    <cellStyle name="Currency 6 10 2 3 3" xfId="8588" xr:uid="{E96F17E7-6334-4C1A-B1D9-74E2742B95DD}"/>
    <cellStyle name="Currency 6 10 2 3 3 2" xfId="17237" xr:uid="{623DDD34-FB50-4D67-A23E-A134B245A3A9}"/>
    <cellStyle name="Currency 6 10 2 3 3 2 2" xfId="44943" xr:uid="{6DDA6292-32F8-4966-A38F-D0C5A4F75926}"/>
    <cellStyle name="Currency 6 10 2 3 3 3" xfId="36294" xr:uid="{37D87803-6959-41B3-9E71-521AC13EF7A8}"/>
    <cellStyle name="Currency 6 10 2 3 4" xfId="17234" xr:uid="{F1677E31-5C63-4A3F-83B5-2B2C7C36E422}"/>
    <cellStyle name="Currency 6 10 2 3 4 2" xfId="44940" xr:uid="{A1128181-DA2A-4888-A532-ECFCE83172D4}"/>
    <cellStyle name="Currency 6 10 2 3 5" xfId="29708" xr:uid="{21DBC492-5196-4AC7-B51C-B52FA0BC51E8}"/>
    <cellStyle name="Currency 6 10 2 4" xfId="3511" xr:uid="{15293F94-62D1-4828-8A50-FD11CA0EB430}"/>
    <cellStyle name="Currency 6 10 2 4 2" xfId="10162" xr:uid="{46674957-B9E2-4185-86BE-B8CCED930364}"/>
    <cellStyle name="Currency 6 10 2 4 2 2" xfId="17239" xr:uid="{88DA7658-478A-498B-89C9-6F175BE3684E}"/>
    <cellStyle name="Currency 6 10 2 4 2 2 2" xfId="44945" xr:uid="{DA26A201-4712-407E-8716-09815DFB337B}"/>
    <cellStyle name="Currency 6 10 2 4 2 3" xfId="37868" xr:uid="{55E22CF6-6D21-42AE-8FC0-87E140E6B370}"/>
    <cellStyle name="Currency 6 10 2 4 3" xfId="17238" xr:uid="{849F0766-B144-4D37-B41E-E0E0F775ACC3}"/>
    <cellStyle name="Currency 6 10 2 4 3 2" xfId="44944" xr:uid="{ABBFB5CB-CE61-4767-A0A3-A6848A045C85}"/>
    <cellStyle name="Currency 6 10 2 4 4" xfId="31282" xr:uid="{4C4B6E10-A0A5-4250-88EA-89337383B30C}"/>
    <cellStyle name="Currency 6 10 2 5" xfId="6161" xr:uid="{5E343EC8-E024-4CF0-9796-287935901D12}"/>
    <cellStyle name="Currency 6 10 2 5 2" xfId="12794" xr:uid="{EA69BF5C-2E66-4B9C-A8E3-06E12192AF5A}"/>
    <cellStyle name="Currency 6 10 2 5 2 2" xfId="17241" xr:uid="{BD1EAE0B-A8B1-4DC4-9DFB-2CF0577D84E4}"/>
    <cellStyle name="Currency 6 10 2 5 2 2 2" xfId="44947" xr:uid="{3814FA91-9A4A-4E17-987B-64D489C95B91}"/>
    <cellStyle name="Currency 6 10 2 5 2 3" xfId="40500" xr:uid="{F818199A-EF05-464D-99F9-5CB207649D7D}"/>
    <cellStyle name="Currency 6 10 2 5 3" xfId="17240" xr:uid="{7B9CA7FD-12B7-487E-8038-107679C1ACBD}"/>
    <cellStyle name="Currency 6 10 2 5 3 2" xfId="44946" xr:uid="{AF7A1BB5-C0FE-4DFA-9E0A-2F1C1E233538}"/>
    <cellStyle name="Currency 6 10 2 5 4" xfId="33914" xr:uid="{8558EBF7-631B-4996-948B-5DA808E62CE8}"/>
    <cellStyle name="Currency 6 10 2 6" xfId="7528" xr:uid="{1F99CD94-92D5-4F41-AE55-719764350BE3}"/>
    <cellStyle name="Currency 6 10 2 6 2" xfId="17242" xr:uid="{ED37A0B2-C2F6-46C5-83FD-BB4448E36D5F}"/>
    <cellStyle name="Currency 6 10 2 6 2 2" xfId="44948" xr:uid="{835A89AC-8B76-4795-8C12-4B10C5CB031B}"/>
    <cellStyle name="Currency 6 10 2 6 3" xfId="35234" xr:uid="{21D15FAD-4645-4FC6-845A-E98225EF7224}"/>
    <cellStyle name="Currency 6 10 2 7" xfId="17223" xr:uid="{A2414A96-F95D-49E5-B64B-19A3FCDCC171}"/>
    <cellStyle name="Currency 6 10 2 7 2" xfId="44929" xr:uid="{F9201683-E51A-4C7E-AFAF-4480FD202615}"/>
    <cellStyle name="Currency 6 10 2 8" xfId="27327" xr:uid="{00CB1F5B-EDBD-43F1-8DD0-BD0877C2C382}"/>
    <cellStyle name="Currency 6 10 2 8 2" xfId="54985" xr:uid="{61B8E2C0-C48E-4AC1-8484-F76CB85B78F1}"/>
    <cellStyle name="Currency 6 10 2 9" xfId="28648" xr:uid="{A9E6DF97-3427-40BD-85AF-C1808C22E4EC}"/>
    <cellStyle name="Currency 6 10 3" xfId="1167" xr:uid="{C8E970B4-F751-47FE-A8A2-243CD097BB5F}"/>
    <cellStyle name="Currency 6 10 3 2" xfId="1917" xr:uid="{871455C2-A11C-42CE-A312-BA494308ECB3}"/>
    <cellStyle name="Currency 6 10 3 2 2" xfId="4573" xr:uid="{9A5FAE5D-16C9-4E7B-917C-40CFDB7CC5A4}"/>
    <cellStyle name="Currency 6 10 3 2 2 2" xfId="11224" xr:uid="{55854133-934E-4808-8AE1-7E3E77A1CCC8}"/>
    <cellStyle name="Currency 6 10 3 2 2 2 2" xfId="17246" xr:uid="{7CBE0F80-CE7A-4546-9B08-2B2F13B8B2DA}"/>
    <cellStyle name="Currency 6 10 3 2 2 2 2 2" xfId="44952" xr:uid="{03596E82-0BB4-4489-9C9E-0A8DE0FF82EC}"/>
    <cellStyle name="Currency 6 10 3 2 2 2 3" xfId="38930" xr:uid="{B5A3AFD2-E19F-44C6-A62F-48B118A8315E}"/>
    <cellStyle name="Currency 6 10 3 2 2 3" xfId="17245" xr:uid="{29DDECF9-F045-4F4B-99C5-14CE7B086471}"/>
    <cellStyle name="Currency 6 10 3 2 2 3 2" xfId="44951" xr:uid="{9172D0B1-320F-4725-A0F2-70FA7D3DDD19}"/>
    <cellStyle name="Currency 6 10 3 2 2 4" xfId="32344" xr:uid="{67ACFEAF-E2EB-4F17-853E-9F9E88617BE9}"/>
    <cellStyle name="Currency 6 10 3 2 3" xfId="8590" xr:uid="{BE31745C-D0AA-4145-9192-7691CE528095}"/>
    <cellStyle name="Currency 6 10 3 2 3 2" xfId="17247" xr:uid="{C0EC6382-7358-40FF-9125-634DCEA75E0E}"/>
    <cellStyle name="Currency 6 10 3 2 3 2 2" xfId="44953" xr:uid="{D245FA19-1361-4990-9BBB-CB2D66768811}"/>
    <cellStyle name="Currency 6 10 3 2 3 3" xfId="36296" xr:uid="{1429FBE6-880E-4980-BB0E-32E588201AD9}"/>
    <cellStyle name="Currency 6 10 3 2 4" xfId="17244" xr:uid="{BF52C0F1-FD3D-4DAC-BB8A-D626B195BCF6}"/>
    <cellStyle name="Currency 6 10 3 2 4 2" xfId="44950" xr:uid="{1E9077CD-C4DB-444C-959F-67FD888AE089}"/>
    <cellStyle name="Currency 6 10 3 2 5" xfId="29710" xr:uid="{60F0D9F7-4D5D-443D-921E-9B2950FACAE7}"/>
    <cellStyle name="Currency 6 10 3 3" xfId="3832" xr:uid="{50B13E16-998D-4BBA-AF27-4D9144812CFB}"/>
    <cellStyle name="Currency 6 10 3 3 2" xfId="10483" xr:uid="{2597D076-746A-4811-9A37-91081DC9C964}"/>
    <cellStyle name="Currency 6 10 3 3 2 2" xfId="17249" xr:uid="{574C7766-7D2E-433F-AAB7-F3E8157D8012}"/>
    <cellStyle name="Currency 6 10 3 3 2 2 2" xfId="44955" xr:uid="{43AC2C1B-17DF-4372-88C4-8E9542BF4121}"/>
    <cellStyle name="Currency 6 10 3 3 2 3" xfId="38189" xr:uid="{D2F8F3BD-0F6A-4C31-BCEB-99A386C6A59F}"/>
    <cellStyle name="Currency 6 10 3 3 3" xfId="17248" xr:uid="{963C56F0-F9C6-4847-9C94-56F8CF55B6FD}"/>
    <cellStyle name="Currency 6 10 3 3 3 2" xfId="44954" xr:uid="{06F66558-7F4A-4429-A986-70AA874F3C3A}"/>
    <cellStyle name="Currency 6 10 3 3 4" xfId="31603" xr:uid="{98A36C9F-58CC-46F8-8FC0-D24D97F76311}"/>
    <cellStyle name="Currency 6 10 3 4" xfId="6482" xr:uid="{2BE68A85-7B13-40A3-A609-51A227DAAAB8}"/>
    <cellStyle name="Currency 6 10 3 4 2" xfId="13115" xr:uid="{B84DB00B-263C-43EF-BC02-E32740A8C69E}"/>
    <cellStyle name="Currency 6 10 3 4 2 2" xfId="17251" xr:uid="{6B141EB6-213B-4A28-A446-BCB40112295F}"/>
    <cellStyle name="Currency 6 10 3 4 2 2 2" xfId="44957" xr:uid="{39359A43-093F-461D-A1CF-6437155EBD81}"/>
    <cellStyle name="Currency 6 10 3 4 2 3" xfId="40821" xr:uid="{32F86783-EB89-4514-9B57-B6CAF1923080}"/>
    <cellStyle name="Currency 6 10 3 4 3" xfId="17250" xr:uid="{8168132F-C369-4203-921C-179418C2EB31}"/>
    <cellStyle name="Currency 6 10 3 4 3 2" xfId="44956" xr:uid="{6B150FF0-17DB-4BC9-ABBA-DADFEC2D14C1}"/>
    <cellStyle name="Currency 6 10 3 4 4" xfId="34235" xr:uid="{30BA1785-5F9B-49E5-A232-AA0020BB3056}"/>
    <cellStyle name="Currency 6 10 3 5" xfId="7849" xr:uid="{B32B20DE-B581-48DC-BE11-8BE0231C937C}"/>
    <cellStyle name="Currency 6 10 3 5 2" xfId="17252" xr:uid="{AA608720-0FA7-4065-8A7D-ED7E59F7BB27}"/>
    <cellStyle name="Currency 6 10 3 5 2 2" xfId="44958" xr:uid="{A6D96F1F-2BDA-4275-833A-1E5C8162FAA7}"/>
    <cellStyle name="Currency 6 10 3 5 3" xfId="35555" xr:uid="{854F2B3E-427F-4A5C-8098-75874D4F96C1}"/>
    <cellStyle name="Currency 6 10 3 6" xfId="17243" xr:uid="{2886479E-F56A-4E06-9D91-319B71CB47EE}"/>
    <cellStyle name="Currency 6 10 3 6 2" xfId="44949" xr:uid="{0AF21D9A-FF6B-4BED-B39C-C3AB5C7420D3}"/>
    <cellStyle name="Currency 6 10 3 7" xfId="27648" xr:uid="{000DD664-EE5C-4D0D-8E7E-80CCE77FA310}"/>
    <cellStyle name="Currency 6 10 3 7 2" xfId="55306" xr:uid="{D08C7AA8-ED54-409D-BB4D-0073DAEF9D9E}"/>
    <cellStyle name="Currency 6 10 3 8" xfId="28969" xr:uid="{0910B67F-40DA-41C3-A825-94FEA58BE2CE}"/>
    <cellStyle name="Currency 6 10 4" xfId="1914" xr:uid="{A1AED5E1-543B-4E7C-BB47-FE91AAD46FAD}"/>
    <cellStyle name="Currency 6 10 4 2" xfId="4570" xr:uid="{60D0A1D1-9912-4247-937C-EA6618B8165E}"/>
    <cellStyle name="Currency 6 10 4 2 2" xfId="11221" xr:uid="{A19724A1-3BF2-4239-81A3-BB6239AEC3B0}"/>
    <cellStyle name="Currency 6 10 4 2 2 2" xfId="17255" xr:uid="{10089FE9-5EEA-46EA-891D-58EDC076A9F2}"/>
    <cellStyle name="Currency 6 10 4 2 2 2 2" xfId="44961" xr:uid="{81A8354E-27D4-4C7D-863D-11EB1532AB75}"/>
    <cellStyle name="Currency 6 10 4 2 2 3" xfId="38927" xr:uid="{08B37AE0-4978-4DBB-8F63-3199BD2939B1}"/>
    <cellStyle name="Currency 6 10 4 2 3" xfId="17254" xr:uid="{1C14E683-CC06-4C6C-81F5-2F7483000900}"/>
    <cellStyle name="Currency 6 10 4 2 3 2" xfId="44960" xr:uid="{BA4AF434-74C6-4CC0-8166-0278EBEE7F32}"/>
    <cellStyle name="Currency 6 10 4 2 4" xfId="32341" xr:uid="{111FDEE2-301B-4C12-B731-6AC5E9EE696F}"/>
    <cellStyle name="Currency 6 10 4 3" xfId="8587" xr:uid="{C8C94117-8144-4F6A-9E71-0982EBA03F50}"/>
    <cellStyle name="Currency 6 10 4 3 2" xfId="17256" xr:uid="{5C2353C1-D9F2-42E8-AB9E-B1D41D3880F3}"/>
    <cellStyle name="Currency 6 10 4 3 2 2" xfId="44962" xr:uid="{FE7952CE-EEEA-4D55-B606-DD689B74CFFE}"/>
    <cellStyle name="Currency 6 10 4 3 3" xfId="36293" xr:uid="{67073123-7E78-4A33-921C-A5501CFE8509}"/>
    <cellStyle name="Currency 6 10 4 4" xfId="17253" xr:uid="{A4F28C68-9D8A-4251-BB7F-255D01D6ABD6}"/>
    <cellStyle name="Currency 6 10 4 4 2" xfId="44959" xr:uid="{3DA8A0D9-65A2-430C-A24F-11787AC11EE5}"/>
    <cellStyle name="Currency 6 10 4 5" xfId="29707" xr:uid="{E2474961-D34E-42FC-963C-2E59DEE4CE56}"/>
    <cellStyle name="Currency 6 10 5" xfId="3176" xr:uid="{AE27A09E-C75B-4A0D-83A4-538167E0EA47}"/>
    <cellStyle name="Currency 6 10 5 2" xfId="9827" xr:uid="{B2B0D50B-1D25-4177-A668-34DE4E4BA419}"/>
    <cellStyle name="Currency 6 10 5 2 2" xfId="17258" xr:uid="{413AC1B1-4A6F-4521-9C43-C8AA9830B421}"/>
    <cellStyle name="Currency 6 10 5 2 2 2" xfId="44964" xr:uid="{28AA2E1D-EB58-48C6-94C2-261994057563}"/>
    <cellStyle name="Currency 6 10 5 2 3" xfId="37533" xr:uid="{30258390-9D22-466B-B03F-825E2A280272}"/>
    <cellStyle name="Currency 6 10 5 3" xfId="17257" xr:uid="{7E2D32F8-07BB-4B96-824C-E9CA357981AC}"/>
    <cellStyle name="Currency 6 10 5 3 2" xfId="44963" xr:uid="{D8F9500E-221B-4279-9D17-0B291757DB7D}"/>
    <cellStyle name="Currency 6 10 5 4" xfId="30947" xr:uid="{CD53C438-91A7-4FF8-80A7-CE246A000FA8}"/>
    <cellStyle name="Currency 6 10 6" xfId="5814" xr:uid="{1FEF8826-A86F-4CC2-9EBD-865335F26A3F}"/>
    <cellStyle name="Currency 6 10 6 2" xfId="12447" xr:uid="{ECDC2E67-61FC-4570-943A-9EE01C160CC5}"/>
    <cellStyle name="Currency 6 10 6 2 2" xfId="17260" xr:uid="{90A0FD55-C219-4ECB-9A7A-105E78E4B6D4}"/>
    <cellStyle name="Currency 6 10 6 2 2 2" xfId="44966" xr:uid="{0AFCC3B3-0F01-4F4E-B4DA-80985ED5B0B8}"/>
    <cellStyle name="Currency 6 10 6 2 3" xfId="40153" xr:uid="{830ADAFD-5391-45BF-BAC6-39BDFD33B27A}"/>
    <cellStyle name="Currency 6 10 6 3" xfId="17259" xr:uid="{63E18DE8-A1EE-4BDC-A3C0-A4B1C40A9802}"/>
    <cellStyle name="Currency 6 10 6 3 2" xfId="44965" xr:uid="{C90F49E8-B37C-4D57-8B14-0C2F871CED57}"/>
    <cellStyle name="Currency 6 10 6 4" xfId="33567" xr:uid="{80AFF7E1-CC50-478E-B913-A0BEB10918E5}"/>
    <cellStyle name="Currency 6 10 7" xfId="7193" xr:uid="{1A1374AB-2056-495D-801D-ADF73DC39011}"/>
    <cellStyle name="Currency 6 10 7 2" xfId="17261" xr:uid="{22CC2D57-BE61-4C5D-B525-04E802C3BB79}"/>
    <cellStyle name="Currency 6 10 7 2 2" xfId="44967" xr:uid="{FCC42D4F-14D1-4C63-9380-C20A214FABD1}"/>
    <cellStyle name="Currency 6 10 7 3" xfId="34899" xr:uid="{BF6D41BF-CB21-4102-9AF5-05AF543ED9CE}"/>
    <cellStyle name="Currency 6 10 8" xfId="17222" xr:uid="{DB14C8A8-8420-4DA4-90B9-D720C22DE4EE}"/>
    <cellStyle name="Currency 6 10 8 2" xfId="44928" xr:uid="{EDD19537-1A39-4257-9B27-F718B7DDB1F4}"/>
    <cellStyle name="Currency 6 10 9" xfId="26981" xr:uid="{E1F923D9-8350-4A36-8DA7-2B5497507A6E}"/>
    <cellStyle name="Currency 6 10 9 2" xfId="54639" xr:uid="{5B7B71E3-A64F-4862-8676-4068E7B27723}"/>
    <cellStyle name="Currency 6 11" xfId="576" xr:uid="{4F91A44C-8C9D-483B-824A-746F48FB4E5D}"/>
    <cellStyle name="Currency 6 11 2" xfId="1242" xr:uid="{AD835E99-AD32-422A-87E2-ADEE19B5B13C}"/>
    <cellStyle name="Currency 6 11 2 2" xfId="1919" xr:uid="{69DC6A54-98F7-4D64-832A-51356AA638F3}"/>
    <cellStyle name="Currency 6 11 2 2 2" xfId="4575" xr:uid="{25059689-0973-411B-887C-4366A3F42864}"/>
    <cellStyle name="Currency 6 11 2 2 2 2" xfId="11226" xr:uid="{5A047EAB-6FB7-4B9D-AA2B-F30612CD1DF9}"/>
    <cellStyle name="Currency 6 11 2 2 2 2 2" xfId="17266" xr:uid="{9E7D1641-4741-4C3C-8304-D42E8C26A214}"/>
    <cellStyle name="Currency 6 11 2 2 2 2 2 2" xfId="44972" xr:uid="{0B7610EE-12F9-40C0-BA8E-275AAAD38D6C}"/>
    <cellStyle name="Currency 6 11 2 2 2 2 3" xfId="38932" xr:uid="{A9D856CA-6975-45D8-BDA3-B53375A77C75}"/>
    <cellStyle name="Currency 6 11 2 2 2 3" xfId="17265" xr:uid="{D23336D5-4DB3-4843-A248-0E8C97434E45}"/>
    <cellStyle name="Currency 6 11 2 2 2 3 2" xfId="44971" xr:uid="{BD542D14-5224-4C06-ACC6-0E1AB3311C1C}"/>
    <cellStyle name="Currency 6 11 2 2 2 4" xfId="32346" xr:uid="{B1E1B8FF-55F4-4C5E-961B-8D27F81D8719}"/>
    <cellStyle name="Currency 6 11 2 2 3" xfId="8592" xr:uid="{9E853C05-6A0F-47B3-BEDE-9C8C2D51DC95}"/>
    <cellStyle name="Currency 6 11 2 2 3 2" xfId="17267" xr:uid="{13B71D78-EA01-4284-950C-E2800FDA137C}"/>
    <cellStyle name="Currency 6 11 2 2 3 2 2" xfId="44973" xr:uid="{AFD9B739-4BEC-4282-BBBD-51ADC8C832F2}"/>
    <cellStyle name="Currency 6 11 2 2 3 3" xfId="36298" xr:uid="{19721FAD-D7CD-4C52-8859-9A7BCB6E7BA5}"/>
    <cellStyle name="Currency 6 11 2 2 4" xfId="17264" xr:uid="{C7E43394-A305-424B-8D16-61F1796962FB}"/>
    <cellStyle name="Currency 6 11 2 2 4 2" xfId="44970" xr:uid="{0372C4A5-6E16-4E71-B0DE-5FA501486DF1}"/>
    <cellStyle name="Currency 6 11 2 2 5" xfId="29712" xr:uid="{14F7C392-C48B-4448-B327-B179D952720D}"/>
    <cellStyle name="Currency 6 11 2 3" xfId="3907" xr:uid="{EBBE5248-C047-48F9-8AB3-7FE8EB10F214}"/>
    <cellStyle name="Currency 6 11 2 3 2" xfId="10558" xr:uid="{20D183D3-5AFD-486B-88F1-7127C6DD5C74}"/>
    <cellStyle name="Currency 6 11 2 3 2 2" xfId="17269" xr:uid="{EBA86E65-5C75-4F5A-B6F6-3C8CD9004124}"/>
    <cellStyle name="Currency 6 11 2 3 2 2 2" xfId="44975" xr:uid="{F372CE9B-D82C-4828-AA79-532C520FF6C2}"/>
    <cellStyle name="Currency 6 11 2 3 2 3" xfId="38264" xr:uid="{FA8C8326-F9AE-4354-8993-786369A809BC}"/>
    <cellStyle name="Currency 6 11 2 3 3" xfId="17268" xr:uid="{EEAEFF69-6598-4637-BB0E-821DC4BBAFED}"/>
    <cellStyle name="Currency 6 11 2 3 3 2" xfId="44974" xr:uid="{2F2C7A7E-06D5-4323-B638-854C8702F418}"/>
    <cellStyle name="Currency 6 11 2 3 4" xfId="31678" xr:uid="{CB8F2A71-EA72-4F62-84D6-5B1AD0C27CB1}"/>
    <cellStyle name="Currency 6 11 2 4" xfId="6557" xr:uid="{36691D51-3AE3-465C-BA36-EB36690C33EF}"/>
    <cellStyle name="Currency 6 11 2 4 2" xfId="13190" xr:uid="{866E5271-F20D-48FF-A0E2-7CE524AABB90}"/>
    <cellStyle name="Currency 6 11 2 4 2 2" xfId="17271" xr:uid="{9F157ECD-4967-40B2-B648-8B3229AB2C8A}"/>
    <cellStyle name="Currency 6 11 2 4 2 2 2" xfId="44977" xr:uid="{2A5D9D3D-AA5D-4667-9225-56CCCCA3848C}"/>
    <cellStyle name="Currency 6 11 2 4 2 3" xfId="40896" xr:uid="{AB682257-7F6E-464E-88FB-B24CCD42A7E5}"/>
    <cellStyle name="Currency 6 11 2 4 3" xfId="17270" xr:uid="{0112B3CD-AD00-4E82-B6D7-2B4113EACBD9}"/>
    <cellStyle name="Currency 6 11 2 4 3 2" xfId="44976" xr:uid="{1E6F68A6-D484-4BBE-B645-DD83F3F321C5}"/>
    <cellStyle name="Currency 6 11 2 4 4" xfId="34310" xr:uid="{777E47D6-9387-4378-A31D-20F6726B147B}"/>
    <cellStyle name="Currency 6 11 2 5" xfId="7924" xr:uid="{5736B0E2-6FD2-4A56-AE56-B6E23AC92EE1}"/>
    <cellStyle name="Currency 6 11 2 5 2" xfId="17272" xr:uid="{E602E2B1-F7D6-481C-B851-073058FF7424}"/>
    <cellStyle name="Currency 6 11 2 5 2 2" xfId="44978" xr:uid="{CE30362E-644E-4F3C-9174-A88071E4DA18}"/>
    <cellStyle name="Currency 6 11 2 5 3" xfId="35630" xr:uid="{4F6FFE46-D14B-4925-9A5D-E6A0A628D935}"/>
    <cellStyle name="Currency 6 11 2 6" xfId="17263" xr:uid="{71297673-F463-4462-A83B-7ECCE473DFAF}"/>
    <cellStyle name="Currency 6 11 2 6 2" xfId="44969" xr:uid="{C5FDA60F-0C7B-4A24-99F2-A447427A3A75}"/>
    <cellStyle name="Currency 6 11 2 7" xfId="27723" xr:uid="{A9AEBEE9-8373-4662-882E-0C23ABE56B6D}"/>
    <cellStyle name="Currency 6 11 2 7 2" xfId="55381" xr:uid="{CB4D57B2-9C5E-469F-8E27-51B3077D7ACE}"/>
    <cellStyle name="Currency 6 11 2 8" xfId="29044" xr:uid="{B6E5EFC6-310C-4D23-A9BE-273AF0975ECC}"/>
    <cellStyle name="Currency 6 11 3" xfId="1918" xr:uid="{41369B3B-1D80-4A79-9B92-E1C4649FB28F}"/>
    <cellStyle name="Currency 6 11 3 2" xfId="4574" xr:uid="{98BB134F-5FF7-4589-A098-4224203B09FE}"/>
    <cellStyle name="Currency 6 11 3 2 2" xfId="11225" xr:uid="{9FF6A3F4-0B9C-4473-AB2A-84CADDD19D35}"/>
    <cellStyle name="Currency 6 11 3 2 2 2" xfId="17275" xr:uid="{3193E0C4-4B0E-45DC-B416-6BB767FE4C9E}"/>
    <cellStyle name="Currency 6 11 3 2 2 2 2" xfId="44981" xr:uid="{0B5F15BC-7ECC-44CB-BD08-24893E0D40B5}"/>
    <cellStyle name="Currency 6 11 3 2 2 3" xfId="38931" xr:uid="{2522F9AA-4481-45D5-9F7D-63F4C5A063D8}"/>
    <cellStyle name="Currency 6 11 3 2 3" xfId="17274" xr:uid="{16208D3D-AA1A-498F-9153-CE7DB86F6B17}"/>
    <cellStyle name="Currency 6 11 3 2 3 2" xfId="44980" xr:uid="{3DF21B0F-FFA7-423B-95FF-E60F0C43D964}"/>
    <cellStyle name="Currency 6 11 3 2 4" xfId="32345" xr:uid="{69941546-9CA4-4891-8F07-404B19FFF4DE}"/>
    <cellStyle name="Currency 6 11 3 3" xfId="8591" xr:uid="{3924FDE5-FABC-4CB7-9BD6-73332403991F}"/>
    <cellStyle name="Currency 6 11 3 3 2" xfId="17276" xr:uid="{CF20480C-C354-4BE5-BF53-2DA47E37510C}"/>
    <cellStyle name="Currency 6 11 3 3 2 2" xfId="44982" xr:uid="{B63A7D7B-DD86-4A7A-9C46-082AF7B52E25}"/>
    <cellStyle name="Currency 6 11 3 3 3" xfId="36297" xr:uid="{83C6F1C3-FB93-42F7-822F-F38CEA77D239}"/>
    <cellStyle name="Currency 6 11 3 4" xfId="17273" xr:uid="{F1A102D5-D6DD-41FA-A187-E3A48197B906}"/>
    <cellStyle name="Currency 6 11 3 4 2" xfId="44979" xr:uid="{795C0CB7-2A4B-4A1D-B027-57AE646F9691}"/>
    <cellStyle name="Currency 6 11 3 5" xfId="29711" xr:uid="{C7190F38-DAF1-4DDB-BB67-288911AF1DB8}"/>
    <cellStyle name="Currency 6 11 4" xfId="3251" xr:uid="{31479321-C9DA-4AC7-81E2-F46004B8E37F}"/>
    <cellStyle name="Currency 6 11 4 2" xfId="9902" xr:uid="{0EA7098D-5947-461A-9CD3-89A9FD864ECF}"/>
    <cellStyle name="Currency 6 11 4 2 2" xfId="17278" xr:uid="{DCFAD866-630A-4841-B865-A2756A8CEC8B}"/>
    <cellStyle name="Currency 6 11 4 2 2 2" xfId="44984" xr:uid="{FF4D7984-2F1A-4251-979D-85236754B8B3}"/>
    <cellStyle name="Currency 6 11 4 2 3" xfId="37608" xr:uid="{CBFE9181-F088-4014-9AFC-6118395E7F3A}"/>
    <cellStyle name="Currency 6 11 4 3" xfId="17277" xr:uid="{C32C6032-466A-425D-827B-3155615B2E96}"/>
    <cellStyle name="Currency 6 11 4 3 2" xfId="44983" xr:uid="{3EBC483A-5829-49C8-9D25-64FE35CDA7E8}"/>
    <cellStyle name="Currency 6 11 4 4" xfId="31022" xr:uid="{93736B9E-6D25-4E90-BE46-D27427CE8B51}"/>
    <cellStyle name="Currency 6 11 5" xfId="5901" xr:uid="{47650883-4871-4817-AF92-1AC53EB8039F}"/>
    <cellStyle name="Currency 6 11 5 2" xfId="12534" xr:uid="{24290B1B-B9BD-4AB7-9B05-C4B0D06C0475}"/>
    <cellStyle name="Currency 6 11 5 2 2" xfId="17280" xr:uid="{195EF490-F725-48CA-A128-27DBDADBEF3C}"/>
    <cellStyle name="Currency 6 11 5 2 2 2" xfId="44986" xr:uid="{8B21302F-FF83-486C-AA37-49D443BC79F5}"/>
    <cellStyle name="Currency 6 11 5 2 3" xfId="40240" xr:uid="{EC0A330E-76E7-4058-8221-B22A415A3195}"/>
    <cellStyle name="Currency 6 11 5 3" xfId="17279" xr:uid="{FF75C227-FF2B-4502-8349-0E70BEE541D3}"/>
    <cellStyle name="Currency 6 11 5 3 2" xfId="44985" xr:uid="{F5830F69-E73C-4018-BB52-04EC80116902}"/>
    <cellStyle name="Currency 6 11 5 4" xfId="33654" xr:uid="{E9F978E7-5013-467B-ADC8-B31199BEF04C}"/>
    <cellStyle name="Currency 6 11 6" xfId="7268" xr:uid="{92B878D2-370D-47BB-9C19-D31682A2B323}"/>
    <cellStyle name="Currency 6 11 6 2" xfId="17281" xr:uid="{D8281BC9-7BFC-4FB0-960F-687D1A8224AA}"/>
    <cellStyle name="Currency 6 11 6 2 2" xfId="44987" xr:uid="{337C590B-C480-4D00-B9E4-8F4C3D2020AD}"/>
    <cellStyle name="Currency 6 11 6 3" xfId="34974" xr:uid="{8ED547A1-E416-439D-B7FB-FAEF6FC33704}"/>
    <cellStyle name="Currency 6 11 7" xfId="17262" xr:uid="{5DC7C6D2-286C-4D65-BA7D-8DAD5B241F11}"/>
    <cellStyle name="Currency 6 11 7 2" xfId="44968" xr:uid="{6B90A7FE-31DD-4824-A64C-EE2C9CF7342B}"/>
    <cellStyle name="Currency 6 11 8" xfId="27067" xr:uid="{8D090FFA-A9BF-4F50-A004-F8381C9069D9}"/>
    <cellStyle name="Currency 6 11 8 2" xfId="54725" xr:uid="{1ADBC763-CAC4-4C3D-A8D4-17C50EDD3E58}"/>
    <cellStyle name="Currency 6 11 9" xfId="28388" xr:uid="{D5D9BE32-76A6-4D99-AB0D-FE32B6F1D1DF}"/>
    <cellStyle name="Currency 6 12" xfId="906" xr:uid="{FE2B7CCF-9952-45FE-B4BC-461A8D42A05A}"/>
    <cellStyle name="Currency 6 12 2" xfId="1920" xr:uid="{0DC8C896-D6EF-453B-9450-C0E66F138D71}"/>
    <cellStyle name="Currency 6 12 2 2" xfId="4576" xr:uid="{428E367E-4293-4A74-B7D6-2065D203B1B4}"/>
    <cellStyle name="Currency 6 12 2 2 2" xfId="11227" xr:uid="{B3CD2A7B-CBAC-43A3-93A6-E7CA418C354A}"/>
    <cellStyle name="Currency 6 12 2 2 2 2" xfId="17285" xr:uid="{F5C88E77-8307-4244-8E32-10D3535F9BA5}"/>
    <cellStyle name="Currency 6 12 2 2 2 2 2" xfId="44991" xr:uid="{35C80555-9DD7-46D6-966B-FD99224F3AB8}"/>
    <cellStyle name="Currency 6 12 2 2 2 3" xfId="38933" xr:uid="{75C66213-2622-4152-9A14-9198D05417DD}"/>
    <cellStyle name="Currency 6 12 2 2 3" xfId="17284" xr:uid="{3BC4B150-D49C-4D41-8FE7-C3A9D4F566AA}"/>
    <cellStyle name="Currency 6 12 2 2 3 2" xfId="44990" xr:uid="{BAEF051B-8028-4311-86AB-D9E31185D2F1}"/>
    <cellStyle name="Currency 6 12 2 2 4" xfId="32347" xr:uid="{5CD8467B-A828-4A87-B6D9-6F69A3037285}"/>
    <cellStyle name="Currency 6 12 2 3" xfId="8593" xr:uid="{45D0A6DE-D2B5-4638-B639-6395C44D293D}"/>
    <cellStyle name="Currency 6 12 2 3 2" xfId="17286" xr:uid="{044074A4-56D9-4821-91B9-3CA386996A70}"/>
    <cellStyle name="Currency 6 12 2 3 2 2" xfId="44992" xr:uid="{57585DE6-9B85-47B2-9335-84DEF51C1362}"/>
    <cellStyle name="Currency 6 12 2 3 3" xfId="36299" xr:uid="{06E3F29C-C57D-4440-810E-B2A817B01314}"/>
    <cellStyle name="Currency 6 12 2 4" xfId="17283" xr:uid="{32D63472-D95B-42B6-B677-3F91A5EFF22A}"/>
    <cellStyle name="Currency 6 12 2 4 2" xfId="44989" xr:uid="{7CB3CFC6-6777-47F0-9D95-DC437C2EC0E0}"/>
    <cellStyle name="Currency 6 12 2 5" xfId="29713" xr:uid="{9F9DCE52-52D1-4F39-81A6-3DDF3891656E}"/>
    <cellStyle name="Currency 6 12 3" xfId="3571" xr:uid="{DF388F1B-3540-4F5A-A957-B33DE8E0AB65}"/>
    <cellStyle name="Currency 6 12 3 2" xfId="10222" xr:uid="{8A9B2CC2-A981-4FCB-A4D8-89144BDB305E}"/>
    <cellStyle name="Currency 6 12 3 2 2" xfId="17288" xr:uid="{720585A7-6130-4807-A6A7-291D30F36C66}"/>
    <cellStyle name="Currency 6 12 3 2 2 2" xfId="44994" xr:uid="{FF402418-361D-45D3-B90A-895ABCCD6C91}"/>
    <cellStyle name="Currency 6 12 3 2 3" xfId="37928" xr:uid="{25B8EDBB-6D0D-487A-998C-0586EB2E8FF5}"/>
    <cellStyle name="Currency 6 12 3 3" xfId="17287" xr:uid="{5C1ADF43-B9BB-48C9-B57C-27C1FBB9B4D4}"/>
    <cellStyle name="Currency 6 12 3 3 2" xfId="44993" xr:uid="{016FAD2B-0F66-4E8C-B935-D1BB28F56CAB}"/>
    <cellStyle name="Currency 6 12 3 4" xfId="31342" xr:uid="{7AE729C2-ADC8-412C-9CCB-3E80FB1F2503}"/>
    <cellStyle name="Currency 6 12 4" xfId="6221" xr:uid="{D900F171-6915-4086-B4CC-201C031EA4B5}"/>
    <cellStyle name="Currency 6 12 4 2" xfId="12854" xr:uid="{6F81CCE0-C290-4EDA-AC81-6482B925F384}"/>
    <cellStyle name="Currency 6 12 4 2 2" xfId="17290" xr:uid="{4AE08A9A-3599-42A2-9DE9-8E5B97EF6588}"/>
    <cellStyle name="Currency 6 12 4 2 2 2" xfId="44996" xr:uid="{CE9B6DF1-1330-4D29-BEC9-15F469406277}"/>
    <cellStyle name="Currency 6 12 4 2 3" xfId="40560" xr:uid="{B28F57A0-72EF-4429-8DA6-A02E0CEB5E96}"/>
    <cellStyle name="Currency 6 12 4 3" xfId="17289" xr:uid="{B2A2CF7B-AB53-4807-BD1B-6432171D78B8}"/>
    <cellStyle name="Currency 6 12 4 3 2" xfId="44995" xr:uid="{EA8C7079-90E0-4947-AD3B-D41D99EC48B3}"/>
    <cellStyle name="Currency 6 12 4 4" xfId="33974" xr:uid="{828DC251-D056-41B4-AD85-103B29E9C052}"/>
    <cellStyle name="Currency 6 12 5" xfId="7588" xr:uid="{80653261-C69B-412A-B244-1E8F1CF59835}"/>
    <cellStyle name="Currency 6 12 5 2" xfId="17291" xr:uid="{44C1BB4B-0C2C-4521-B54C-9B3E2FB498A5}"/>
    <cellStyle name="Currency 6 12 5 2 2" xfId="44997" xr:uid="{EE81E43C-F45D-47A8-93C8-6BA44E03CB0A}"/>
    <cellStyle name="Currency 6 12 5 3" xfId="35294" xr:uid="{65E17F2C-D048-47C5-A591-061EDD3CA467}"/>
    <cellStyle name="Currency 6 12 6" xfId="17282" xr:uid="{2B8A0CDF-EC27-4480-836A-4288BB4F538B}"/>
    <cellStyle name="Currency 6 12 6 2" xfId="44988" xr:uid="{50D8C680-5C50-487B-AE50-E91CED734415}"/>
    <cellStyle name="Currency 6 12 7" xfId="27387" xr:uid="{1FCD1587-4235-44AB-8EBA-03C289F04FFF}"/>
    <cellStyle name="Currency 6 12 7 2" xfId="55045" xr:uid="{8790177F-7277-49DD-B891-E446FAE6658B}"/>
    <cellStyle name="Currency 6 12 8" xfId="28708" xr:uid="{A188533C-1A58-4E1B-833C-EFB3EEE44749}"/>
    <cellStyle name="Currency 6 13" xfId="1913" xr:uid="{F0DF2EE2-7D4F-4C55-A697-0237AE47610F}"/>
    <cellStyle name="Currency 6 13 2" xfId="4569" xr:uid="{59CC6F65-5E71-4FDD-84FE-C17F885C9D1B}"/>
    <cellStyle name="Currency 6 13 2 2" xfId="11220" xr:uid="{C7075CFD-2C08-4C41-9FEA-7B2495C45251}"/>
    <cellStyle name="Currency 6 13 2 2 2" xfId="17294" xr:uid="{432B2B22-E15E-4F0E-821E-E8383924FFD3}"/>
    <cellStyle name="Currency 6 13 2 2 2 2" xfId="45000" xr:uid="{0F27F878-C37B-4C11-A575-C14A68FC388E}"/>
    <cellStyle name="Currency 6 13 2 2 3" xfId="38926" xr:uid="{E3B75FD9-C8CA-47F7-824D-E0529600C5DF}"/>
    <cellStyle name="Currency 6 13 2 3" xfId="17293" xr:uid="{E6E2FAD0-3F82-4637-A846-E377BF22E947}"/>
    <cellStyle name="Currency 6 13 2 3 2" xfId="44999" xr:uid="{8C36C686-9801-4C81-9884-49AE37855CEE}"/>
    <cellStyle name="Currency 6 13 2 4" xfId="32340" xr:uid="{A3B97D4D-EBEB-47A0-AFDC-B7FD0CA76758}"/>
    <cellStyle name="Currency 6 13 3" xfId="8586" xr:uid="{6D1D86C9-3299-469A-9797-C66DDC66E4BE}"/>
    <cellStyle name="Currency 6 13 3 2" xfId="17295" xr:uid="{D0B003AB-6733-4462-A637-00DAF021A1C7}"/>
    <cellStyle name="Currency 6 13 3 2 2" xfId="45001" xr:uid="{28A51F5C-B472-4F1A-B06D-FD6CB623F5B7}"/>
    <cellStyle name="Currency 6 13 3 3" xfId="36292" xr:uid="{7F2BA669-E457-422C-BDBD-0F3206C737BD}"/>
    <cellStyle name="Currency 6 13 4" xfId="17292" xr:uid="{AD7CA936-A230-4DF9-876E-354A5A73FB73}"/>
    <cellStyle name="Currency 6 13 4 2" xfId="44998" xr:uid="{A0F7B4A6-36F1-4A17-BB69-6FE9B54F5256}"/>
    <cellStyle name="Currency 6 13 5" xfId="29706" xr:uid="{C3622B56-830B-45AD-B286-588DCF2E4355}"/>
    <cellStyle name="Currency 6 14" xfId="2914" xr:uid="{53CD9D74-6D5C-4A80-84A4-A6EFF41D01AE}"/>
    <cellStyle name="Currency 6 14 2" xfId="9566" xr:uid="{F26D2613-FADC-4161-8EA1-ABE932DAD3AE}"/>
    <cellStyle name="Currency 6 14 2 2" xfId="17297" xr:uid="{90CD4863-6541-4819-9B2B-631B01BA8A39}"/>
    <cellStyle name="Currency 6 14 2 2 2" xfId="45003" xr:uid="{0DC67D7D-3F06-476E-AF44-3D4577AADC10}"/>
    <cellStyle name="Currency 6 14 2 3" xfId="37272" xr:uid="{2E74F69D-37B6-475E-A569-6887B013EF42}"/>
    <cellStyle name="Currency 6 14 3" xfId="17296" xr:uid="{FE0E7534-83D8-46C5-B759-392B6AF62679}"/>
    <cellStyle name="Currency 6 14 3 2" xfId="45002" xr:uid="{28EC3686-55BD-4CFF-A2C2-B08A46284D2B}"/>
    <cellStyle name="Currency 6 14 4" xfId="30686" xr:uid="{911B8E81-90B8-4843-B6AB-87FEA9C3FC4C}"/>
    <cellStyle name="Currency 6 15" xfId="5553" xr:uid="{4BA43C59-20FF-468D-9862-107A646C4628}"/>
    <cellStyle name="Currency 6 15 2" xfId="12186" xr:uid="{7F875AF4-AA28-4380-B4B1-AEF3AD4220F4}"/>
    <cellStyle name="Currency 6 15 2 2" xfId="17299" xr:uid="{3BD94AC8-3B3E-47D0-A71F-E54414571B80}"/>
    <cellStyle name="Currency 6 15 2 2 2" xfId="45005" xr:uid="{B6CD8B9D-57A8-42B2-8A7C-D2AEF6B6CFE6}"/>
    <cellStyle name="Currency 6 15 2 3" xfId="39892" xr:uid="{69B45C1E-470F-479B-A68A-E5080811C4F6}"/>
    <cellStyle name="Currency 6 15 3" xfId="17298" xr:uid="{1A10EA3C-66E9-42DC-9275-C4ADEC0C1013}"/>
    <cellStyle name="Currency 6 15 3 2" xfId="45004" xr:uid="{47B91763-64C3-48F8-85B7-F64A04E6A8D5}"/>
    <cellStyle name="Currency 6 15 4" xfId="33306" xr:uid="{568A2984-0224-41B1-8EC5-21154F382433}"/>
    <cellStyle name="Currency 6 16" xfId="6932" xr:uid="{FA0350C7-FFE4-4BFF-9964-3B9250EFC6D4}"/>
    <cellStyle name="Currency 6 16 2" xfId="17300" xr:uid="{F3FA7D65-922A-42CD-9887-D74AAF1B2477}"/>
    <cellStyle name="Currency 6 16 2 2" xfId="45006" xr:uid="{1B83D588-C5C2-4092-8906-7C3458BB572D}"/>
    <cellStyle name="Currency 6 16 3" xfId="34638" xr:uid="{A27973B9-5EE2-4345-9F6A-FC3AD0F21C90}"/>
    <cellStyle name="Currency 6 17" xfId="17221" xr:uid="{15C22CA6-D9E3-48E3-A37D-65532BAF0B25}"/>
    <cellStyle name="Currency 6 17 2" xfId="44927" xr:uid="{FE8BE545-E346-4830-95FE-4B8B6C57510D}"/>
    <cellStyle name="Currency 6 18" xfId="26720" xr:uid="{FCA146CE-2698-46EC-BB84-7AD1036B7AE3}"/>
    <cellStyle name="Currency 6 18 2" xfId="54378" xr:uid="{9BC5E00F-B936-4B64-8B76-97D850F96E75}"/>
    <cellStyle name="Currency 6 19" xfId="28053" xr:uid="{81C1F707-5A07-42D8-9EC2-1DE0C718AD12}"/>
    <cellStyle name="Currency 6 2" xfId="107" xr:uid="{168EDC20-FBFF-443D-8293-A5137B9C1E14}"/>
    <cellStyle name="Currency 6 2 10" xfId="28065" xr:uid="{1A431E68-4E64-4B70-B0CF-AAB3C0518474}"/>
    <cellStyle name="Currency 6 2 2" xfId="587" xr:uid="{16D1BB42-61C6-47EF-82EE-B39D89F36940}"/>
    <cellStyle name="Currency 6 2 2 2" xfId="1253" xr:uid="{6553C5E9-9D07-4C2F-BEBF-83F6162EA94A}"/>
    <cellStyle name="Currency 6 2 2 2 2" xfId="1923" xr:uid="{348312CD-FA47-4E34-A93E-D9F2278B5B3C}"/>
    <cellStyle name="Currency 6 2 2 2 2 2" xfId="4579" xr:uid="{D5C6D221-C878-494A-ACA5-EE414DC22FEB}"/>
    <cellStyle name="Currency 6 2 2 2 2 2 2" xfId="11230" xr:uid="{1ED5A152-3191-4070-AD76-AE83794D0B66}"/>
    <cellStyle name="Currency 6 2 2 2 2 2 2 2" xfId="17306" xr:uid="{A4E5F208-6080-447D-8C5F-0FECC146637D}"/>
    <cellStyle name="Currency 6 2 2 2 2 2 2 2 2" xfId="45012" xr:uid="{77D2E288-7AD0-44BC-AB3B-018B4F345614}"/>
    <cellStyle name="Currency 6 2 2 2 2 2 2 3" xfId="38936" xr:uid="{DC3786E4-F852-4436-B6C1-008B180D0571}"/>
    <cellStyle name="Currency 6 2 2 2 2 2 3" xfId="17305" xr:uid="{89326325-DA52-46B4-B08E-8386A1830774}"/>
    <cellStyle name="Currency 6 2 2 2 2 2 3 2" xfId="45011" xr:uid="{56655927-8A45-4F92-89CB-95A0B7C33C48}"/>
    <cellStyle name="Currency 6 2 2 2 2 2 4" xfId="32350" xr:uid="{FBB27CC2-0956-4D60-B0E6-F5C4F42AF99B}"/>
    <cellStyle name="Currency 6 2 2 2 2 3" xfId="8596" xr:uid="{E3E6D052-CB0C-4E2D-971C-520B4138CDE5}"/>
    <cellStyle name="Currency 6 2 2 2 2 3 2" xfId="17307" xr:uid="{B6E6EC23-C176-459B-8DB8-4B7BE1E0F413}"/>
    <cellStyle name="Currency 6 2 2 2 2 3 2 2" xfId="45013" xr:uid="{C285EE98-C136-4704-B466-EC6295AA2482}"/>
    <cellStyle name="Currency 6 2 2 2 2 3 3" xfId="36302" xr:uid="{3ABE8C15-7C98-4957-8128-FE6D40C77CEE}"/>
    <cellStyle name="Currency 6 2 2 2 2 4" xfId="17304" xr:uid="{9B32C7F7-094F-48F0-9102-574CD9F46DB7}"/>
    <cellStyle name="Currency 6 2 2 2 2 4 2" xfId="45010" xr:uid="{5D7F5D85-94AC-42E7-8193-D1FEAE77A37C}"/>
    <cellStyle name="Currency 6 2 2 2 2 5" xfId="29716" xr:uid="{834EAF8A-1130-4C40-BD6A-E3636ADB4693}"/>
    <cellStyle name="Currency 6 2 2 2 3" xfId="3918" xr:uid="{3B0C563C-AC34-4A94-846C-5D9E151055CE}"/>
    <cellStyle name="Currency 6 2 2 2 3 2" xfId="10569" xr:uid="{5BC534A1-2175-416D-9945-2EABE853CC98}"/>
    <cellStyle name="Currency 6 2 2 2 3 2 2" xfId="17309" xr:uid="{B2DE8EA4-E1B6-4E87-BCD6-9B47715C2ED9}"/>
    <cellStyle name="Currency 6 2 2 2 3 2 2 2" xfId="45015" xr:uid="{F6F4A8CB-6A82-43FF-ABB8-CE156D2A7B81}"/>
    <cellStyle name="Currency 6 2 2 2 3 2 3" xfId="38275" xr:uid="{959F9091-345C-449C-9720-7083324272E4}"/>
    <cellStyle name="Currency 6 2 2 2 3 3" xfId="17308" xr:uid="{4FD83928-9895-4C9E-A906-C67B2542376F}"/>
    <cellStyle name="Currency 6 2 2 2 3 3 2" xfId="45014" xr:uid="{C7050743-A46A-4679-B3F6-5E4B5CC21FCF}"/>
    <cellStyle name="Currency 6 2 2 2 3 4" xfId="31689" xr:uid="{1982820C-0A72-4D19-A8CD-403650443012}"/>
    <cellStyle name="Currency 6 2 2 2 4" xfId="6568" xr:uid="{94B321BC-9F09-4D60-A73A-D3709871510A}"/>
    <cellStyle name="Currency 6 2 2 2 4 2" xfId="13201" xr:uid="{1F33DDC3-781F-4ADC-AF57-BD674E9D018C}"/>
    <cellStyle name="Currency 6 2 2 2 4 2 2" xfId="17311" xr:uid="{4A4A9D34-A3C9-4FF9-8444-C850617C486A}"/>
    <cellStyle name="Currency 6 2 2 2 4 2 2 2" xfId="45017" xr:uid="{703927B7-76C8-4B89-9656-9AD89F8815F3}"/>
    <cellStyle name="Currency 6 2 2 2 4 2 3" xfId="40907" xr:uid="{D14FA9DB-DD7E-4D61-A385-9578E23BBE5A}"/>
    <cellStyle name="Currency 6 2 2 2 4 3" xfId="17310" xr:uid="{F503B71D-9DC6-46D1-817D-4E93A038E319}"/>
    <cellStyle name="Currency 6 2 2 2 4 3 2" xfId="45016" xr:uid="{0870A085-963B-4173-B73D-FAB88B008188}"/>
    <cellStyle name="Currency 6 2 2 2 4 4" xfId="34321" xr:uid="{D21E6966-8631-40AC-AEC3-E990C38A12C5}"/>
    <cellStyle name="Currency 6 2 2 2 5" xfId="7935" xr:uid="{75CF6271-094C-4A36-A282-830C60C182B4}"/>
    <cellStyle name="Currency 6 2 2 2 5 2" xfId="17312" xr:uid="{1DD3B716-4D1B-4CAE-B9A8-C0F8D3ED791D}"/>
    <cellStyle name="Currency 6 2 2 2 5 2 2" xfId="45018" xr:uid="{6D82A56F-9640-4911-A2F5-C57472FAE56E}"/>
    <cellStyle name="Currency 6 2 2 2 5 3" xfId="35641" xr:uid="{5E59762B-9E37-4405-AC9F-3FBC1E8CA127}"/>
    <cellStyle name="Currency 6 2 2 2 6" xfId="17303" xr:uid="{8885F560-1397-4556-9D71-43FDCC78F006}"/>
    <cellStyle name="Currency 6 2 2 2 6 2" xfId="45009" xr:uid="{E1CB7BEF-07A8-463B-9A6E-394C567F7ECD}"/>
    <cellStyle name="Currency 6 2 2 2 7" xfId="27734" xr:uid="{0A289332-BA5F-4854-8BC5-774A8C161FC8}"/>
    <cellStyle name="Currency 6 2 2 2 7 2" xfId="55392" xr:uid="{8BC48DB2-D264-47B7-B69C-56DC0C0EA809}"/>
    <cellStyle name="Currency 6 2 2 2 8" xfId="29055" xr:uid="{AE9A2CA2-69D0-4BA2-9F22-84D76D0630A9}"/>
    <cellStyle name="Currency 6 2 2 3" xfId="1922" xr:uid="{D2E12BCE-231F-406E-8EEE-F590DEA0D8C9}"/>
    <cellStyle name="Currency 6 2 2 3 2" xfId="4578" xr:uid="{04B1D90E-19DC-4CD6-AF9C-CAFB57D6E084}"/>
    <cellStyle name="Currency 6 2 2 3 2 2" xfId="11229" xr:uid="{B4E74274-783B-4464-AE0B-858BBCF7C70C}"/>
    <cellStyle name="Currency 6 2 2 3 2 2 2" xfId="17315" xr:uid="{F66723B9-58BF-434C-8EAD-0B0DCF8A0615}"/>
    <cellStyle name="Currency 6 2 2 3 2 2 2 2" xfId="45021" xr:uid="{09AA2CA8-14CB-4371-9BD6-1F389135622A}"/>
    <cellStyle name="Currency 6 2 2 3 2 2 3" xfId="38935" xr:uid="{377FF374-5637-4AF6-8E6B-380082FD89E3}"/>
    <cellStyle name="Currency 6 2 2 3 2 3" xfId="17314" xr:uid="{2B02B955-25A0-4013-8571-7BFFD8173EBE}"/>
    <cellStyle name="Currency 6 2 2 3 2 3 2" xfId="45020" xr:uid="{0424E6A0-8887-4937-856C-DCEE563E6214}"/>
    <cellStyle name="Currency 6 2 2 3 2 4" xfId="32349" xr:uid="{ABDA7B23-DF9A-4897-941F-BAC8D6874750}"/>
    <cellStyle name="Currency 6 2 2 3 3" xfId="8595" xr:uid="{7B45D33D-07D5-4373-90AD-9256C18D0411}"/>
    <cellStyle name="Currency 6 2 2 3 3 2" xfId="17316" xr:uid="{E7420E48-D4E9-4C45-B012-66FD5F5BA0E1}"/>
    <cellStyle name="Currency 6 2 2 3 3 2 2" xfId="45022" xr:uid="{A7763A28-856A-40AD-ACF1-F8A8B1E87FD0}"/>
    <cellStyle name="Currency 6 2 2 3 3 3" xfId="36301" xr:uid="{05F04FE9-726F-4665-A7BD-4ACF81F82EA5}"/>
    <cellStyle name="Currency 6 2 2 3 4" xfId="17313" xr:uid="{4B9C3CD2-D34D-4C7F-8A0E-25D10060F32C}"/>
    <cellStyle name="Currency 6 2 2 3 4 2" xfId="45019" xr:uid="{ABBB40DB-8D6C-4CD2-B672-BE8314D98C6D}"/>
    <cellStyle name="Currency 6 2 2 3 5" xfId="29715" xr:uid="{65167896-35F5-4F6E-8157-EB66D94F565E}"/>
    <cellStyle name="Currency 6 2 2 4" xfId="3262" xr:uid="{0FF08183-EFAA-4665-9D34-D04D3A17A086}"/>
    <cellStyle name="Currency 6 2 2 4 2" xfId="9913" xr:uid="{97C0FDCC-E03B-4958-8504-AD9073305903}"/>
    <cellStyle name="Currency 6 2 2 4 2 2" xfId="17318" xr:uid="{646D9696-ECF8-4991-8E42-6400720C79BF}"/>
    <cellStyle name="Currency 6 2 2 4 2 2 2" xfId="45024" xr:uid="{6CED3CC0-0CC7-42FE-86A2-2C99DB137B2B}"/>
    <cellStyle name="Currency 6 2 2 4 2 3" xfId="37619" xr:uid="{5BACA1F2-CBAD-4B99-A5F6-0464D3F09A8D}"/>
    <cellStyle name="Currency 6 2 2 4 3" xfId="17317" xr:uid="{AC166312-3A90-4E19-A1EE-045E1B67BC79}"/>
    <cellStyle name="Currency 6 2 2 4 3 2" xfId="45023" xr:uid="{1D9F6893-5011-4429-9926-AFA520FC32A4}"/>
    <cellStyle name="Currency 6 2 2 4 4" xfId="31033" xr:uid="{7DA145A3-C4B6-4A04-A9C3-2DAB0E2FD456}"/>
    <cellStyle name="Currency 6 2 2 5" xfId="5912" xr:uid="{FD46B278-EF59-414F-91A2-C2D6DF448659}"/>
    <cellStyle name="Currency 6 2 2 5 2" xfId="12545" xr:uid="{27D87ED5-E986-4B9B-A848-239A579465AE}"/>
    <cellStyle name="Currency 6 2 2 5 2 2" xfId="17320" xr:uid="{910B599E-91EF-4C60-99E2-D345176CC88F}"/>
    <cellStyle name="Currency 6 2 2 5 2 2 2" xfId="45026" xr:uid="{CBB65AA1-4D52-4AC0-9931-ED59860F9909}"/>
    <cellStyle name="Currency 6 2 2 5 2 3" xfId="40251" xr:uid="{2D748D12-7342-4D7F-9E8A-2197A239561A}"/>
    <cellStyle name="Currency 6 2 2 5 3" xfId="17319" xr:uid="{03006613-FD32-4705-A300-C2274FB8BE18}"/>
    <cellStyle name="Currency 6 2 2 5 3 2" xfId="45025" xr:uid="{0DB973CD-9785-43E3-AD3E-06ADC6355D3B}"/>
    <cellStyle name="Currency 6 2 2 5 4" xfId="33665" xr:uid="{9238F5A2-D276-4605-AFA6-FD4584EF5C07}"/>
    <cellStyle name="Currency 6 2 2 6" xfId="7279" xr:uid="{F8D8585A-CF3A-4468-83D8-46C64F2D17CF}"/>
    <cellStyle name="Currency 6 2 2 6 2" xfId="17321" xr:uid="{9812C824-3924-48F9-921F-4C55F1FDAE56}"/>
    <cellStyle name="Currency 6 2 2 6 2 2" xfId="45027" xr:uid="{5B506A48-2298-4171-A2FF-C33A801C5B94}"/>
    <cellStyle name="Currency 6 2 2 6 3" xfId="34985" xr:uid="{4D42A0A2-E606-4CEB-926C-ED14441EF8DD}"/>
    <cellStyle name="Currency 6 2 2 7" xfId="17302" xr:uid="{13C5B8CC-FB30-4580-A504-D0EB259731EE}"/>
    <cellStyle name="Currency 6 2 2 7 2" xfId="45008" xr:uid="{1AD7086F-7597-47C6-82A2-1B987A96E4CC}"/>
    <cellStyle name="Currency 6 2 2 8" xfId="27078" xr:uid="{367D9024-554E-40B2-93E5-C214785F89FD}"/>
    <cellStyle name="Currency 6 2 2 8 2" xfId="54736" xr:uid="{D0414599-E0E0-4980-9C02-0AD1FE63DD28}"/>
    <cellStyle name="Currency 6 2 2 9" xfId="28399" xr:uid="{CC7BAE14-E950-4EC0-A9E5-FBE225C658AB}"/>
    <cellStyle name="Currency 6 2 3" xfId="918" xr:uid="{DEF868F6-3D74-4082-B8D9-DB13A55AE1E1}"/>
    <cellStyle name="Currency 6 2 3 2" xfId="1924" xr:uid="{A8D56395-EE95-4A1C-84B1-21C539D7BDB5}"/>
    <cellStyle name="Currency 6 2 3 2 2" xfId="4580" xr:uid="{5375F405-E850-4D86-906E-3A33CEF91FF4}"/>
    <cellStyle name="Currency 6 2 3 2 2 2" xfId="11231" xr:uid="{0F2A0A5A-1E8D-488F-B7D8-9903A2B1A0D7}"/>
    <cellStyle name="Currency 6 2 3 2 2 2 2" xfId="17325" xr:uid="{41D27404-0CBA-4205-BCE0-55A46081D291}"/>
    <cellStyle name="Currency 6 2 3 2 2 2 2 2" xfId="45031" xr:uid="{5EB3F6B1-F243-4055-9822-24932425162B}"/>
    <cellStyle name="Currency 6 2 3 2 2 2 3" xfId="38937" xr:uid="{8B23B3ED-614C-4CAD-B9B5-AD453E1A8C51}"/>
    <cellStyle name="Currency 6 2 3 2 2 3" xfId="17324" xr:uid="{AB902263-3627-497E-BA58-3CA765FA2FA3}"/>
    <cellStyle name="Currency 6 2 3 2 2 3 2" xfId="45030" xr:uid="{6CD420DA-58F4-464C-AD3E-3BEBBAA4FA7C}"/>
    <cellStyle name="Currency 6 2 3 2 2 4" xfId="32351" xr:uid="{5B57C470-F282-42D8-A830-DF25D3184EF0}"/>
    <cellStyle name="Currency 6 2 3 2 3" xfId="8597" xr:uid="{211F8213-58C6-4203-9070-CADC31AA70FE}"/>
    <cellStyle name="Currency 6 2 3 2 3 2" xfId="17326" xr:uid="{FB81AE5E-1A26-44D3-90BE-50B9C9F62C02}"/>
    <cellStyle name="Currency 6 2 3 2 3 2 2" xfId="45032" xr:uid="{D54BF623-9890-4FAA-8582-7E2BF1CAC16B}"/>
    <cellStyle name="Currency 6 2 3 2 3 3" xfId="36303" xr:uid="{8B4530FF-4650-4FBF-9527-A29072707785}"/>
    <cellStyle name="Currency 6 2 3 2 4" xfId="17323" xr:uid="{B58DE517-C751-473A-AFC5-862F51D954A9}"/>
    <cellStyle name="Currency 6 2 3 2 4 2" xfId="45029" xr:uid="{57886068-4613-4D40-B679-9D8E66AE7107}"/>
    <cellStyle name="Currency 6 2 3 2 5" xfId="29717" xr:uid="{16AED2EB-19DA-4E65-A31D-F56A4101D6DB}"/>
    <cellStyle name="Currency 6 2 3 3" xfId="3583" xr:uid="{6B7871FD-555A-4A12-9330-526FF8E34855}"/>
    <cellStyle name="Currency 6 2 3 3 2" xfId="10234" xr:uid="{2BFFDF87-0F54-4937-A64D-31D137E548BD}"/>
    <cellStyle name="Currency 6 2 3 3 2 2" xfId="17328" xr:uid="{B153F0A7-2A51-45EF-95A5-11D9813AE70E}"/>
    <cellStyle name="Currency 6 2 3 3 2 2 2" xfId="45034" xr:uid="{1D893623-E570-4C5E-AAB7-B9565AC8765D}"/>
    <cellStyle name="Currency 6 2 3 3 2 3" xfId="37940" xr:uid="{9917CF9E-0D45-4903-8473-1C40397C9141}"/>
    <cellStyle name="Currency 6 2 3 3 3" xfId="17327" xr:uid="{640DB196-2876-40A5-842D-38FB64C1CB2A}"/>
    <cellStyle name="Currency 6 2 3 3 3 2" xfId="45033" xr:uid="{6898427D-C4F8-4F87-9EF3-14C36188743B}"/>
    <cellStyle name="Currency 6 2 3 3 4" xfId="31354" xr:uid="{154BD775-C43A-4C13-9A7B-A9747FA4D03D}"/>
    <cellStyle name="Currency 6 2 3 4" xfId="6233" xr:uid="{FF9E8DA8-FAFD-419B-A15A-486E3D056867}"/>
    <cellStyle name="Currency 6 2 3 4 2" xfId="12866" xr:uid="{B072005C-ED40-49EC-9D65-C98C5D7A10C4}"/>
    <cellStyle name="Currency 6 2 3 4 2 2" xfId="17330" xr:uid="{1DADE70A-8E93-402E-9942-DFF1438BEF4B}"/>
    <cellStyle name="Currency 6 2 3 4 2 2 2" xfId="45036" xr:uid="{403546E5-DD22-4072-8CDD-BC650168F32D}"/>
    <cellStyle name="Currency 6 2 3 4 2 3" xfId="40572" xr:uid="{1EAEA5C8-ACCD-4969-9F94-C5455DB1339F}"/>
    <cellStyle name="Currency 6 2 3 4 3" xfId="17329" xr:uid="{39175FC3-8FF5-4615-8861-C730A5D61543}"/>
    <cellStyle name="Currency 6 2 3 4 3 2" xfId="45035" xr:uid="{049C27FB-1CD2-48AB-BAB8-7B7B59F75938}"/>
    <cellStyle name="Currency 6 2 3 4 4" xfId="33986" xr:uid="{A8E3E897-93C6-40B8-B3F5-CEF24CE0A45B}"/>
    <cellStyle name="Currency 6 2 3 5" xfId="7600" xr:uid="{95A2304B-6275-456F-AC13-91E9F42B013C}"/>
    <cellStyle name="Currency 6 2 3 5 2" xfId="17331" xr:uid="{99B35A17-86BE-4B97-BC73-ECC6D06E7917}"/>
    <cellStyle name="Currency 6 2 3 5 2 2" xfId="45037" xr:uid="{89F228F0-D058-40AA-B1F1-181B4C8688BA}"/>
    <cellStyle name="Currency 6 2 3 5 3" xfId="35306" xr:uid="{FE614022-2C95-44C9-ADDC-0671C2D382D4}"/>
    <cellStyle name="Currency 6 2 3 6" xfId="17322" xr:uid="{C0849528-65E0-4CAA-81EF-9CE95BDC1D7B}"/>
    <cellStyle name="Currency 6 2 3 6 2" xfId="45028" xr:uid="{2D749702-4C79-43B2-9CC9-0F845169D79A}"/>
    <cellStyle name="Currency 6 2 3 7" xfId="27399" xr:uid="{53F558B0-833D-475D-B8B1-D0EDF58137F9}"/>
    <cellStyle name="Currency 6 2 3 7 2" xfId="55057" xr:uid="{8685EDBB-81FE-48A0-8668-822595043744}"/>
    <cellStyle name="Currency 6 2 3 8" xfId="28720" xr:uid="{25EC6CA2-4F08-4DA4-A640-FEA636901625}"/>
    <cellStyle name="Currency 6 2 4" xfId="1921" xr:uid="{474B4923-69E3-46FD-B593-E3C087B54450}"/>
    <cellStyle name="Currency 6 2 4 2" xfId="4577" xr:uid="{6DDD924A-C458-4523-BE62-8C1709965E30}"/>
    <cellStyle name="Currency 6 2 4 2 2" xfId="11228" xr:uid="{EA5A298C-1F37-48F8-A5B6-74FC6BFE76D3}"/>
    <cellStyle name="Currency 6 2 4 2 2 2" xfId="17334" xr:uid="{D982F928-4B4F-4EFE-8B66-0A206BB0E862}"/>
    <cellStyle name="Currency 6 2 4 2 2 2 2" xfId="45040" xr:uid="{94AB84E8-ACE1-437A-9291-F30A0113E198}"/>
    <cellStyle name="Currency 6 2 4 2 2 3" xfId="38934" xr:uid="{E87F1990-0176-4F68-8DF3-D5F020FF84AC}"/>
    <cellStyle name="Currency 6 2 4 2 3" xfId="17333" xr:uid="{9E4A08DF-4A5F-402A-AC8F-D1E856BE34A9}"/>
    <cellStyle name="Currency 6 2 4 2 3 2" xfId="45039" xr:uid="{3E04C7A3-3164-4AD2-843F-723E25D0F72D}"/>
    <cellStyle name="Currency 6 2 4 2 4" xfId="32348" xr:uid="{26494587-5CA1-4EFD-B43A-ED3F20D33340}"/>
    <cellStyle name="Currency 6 2 4 3" xfId="8594" xr:uid="{846DEABB-EB97-4CB4-B898-9C7EC013FC0E}"/>
    <cellStyle name="Currency 6 2 4 3 2" xfId="17335" xr:uid="{E806E84D-F626-4982-B5D6-31C28122293F}"/>
    <cellStyle name="Currency 6 2 4 3 2 2" xfId="45041" xr:uid="{61096B46-6EBB-4F0D-A3F2-C01C5D29D874}"/>
    <cellStyle name="Currency 6 2 4 3 3" xfId="36300" xr:uid="{9A20F32F-2ECC-4724-8FBB-98DCE2098983}"/>
    <cellStyle name="Currency 6 2 4 4" xfId="17332" xr:uid="{ADAA1A42-BBBA-4669-9424-4FE6170E1FED}"/>
    <cellStyle name="Currency 6 2 4 4 2" xfId="45038" xr:uid="{93B535DB-E216-41ED-BA2D-4E667F64AF1C}"/>
    <cellStyle name="Currency 6 2 4 5" xfId="29714" xr:uid="{97F6CC8A-3543-47D3-931D-8DED1C675273}"/>
    <cellStyle name="Currency 6 2 5" xfId="2926" xr:uid="{4DD88D05-EFF0-4545-9B95-064F2FD2199D}"/>
    <cellStyle name="Currency 6 2 5 2" xfId="9578" xr:uid="{4FABF597-465B-4203-B933-E8462C5CFD73}"/>
    <cellStyle name="Currency 6 2 5 2 2" xfId="17337" xr:uid="{28852E41-2956-48B7-AFD7-3E5F0F972CE2}"/>
    <cellStyle name="Currency 6 2 5 2 2 2" xfId="45043" xr:uid="{6856016F-8A83-4836-9D3A-C9696D79AAA3}"/>
    <cellStyle name="Currency 6 2 5 2 3" xfId="37284" xr:uid="{92103CAF-3639-4089-847D-6E2871098F36}"/>
    <cellStyle name="Currency 6 2 5 3" xfId="17336" xr:uid="{6190F289-E74D-48C4-B81E-968BA7440D4C}"/>
    <cellStyle name="Currency 6 2 5 3 2" xfId="45042" xr:uid="{299405D4-CAD7-4BB2-B408-EB68A264EE25}"/>
    <cellStyle name="Currency 6 2 5 4" xfId="30698" xr:uid="{5C74326A-15A9-47E2-A09D-61C19456617A}"/>
    <cellStyle name="Currency 6 2 6" xfId="5565" xr:uid="{439FFF0A-5958-4797-BDCB-F9AC08BD0016}"/>
    <cellStyle name="Currency 6 2 6 2" xfId="12198" xr:uid="{7F14B7F8-D218-43B2-A337-C04CA76AB233}"/>
    <cellStyle name="Currency 6 2 6 2 2" xfId="17339" xr:uid="{A1FBF1B9-00EA-43FE-95C5-156D367B8DE3}"/>
    <cellStyle name="Currency 6 2 6 2 2 2" xfId="45045" xr:uid="{B04FE6A2-B54D-4CC2-A16E-F00AB8815943}"/>
    <cellStyle name="Currency 6 2 6 2 3" xfId="39904" xr:uid="{94B48151-7FA8-4AE6-894B-AC05E812AB48}"/>
    <cellStyle name="Currency 6 2 6 3" xfId="17338" xr:uid="{D3E7648F-6C3E-453C-AB93-4F7EF68231C2}"/>
    <cellStyle name="Currency 6 2 6 3 2" xfId="45044" xr:uid="{844C414C-F849-49F9-8768-1A4500D9551E}"/>
    <cellStyle name="Currency 6 2 6 4" xfId="33318" xr:uid="{7B2722A4-DF3F-4C29-8447-8308D46D277C}"/>
    <cellStyle name="Currency 6 2 7" xfId="6944" xr:uid="{56BF568E-F6E0-4F0E-A5F9-B98D5204CDE1}"/>
    <cellStyle name="Currency 6 2 7 2" xfId="17340" xr:uid="{EBC2AAB5-D32C-4CC8-9085-2957FC2E6BF9}"/>
    <cellStyle name="Currency 6 2 7 2 2" xfId="45046" xr:uid="{CBA953BC-9ABE-410F-9BFD-0734139CBB2E}"/>
    <cellStyle name="Currency 6 2 7 3" xfId="34650" xr:uid="{DEE40CC2-EA1A-4A4D-9E27-3DBC9392016C}"/>
    <cellStyle name="Currency 6 2 8" xfId="17301" xr:uid="{7F515FEF-9815-4CFE-A6D9-B028470D076D}"/>
    <cellStyle name="Currency 6 2 8 2" xfId="45007" xr:uid="{A24C24DE-E45A-4FE9-892D-977B2BCBC6F2}"/>
    <cellStyle name="Currency 6 2 9" xfId="26732" xr:uid="{3B05EB34-1254-4754-8D94-F8650C8760D6}"/>
    <cellStyle name="Currency 6 2 9 2" xfId="54390" xr:uid="{657AB74F-B97F-4F6A-9E78-25C8C83D0BE4}"/>
    <cellStyle name="Currency 6 20" xfId="55755" xr:uid="{39B46E20-A250-4ECC-AEEF-0661833060CA}"/>
    <cellStyle name="Currency 6 3" xfId="141" xr:uid="{45187900-20F6-444E-AB5B-E5DFAADE3A4C}"/>
    <cellStyle name="Currency 6 3 10" xfId="28094" xr:uid="{6D8EDCA1-366B-49EF-9A25-A3DB32D35552}"/>
    <cellStyle name="Currency 6 3 2" xfId="617" xr:uid="{E32B4E8B-7CFD-4EC2-8D53-7D48DE8DFB57}"/>
    <cellStyle name="Currency 6 3 2 2" xfId="1283" xr:uid="{86E76DFC-9A3D-4F57-A23C-21F95EAF250A}"/>
    <cellStyle name="Currency 6 3 2 2 2" xfId="1927" xr:uid="{77B25D48-5E33-45EF-949F-6BA96BDC0E2B}"/>
    <cellStyle name="Currency 6 3 2 2 2 2" xfId="4583" xr:uid="{9B10159D-1B43-4B18-A1CF-4E05EB793D9F}"/>
    <cellStyle name="Currency 6 3 2 2 2 2 2" xfId="11234" xr:uid="{CFC96A6E-D834-41BA-A61A-89EA87FA8D16}"/>
    <cellStyle name="Currency 6 3 2 2 2 2 2 2" xfId="17346" xr:uid="{84419DC4-887D-4410-8AC6-C2AA397196EE}"/>
    <cellStyle name="Currency 6 3 2 2 2 2 2 2 2" xfId="45052" xr:uid="{C1F1D552-320A-4F97-8B4F-671D50237F9E}"/>
    <cellStyle name="Currency 6 3 2 2 2 2 2 3" xfId="38940" xr:uid="{697F7BD9-7640-4DDB-B73A-F6EFBE6518DB}"/>
    <cellStyle name="Currency 6 3 2 2 2 2 3" xfId="17345" xr:uid="{DE869D83-65D5-4A45-A046-D1D7FBC37C26}"/>
    <cellStyle name="Currency 6 3 2 2 2 2 3 2" xfId="45051" xr:uid="{CEA61A66-FD6F-4634-9330-7A24FD7D0512}"/>
    <cellStyle name="Currency 6 3 2 2 2 2 4" xfId="32354" xr:uid="{0313F824-0C3C-410D-B94A-AC604160DF22}"/>
    <cellStyle name="Currency 6 3 2 2 2 3" xfId="8600" xr:uid="{105B54D1-121B-49BC-B58F-1632126A2742}"/>
    <cellStyle name="Currency 6 3 2 2 2 3 2" xfId="17347" xr:uid="{D2804C30-4C3F-4993-B5BD-E89B719B4ED3}"/>
    <cellStyle name="Currency 6 3 2 2 2 3 2 2" xfId="45053" xr:uid="{E3D20EB1-152E-4866-A150-C33EF5358BF5}"/>
    <cellStyle name="Currency 6 3 2 2 2 3 3" xfId="36306" xr:uid="{E2CBC381-5D7D-4247-AB80-3505179D17B1}"/>
    <cellStyle name="Currency 6 3 2 2 2 4" xfId="17344" xr:uid="{66E14C36-385B-4968-A3F6-B67E69FEF653}"/>
    <cellStyle name="Currency 6 3 2 2 2 4 2" xfId="45050" xr:uid="{1AEF06C8-75C6-4A2F-84CB-1CFCA63D9327}"/>
    <cellStyle name="Currency 6 3 2 2 2 5" xfId="29720" xr:uid="{CFCDEBB7-5FCD-445F-8729-A12EB96C4F60}"/>
    <cellStyle name="Currency 6 3 2 2 3" xfId="3948" xr:uid="{E82548FA-A0AB-41A4-9A1F-DCC4BC0A3B8E}"/>
    <cellStyle name="Currency 6 3 2 2 3 2" xfId="10599" xr:uid="{496DB542-70AC-4B27-B581-5662702656EF}"/>
    <cellStyle name="Currency 6 3 2 2 3 2 2" xfId="17349" xr:uid="{FC5083FB-6FED-451A-9048-58F9E099251B}"/>
    <cellStyle name="Currency 6 3 2 2 3 2 2 2" xfId="45055" xr:uid="{AA2DD443-1850-49F4-8994-1AEE88BF5883}"/>
    <cellStyle name="Currency 6 3 2 2 3 2 3" xfId="38305" xr:uid="{5EDEEB95-E278-4094-B2EC-AF430C38C78B}"/>
    <cellStyle name="Currency 6 3 2 2 3 3" xfId="17348" xr:uid="{F7C56B4F-57A8-4909-A735-DC9BB04041CD}"/>
    <cellStyle name="Currency 6 3 2 2 3 3 2" xfId="45054" xr:uid="{CD4AF210-BCFE-4A57-B70B-743B54F4F325}"/>
    <cellStyle name="Currency 6 3 2 2 3 4" xfId="31719" xr:uid="{60A42D2A-2B4D-457B-BB5A-9B529F13BC32}"/>
    <cellStyle name="Currency 6 3 2 2 4" xfId="6598" xr:uid="{74688E87-FBF3-46C0-BBA4-11DE9C4784AE}"/>
    <cellStyle name="Currency 6 3 2 2 4 2" xfId="13231" xr:uid="{B559AB10-3BF3-4028-91EE-4DB50E78AF09}"/>
    <cellStyle name="Currency 6 3 2 2 4 2 2" xfId="17351" xr:uid="{13E39176-A82E-4D9E-8829-3C61E12DB70B}"/>
    <cellStyle name="Currency 6 3 2 2 4 2 2 2" xfId="45057" xr:uid="{DF460F3D-FAC0-41C3-B395-27623AC72B31}"/>
    <cellStyle name="Currency 6 3 2 2 4 2 3" xfId="40937" xr:uid="{CA3BCD2A-5D3F-4DFA-822D-1B5AD64F82FA}"/>
    <cellStyle name="Currency 6 3 2 2 4 3" xfId="17350" xr:uid="{88A2DBBD-0BC6-4D7A-842E-A4808976E873}"/>
    <cellStyle name="Currency 6 3 2 2 4 3 2" xfId="45056" xr:uid="{80376EB6-2E49-4601-B90A-0FCB0B953071}"/>
    <cellStyle name="Currency 6 3 2 2 4 4" xfId="34351" xr:uid="{D92647C0-E516-4A0A-8ED5-E1BF3D79FFAD}"/>
    <cellStyle name="Currency 6 3 2 2 5" xfId="7965" xr:uid="{4FE46C56-0163-49CF-BD76-1F72DCCA30BD}"/>
    <cellStyle name="Currency 6 3 2 2 5 2" xfId="17352" xr:uid="{597DA4B0-0597-4E02-97DB-76762C8F043F}"/>
    <cellStyle name="Currency 6 3 2 2 5 2 2" xfId="45058" xr:uid="{F0727E04-7A09-46D2-8BFE-8CFAED7EDAF5}"/>
    <cellStyle name="Currency 6 3 2 2 5 3" xfId="35671" xr:uid="{FC723426-4CDC-4789-9364-35FFE3E1FB05}"/>
    <cellStyle name="Currency 6 3 2 2 6" xfId="17343" xr:uid="{2A1A5835-32A8-4F1A-AB0D-7CFAAE8EA141}"/>
    <cellStyle name="Currency 6 3 2 2 6 2" xfId="45049" xr:uid="{E4DA871B-BA0D-4D9C-B841-A14D7CCC4268}"/>
    <cellStyle name="Currency 6 3 2 2 7" xfId="27764" xr:uid="{B5D81D0F-1637-45B3-85FE-4588C3B47582}"/>
    <cellStyle name="Currency 6 3 2 2 7 2" xfId="55422" xr:uid="{D223C1A8-C337-45DC-9C5F-8F126A43FF09}"/>
    <cellStyle name="Currency 6 3 2 2 8" xfId="29085" xr:uid="{AC47397D-71AF-4C02-90D0-E9170C018E63}"/>
    <cellStyle name="Currency 6 3 2 3" xfId="1926" xr:uid="{3A51A71B-8080-42BA-9EE9-8AB5D520C93D}"/>
    <cellStyle name="Currency 6 3 2 3 2" xfId="4582" xr:uid="{F921BCDD-02DD-4F6D-80A4-57377E13BB1A}"/>
    <cellStyle name="Currency 6 3 2 3 2 2" xfId="11233" xr:uid="{4BC8DB32-B7A4-4659-85BF-3993E566FF33}"/>
    <cellStyle name="Currency 6 3 2 3 2 2 2" xfId="17355" xr:uid="{0295C676-459F-463B-BA7B-F656412D73EA}"/>
    <cellStyle name="Currency 6 3 2 3 2 2 2 2" xfId="45061" xr:uid="{4F2B0125-9984-4FF9-9AAF-3E43E04B4486}"/>
    <cellStyle name="Currency 6 3 2 3 2 2 3" xfId="38939" xr:uid="{7E4B2E11-39E1-4318-9396-A160B9F95D0F}"/>
    <cellStyle name="Currency 6 3 2 3 2 3" xfId="17354" xr:uid="{7AA33FAF-E854-4C4A-AD63-5A2FB70AA324}"/>
    <cellStyle name="Currency 6 3 2 3 2 3 2" xfId="45060" xr:uid="{CF59076E-8126-42A9-9E60-5769BECEBF13}"/>
    <cellStyle name="Currency 6 3 2 3 2 4" xfId="32353" xr:uid="{25C3A86F-2F78-4AA7-A477-909A04011909}"/>
    <cellStyle name="Currency 6 3 2 3 3" xfId="8599" xr:uid="{2BA197DA-A944-4F13-BB0E-C9DB9703139D}"/>
    <cellStyle name="Currency 6 3 2 3 3 2" xfId="17356" xr:uid="{D4FDA74B-EBD0-4A12-B815-00E86E5A1C15}"/>
    <cellStyle name="Currency 6 3 2 3 3 2 2" xfId="45062" xr:uid="{37267F94-9764-4535-AAB9-E45A04090A87}"/>
    <cellStyle name="Currency 6 3 2 3 3 3" xfId="36305" xr:uid="{B6794D58-CAE4-4776-BA48-929232FF801B}"/>
    <cellStyle name="Currency 6 3 2 3 4" xfId="17353" xr:uid="{BBE9677B-AD8C-4900-8DFB-161E1D22D0AD}"/>
    <cellStyle name="Currency 6 3 2 3 4 2" xfId="45059" xr:uid="{E1C40B99-68CE-45F8-BC20-D4E4608DEB79}"/>
    <cellStyle name="Currency 6 3 2 3 5" xfId="29719" xr:uid="{65341894-3A41-42F9-95B6-B78C6B49454C}"/>
    <cellStyle name="Currency 6 3 2 4" xfId="3292" xr:uid="{9DFD71E5-8B03-470D-A7E2-1730B8AC36EE}"/>
    <cellStyle name="Currency 6 3 2 4 2" xfId="9943" xr:uid="{540226D7-59F8-4307-809A-EC7F735C9A39}"/>
    <cellStyle name="Currency 6 3 2 4 2 2" xfId="17358" xr:uid="{BB969A95-4CF5-4D26-968E-6B7B2D27ECD7}"/>
    <cellStyle name="Currency 6 3 2 4 2 2 2" xfId="45064" xr:uid="{71E23C6D-FC6B-447E-AF2F-9C4651B75300}"/>
    <cellStyle name="Currency 6 3 2 4 2 3" xfId="37649" xr:uid="{F3F96C1A-B30B-4990-A231-1B8BEC657EA1}"/>
    <cellStyle name="Currency 6 3 2 4 3" xfId="17357" xr:uid="{B6CFDAB6-59F8-45F0-9947-E9611F65450F}"/>
    <cellStyle name="Currency 6 3 2 4 3 2" xfId="45063" xr:uid="{8C9E2CD5-3C95-43D6-BE12-A6489670D914}"/>
    <cellStyle name="Currency 6 3 2 4 4" xfId="31063" xr:uid="{1DD2534C-7EDA-4779-8773-F57D932E95BE}"/>
    <cellStyle name="Currency 6 3 2 5" xfId="5942" xr:uid="{D282CB3A-900B-4C6E-B23C-C9BC9CFAD9F4}"/>
    <cellStyle name="Currency 6 3 2 5 2" xfId="12575" xr:uid="{60193BE6-5DE7-4816-9A7C-4E3F2B1C2D85}"/>
    <cellStyle name="Currency 6 3 2 5 2 2" xfId="17360" xr:uid="{06593DCD-67DA-435F-ACA5-B9EF497A14C9}"/>
    <cellStyle name="Currency 6 3 2 5 2 2 2" xfId="45066" xr:uid="{C70028D6-EA66-4616-BE1A-FE363A2B3929}"/>
    <cellStyle name="Currency 6 3 2 5 2 3" xfId="40281" xr:uid="{B8679AD3-E332-4B50-8BCD-33B99A30C259}"/>
    <cellStyle name="Currency 6 3 2 5 3" xfId="17359" xr:uid="{B9856329-98ED-48D5-B5DE-2DE24E4E050A}"/>
    <cellStyle name="Currency 6 3 2 5 3 2" xfId="45065" xr:uid="{99E2AA99-7382-470E-B9D1-6026F1BD4856}"/>
    <cellStyle name="Currency 6 3 2 5 4" xfId="33695" xr:uid="{27997715-24A7-42AB-A91A-F9EC7BE04A00}"/>
    <cellStyle name="Currency 6 3 2 6" xfId="7309" xr:uid="{8048D972-9794-4841-83AA-1B83D5B9BA8C}"/>
    <cellStyle name="Currency 6 3 2 6 2" xfId="17361" xr:uid="{DE5E501B-D5F1-46EA-9747-620B781EFD0D}"/>
    <cellStyle name="Currency 6 3 2 6 2 2" xfId="45067" xr:uid="{D3065D01-6DEC-42B6-A903-45665B0F9E63}"/>
    <cellStyle name="Currency 6 3 2 6 3" xfId="35015" xr:uid="{BAFDA28D-6FDC-4C55-B693-35BB4F3F8A5D}"/>
    <cellStyle name="Currency 6 3 2 7" xfId="17342" xr:uid="{22B14E34-BC53-4CD7-8216-199A419BFB85}"/>
    <cellStyle name="Currency 6 3 2 7 2" xfId="45048" xr:uid="{E9E632DF-C58E-453E-A7FC-E1C688903D1C}"/>
    <cellStyle name="Currency 6 3 2 8" xfId="27108" xr:uid="{13E00B83-ADEB-4D92-93D6-8F3AF799F317}"/>
    <cellStyle name="Currency 6 3 2 8 2" xfId="54766" xr:uid="{47BC0EFB-2A08-4267-82F9-8E947E5DADCF}"/>
    <cellStyle name="Currency 6 3 2 9" xfId="28429" xr:uid="{91BF485A-04C5-4B5A-97B9-887D96AE4E01}"/>
    <cellStyle name="Currency 6 3 3" xfId="948" xr:uid="{2A958737-FA2F-485A-81AD-950A365D3E70}"/>
    <cellStyle name="Currency 6 3 3 2" xfId="1928" xr:uid="{2BE94AE6-7B72-4095-BF94-3F0A0D700840}"/>
    <cellStyle name="Currency 6 3 3 2 2" xfId="4584" xr:uid="{E2A0E724-0945-4A3B-9098-887B4588D487}"/>
    <cellStyle name="Currency 6 3 3 2 2 2" xfId="11235" xr:uid="{899DFFC3-AA0F-4B41-8698-4877773E7558}"/>
    <cellStyle name="Currency 6 3 3 2 2 2 2" xfId="17365" xr:uid="{1F3ADFF1-F4F3-4A9E-B43E-35F7B97AE530}"/>
    <cellStyle name="Currency 6 3 3 2 2 2 2 2" xfId="45071" xr:uid="{66BA007A-B0F0-4233-88C6-49975F74E7A1}"/>
    <cellStyle name="Currency 6 3 3 2 2 2 3" xfId="38941" xr:uid="{E4E833F7-7647-44FD-88B7-3FDE346ABDD8}"/>
    <cellStyle name="Currency 6 3 3 2 2 3" xfId="17364" xr:uid="{D4C316D4-8E6C-49D5-88C1-9B577EB9E69C}"/>
    <cellStyle name="Currency 6 3 3 2 2 3 2" xfId="45070" xr:uid="{9BC5859C-0EA6-42BE-8535-4B3092161FDC}"/>
    <cellStyle name="Currency 6 3 3 2 2 4" xfId="32355" xr:uid="{76D061BE-3BBA-4A6E-BE22-D3103ABB0189}"/>
    <cellStyle name="Currency 6 3 3 2 3" xfId="8601" xr:uid="{2D5E3191-9C2F-4987-A44D-A3D97D9F143E}"/>
    <cellStyle name="Currency 6 3 3 2 3 2" xfId="17366" xr:uid="{99D3F539-713D-4F36-BE70-B07E6595F63B}"/>
    <cellStyle name="Currency 6 3 3 2 3 2 2" xfId="45072" xr:uid="{DCB29508-0F82-4CB6-B4E0-55B3DF8321AF}"/>
    <cellStyle name="Currency 6 3 3 2 3 3" xfId="36307" xr:uid="{92D97466-507C-4068-80D8-122BB15D41E7}"/>
    <cellStyle name="Currency 6 3 3 2 4" xfId="17363" xr:uid="{17DAFD58-BCAA-400B-ABA5-15C98CBFB50F}"/>
    <cellStyle name="Currency 6 3 3 2 4 2" xfId="45069" xr:uid="{13E87D32-4B43-400A-8113-C6EFEEDDD1DC}"/>
    <cellStyle name="Currency 6 3 3 2 5" xfId="29721" xr:uid="{BE2FC9FF-98C2-4FE6-9981-97538AA618AB}"/>
    <cellStyle name="Currency 6 3 3 3" xfId="3613" xr:uid="{2E1A2558-FDF5-4A89-8ED9-8AADE5AB4815}"/>
    <cellStyle name="Currency 6 3 3 3 2" xfId="10264" xr:uid="{D2622BFB-11B8-486B-8076-30716334EDA4}"/>
    <cellStyle name="Currency 6 3 3 3 2 2" xfId="17368" xr:uid="{5C532321-619D-4099-B294-934AA533E116}"/>
    <cellStyle name="Currency 6 3 3 3 2 2 2" xfId="45074" xr:uid="{9BE050B2-16B0-456F-BE4E-22040FDD7609}"/>
    <cellStyle name="Currency 6 3 3 3 2 3" xfId="37970" xr:uid="{9797DE01-EF68-4A2E-B436-072403F6C2D3}"/>
    <cellStyle name="Currency 6 3 3 3 3" xfId="17367" xr:uid="{BA7AE1AF-08C5-40FB-9E77-8610139BACAE}"/>
    <cellStyle name="Currency 6 3 3 3 3 2" xfId="45073" xr:uid="{BFF80838-84E8-46CF-A456-DB8A28EF5928}"/>
    <cellStyle name="Currency 6 3 3 3 4" xfId="31384" xr:uid="{28FA2505-0EB6-40EC-BD0B-2A52CD9F296E}"/>
    <cellStyle name="Currency 6 3 3 4" xfId="6263" xr:uid="{DA05FC60-1A25-4E28-A55F-13A804039ABA}"/>
    <cellStyle name="Currency 6 3 3 4 2" xfId="12896" xr:uid="{3C582CB0-9489-4B75-97D5-DB37AC4AEFE5}"/>
    <cellStyle name="Currency 6 3 3 4 2 2" xfId="17370" xr:uid="{CE1A47A1-3B05-44D8-84EC-4ED34B3BC9BA}"/>
    <cellStyle name="Currency 6 3 3 4 2 2 2" xfId="45076" xr:uid="{32972876-FC0A-40A2-AA9B-5BCC3D3B008D}"/>
    <cellStyle name="Currency 6 3 3 4 2 3" xfId="40602" xr:uid="{C6C7143B-CA12-4D26-AD44-9139A6A33C25}"/>
    <cellStyle name="Currency 6 3 3 4 3" xfId="17369" xr:uid="{1C3F33ED-2333-4809-B63D-5CD6D0002D71}"/>
    <cellStyle name="Currency 6 3 3 4 3 2" xfId="45075" xr:uid="{007ED451-DCC9-461D-AA96-2EF763CAF82D}"/>
    <cellStyle name="Currency 6 3 3 4 4" xfId="34016" xr:uid="{E50941CF-17C8-4599-A4D0-94AF773408C2}"/>
    <cellStyle name="Currency 6 3 3 5" xfId="7630" xr:uid="{CF82A7A8-0E14-4AAA-899F-64387743977F}"/>
    <cellStyle name="Currency 6 3 3 5 2" xfId="17371" xr:uid="{C726E213-D786-4273-A5DD-4B3931B38749}"/>
    <cellStyle name="Currency 6 3 3 5 2 2" xfId="45077" xr:uid="{48921C66-9D24-46BD-B219-C9DB88AC552A}"/>
    <cellStyle name="Currency 6 3 3 5 3" xfId="35336" xr:uid="{87285CEC-AD63-46B4-8591-FC4514A9568D}"/>
    <cellStyle name="Currency 6 3 3 6" xfId="17362" xr:uid="{74B2BA41-66F3-4175-AA2F-22087EE7BA1D}"/>
    <cellStyle name="Currency 6 3 3 6 2" xfId="45068" xr:uid="{6F9B2121-8797-4607-8D51-0879F6978D9A}"/>
    <cellStyle name="Currency 6 3 3 7" xfId="27429" xr:uid="{D26788BC-B709-4D0B-B5FA-6E6B079E93E2}"/>
    <cellStyle name="Currency 6 3 3 7 2" xfId="55087" xr:uid="{53578F96-C3A1-44FC-A99C-2076985E6EDB}"/>
    <cellStyle name="Currency 6 3 3 8" xfId="28750" xr:uid="{8B17BECB-BFAA-4CE0-AF23-4E2C9F2EC874}"/>
    <cellStyle name="Currency 6 3 4" xfId="1925" xr:uid="{D1900B0F-A060-45FC-ACF4-63721333F7E0}"/>
    <cellStyle name="Currency 6 3 4 2" xfId="4581" xr:uid="{477C80E3-5031-4754-A9A3-051990A7B29F}"/>
    <cellStyle name="Currency 6 3 4 2 2" xfId="11232" xr:uid="{A4A445F0-8FA0-47E1-A1E7-0927303230A6}"/>
    <cellStyle name="Currency 6 3 4 2 2 2" xfId="17374" xr:uid="{204FA22B-E141-43E3-9B32-5B9F62769ADF}"/>
    <cellStyle name="Currency 6 3 4 2 2 2 2" xfId="45080" xr:uid="{67626676-7318-400D-A8CF-142914790112}"/>
    <cellStyle name="Currency 6 3 4 2 2 3" xfId="38938" xr:uid="{A36AD232-748E-42DB-9DD2-B8D33F555C3C}"/>
    <cellStyle name="Currency 6 3 4 2 3" xfId="17373" xr:uid="{72BDC34C-0C0C-4C40-8B76-87BED75F854A}"/>
    <cellStyle name="Currency 6 3 4 2 3 2" xfId="45079" xr:uid="{49387E9C-4DD1-4408-B9BC-FB7F82391153}"/>
    <cellStyle name="Currency 6 3 4 2 4" xfId="32352" xr:uid="{A1CA2229-AB63-42DA-AF28-B8040C4578DD}"/>
    <cellStyle name="Currency 6 3 4 3" xfId="8598" xr:uid="{6A173DDF-6EB9-4983-B589-D5C57EAD286D}"/>
    <cellStyle name="Currency 6 3 4 3 2" xfId="17375" xr:uid="{76047C56-EBE9-4E8A-8A2E-F77265529B37}"/>
    <cellStyle name="Currency 6 3 4 3 2 2" xfId="45081" xr:uid="{B0C160EA-157F-4263-826E-CB5D914776F8}"/>
    <cellStyle name="Currency 6 3 4 3 3" xfId="36304" xr:uid="{E008B590-3F9F-4793-A061-2C8212778E1F}"/>
    <cellStyle name="Currency 6 3 4 4" xfId="17372" xr:uid="{321B4425-D929-430A-B6F8-B4D94299AD77}"/>
    <cellStyle name="Currency 6 3 4 4 2" xfId="45078" xr:uid="{D8E65B30-E2B7-4323-A4FC-7CCA803E2987}"/>
    <cellStyle name="Currency 6 3 4 5" xfId="29718" xr:uid="{35E5DC9D-B6DB-4D19-8152-04DD477E44C0}"/>
    <cellStyle name="Currency 6 3 5" xfId="2956" xr:uid="{69685E45-77BF-4730-8CF4-7768CBCF4292}"/>
    <cellStyle name="Currency 6 3 5 2" xfId="9608" xr:uid="{6AA226EA-5155-48E8-9160-E6FE1152C9D7}"/>
    <cellStyle name="Currency 6 3 5 2 2" xfId="17377" xr:uid="{FF94D64F-67BB-4F5D-99A2-A2BEC256F0B7}"/>
    <cellStyle name="Currency 6 3 5 2 2 2" xfId="45083" xr:uid="{0771E877-B4C6-4783-8A17-7FE0B643B383}"/>
    <cellStyle name="Currency 6 3 5 2 3" xfId="37314" xr:uid="{4A3B64EE-FE65-4B8C-B992-49DA7AB3D55C}"/>
    <cellStyle name="Currency 6 3 5 3" xfId="17376" xr:uid="{E2263D93-E306-4A4A-9FBC-C98224B6EEED}"/>
    <cellStyle name="Currency 6 3 5 3 2" xfId="45082" xr:uid="{E02A1EF7-4FAF-4522-AC2D-F64E9F561EBC}"/>
    <cellStyle name="Currency 6 3 5 4" xfId="30728" xr:uid="{C955C752-8535-41C7-BFD8-B089172BCF97}"/>
    <cellStyle name="Currency 6 3 6" xfId="5595" xr:uid="{09F87EB6-0746-42B4-B7D4-AE051B7490B0}"/>
    <cellStyle name="Currency 6 3 6 2" xfId="12228" xr:uid="{F64CD1DA-5895-4233-9154-D7D15BF6023C}"/>
    <cellStyle name="Currency 6 3 6 2 2" xfId="17379" xr:uid="{5EDF485F-11FC-415B-82CA-217E871F401C}"/>
    <cellStyle name="Currency 6 3 6 2 2 2" xfId="45085" xr:uid="{23A013B8-1DE1-45BA-BF8F-7691FDD47E5D}"/>
    <cellStyle name="Currency 6 3 6 2 3" xfId="39934" xr:uid="{4EB6FF28-A5C9-4ADE-9F4E-A029CBB7E48A}"/>
    <cellStyle name="Currency 6 3 6 3" xfId="17378" xr:uid="{FAFD88E8-86A8-4DCF-9904-BF510136B7FA}"/>
    <cellStyle name="Currency 6 3 6 3 2" xfId="45084" xr:uid="{458B4718-25DB-45B9-962E-4EA725877D67}"/>
    <cellStyle name="Currency 6 3 6 4" xfId="33348" xr:uid="{407619A5-FA9F-41ED-B9A3-32814289D2BB}"/>
    <cellStyle name="Currency 6 3 7" xfId="6974" xr:uid="{C8D7E00C-40EF-4762-8175-0DC41D059C85}"/>
    <cellStyle name="Currency 6 3 7 2" xfId="17380" xr:uid="{8FFC146C-7EE8-4D5F-9624-54A0F97FBB7E}"/>
    <cellStyle name="Currency 6 3 7 2 2" xfId="45086" xr:uid="{CA26C971-29B9-4819-AF8B-469B1BC51888}"/>
    <cellStyle name="Currency 6 3 7 3" xfId="34680" xr:uid="{0C26DBE2-6F98-4488-ACBC-D333E0C6FB77}"/>
    <cellStyle name="Currency 6 3 8" xfId="17341" xr:uid="{8029972D-26F6-4162-8FDC-FE3EC21109DF}"/>
    <cellStyle name="Currency 6 3 8 2" xfId="45047" xr:uid="{E0424F48-3CDE-4EC9-9357-25329CAB56E7}"/>
    <cellStyle name="Currency 6 3 9" xfId="26762" xr:uid="{11504491-094F-40D4-91D2-115A57D4A7D2}"/>
    <cellStyle name="Currency 6 3 9 2" xfId="54420" xr:uid="{58764D92-C0FC-4DD6-AC56-52B41DE19072}"/>
    <cellStyle name="Currency 6 4" xfId="175" xr:uid="{99E7EB49-C3FA-4538-B49A-CA50EBB3FC49}"/>
    <cellStyle name="Currency 6 4 10" xfId="28123" xr:uid="{EB820585-ADBA-47A4-85AB-153B6EFB067A}"/>
    <cellStyle name="Currency 6 4 2" xfId="646" xr:uid="{1A4409EC-558F-4F7E-AE16-A5FDF5A6AB3B}"/>
    <cellStyle name="Currency 6 4 2 2" xfId="1312" xr:uid="{312FD8AB-93C8-4F83-8BF5-1D2CA40087C3}"/>
    <cellStyle name="Currency 6 4 2 2 2" xfId="1931" xr:uid="{36FF5B4E-0956-4A72-94FE-C53548330727}"/>
    <cellStyle name="Currency 6 4 2 2 2 2" xfId="4587" xr:uid="{B15F5AE7-F718-4534-B702-FC36F550C100}"/>
    <cellStyle name="Currency 6 4 2 2 2 2 2" xfId="11238" xr:uid="{18E5C631-71B1-45F8-9C1A-1B135443BB62}"/>
    <cellStyle name="Currency 6 4 2 2 2 2 2 2" xfId="17386" xr:uid="{DDE41BD0-E235-4320-899E-DDC142CD22A4}"/>
    <cellStyle name="Currency 6 4 2 2 2 2 2 2 2" xfId="45092" xr:uid="{92010F09-FCA3-4888-BD70-061B0404AEBB}"/>
    <cellStyle name="Currency 6 4 2 2 2 2 2 3" xfId="38944" xr:uid="{568A8CC1-89D7-4381-83AE-703140223D54}"/>
    <cellStyle name="Currency 6 4 2 2 2 2 3" xfId="17385" xr:uid="{B7F27AEE-141A-41C0-B90C-C3B6C881AEC1}"/>
    <cellStyle name="Currency 6 4 2 2 2 2 3 2" xfId="45091" xr:uid="{F378E71A-4F87-468B-B8E2-48677DEC8B70}"/>
    <cellStyle name="Currency 6 4 2 2 2 2 4" xfId="32358" xr:uid="{9399A0AD-D671-49DC-B02C-B39C659DC153}"/>
    <cellStyle name="Currency 6 4 2 2 2 3" xfId="8604" xr:uid="{333F295C-558E-4452-99D6-3581AA644EC8}"/>
    <cellStyle name="Currency 6 4 2 2 2 3 2" xfId="17387" xr:uid="{A6249117-F47D-4F97-B4A0-DC7E2015B3CF}"/>
    <cellStyle name="Currency 6 4 2 2 2 3 2 2" xfId="45093" xr:uid="{9D3A8C66-63D3-4DEC-B98A-5AB3AF35BB64}"/>
    <cellStyle name="Currency 6 4 2 2 2 3 3" xfId="36310" xr:uid="{504F3335-922E-4B96-93CB-303418446068}"/>
    <cellStyle name="Currency 6 4 2 2 2 4" xfId="17384" xr:uid="{0D28FD6E-BD31-42E7-932B-59A7E730200B}"/>
    <cellStyle name="Currency 6 4 2 2 2 4 2" xfId="45090" xr:uid="{22A2A4C2-AF89-458B-9396-8FE5576F4AF2}"/>
    <cellStyle name="Currency 6 4 2 2 2 5" xfId="29724" xr:uid="{9B514756-6EFC-4CFA-8660-69A5F2B094A1}"/>
    <cellStyle name="Currency 6 4 2 2 3" xfId="3977" xr:uid="{BAAA041C-3FA8-4334-BCB8-79F4C430DE26}"/>
    <cellStyle name="Currency 6 4 2 2 3 2" xfId="10628" xr:uid="{E043B566-D0AF-4643-B04B-D0325F504EE2}"/>
    <cellStyle name="Currency 6 4 2 2 3 2 2" xfId="17389" xr:uid="{C0DEB3E0-3738-4141-B069-691948F04BEE}"/>
    <cellStyle name="Currency 6 4 2 2 3 2 2 2" xfId="45095" xr:uid="{CF29488D-067D-4B24-9359-2C3329EED407}"/>
    <cellStyle name="Currency 6 4 2 2 3 2 3" xfId="38334" xr:uid="{8583DADA-BDF4-438E-AA69-4B2260B469DF}"/>
    <cellStyle name="Currency 6 4 2 2 3 3" xfId="17388" xr:uid="{15082E59-E868-4EA9-9D8F-66584249F7BB}"/>
    <cellStyle name="Currency 6 4 2 2 3 3 2" xfId="45094" xr:uid="{E329E34C-241A-4853-813B-A361213571CA}"/>
    <cellStyle name="Currency 6 4 2 2 3 4" xfId="31748" xr:uid="{51672146-227F-4F44-82B6-FD7E1460071D}"/>
    <cellStyle name="Currency 6 4 2 2 4" xfId="6627" xr:uid="{425A7AC7-8053-4EB4-A4A7-D5995C552BCA}"/>
    <cellStyle name="Currency 6 4 2 2 4 2" xfId="13260" xr:uid="{49FD9AC1-948E-400F-8AAC-61088F9F8109}"/>
    <cellStyle name="Currency 6 4 2 2 4 2 2" xfId="17391" xr:uid="{F90C6BAC-A9EA-4488-BCB2-CC3E814A4B43}"/>
    <cellStyle name="Currency 6 4 2 2 4 2 2 2" xfId="45097" xr:uid="{AAFE31D7-ED69-430F-8627-9240D623E395}"/>
    <cellStyle name="Currency 6 4 2 2 4 2 3" xfId="40966" xr:uid="{71691D36-84D2-4468-9A79-5E5B88141A70}"/>
    <cellStyle name="Currency 6 4 2 2 4 3" xfId="17390" xr:uid="{3C617D8F-DE53-4E41-BC6D-2D44B38A3FC2}"/>
    <cellStyle name="Currency 6 4 2 2 4 3 2" xfId="45096" xr:uid="{96C232CF-4030-4CD2-AC2B-357AF033FB05}"/>
    <cellStyle name="Currency 6 4 2 2 4 4" xfId="34380" xr:uid="{78FEAD18-E85E-480D-80BD-B6E6EA43FBA8}"/>
    <cellStyle name="Currency 6 4 2 2 5" xfId="7994" xr:uid="{62792602-C942-414E-8BC3-BD45C4D990F0}"/>
    <cellStyle name="Currency 6 4 2 2 5 2" xfId="17392" xr:uid="{A43914DD-42A3-4C4C-825E-75B36A82761E}"/>
    <cellStyle name="Currency 6 4 2 2 5 2 2" xfId="45098" xr:uid="{11CC2F36-003E-4933-909C-51250B23FCD3}"/>
    <cellStyle name="Currency 6 4 2 2 5 3" xfId="35700" xr:uid="{0D15FF7D-3AD4-4519-8D16-07F9D496F574}"/>
    <cellStyle name="Currency 6 4 2 2 6" xfId="17383" xr:uid="{C6967D98-17CA-41FB-92E0-34668A69E161}"/>
    <cellStyle name="Currency 6 4 2 2 6 2" xfId="45089" xr:uid="{AA3FFAB8-B497-4ACF-8FC7-3AB302044AF2}"/>
    <cellStyle name="Currency 6 4 2 2 7" xfId="27793" xr:uid="{3C9E12B0-7749-4ED3-9F4A-FD32B0AAC10F}"/>
    <cellStyle name="Currency 6 4 2 2 7 2" xfId="55451" xr:uid="{594824C7-74B5-472A-B7BF-C02159EA21AA}"/>
    <cellStyle name="Currency 6 4 2 2 8" xfId="29114" xr:uid="{59A67838-D88F-4CD6-BC73-4144E3EFFF95}"/>
    <cellStyle name="Currency 6 4 2 3" xfId="1930" xr:uid="{27D6455C-584D-44C7-819A-32B33E9B09A7}"/>
    <cellStyle name="Currency 6 4 2 3 2" xfId="4586" xr:uid="{8250A7CE-ABB0-40E1-A0C5-C51E9DE2BD88}"/>
    <cellStyle name="Currency 6 4 2 3 2 2" xfId="11237" xr:uid="{1E8AE5FC-9CD6-4A7C-8B13-DB59BAED517C}"/>
    <cellStyle name="Currency 6 4 2 3 2 2 2" xfId="17395" xr:uid="{2585E34A-FAAE-42BB-B9E9-89C17CC30327}"/>
    <cellStyle name="Currency 6 4 2 3 2 2 2 2" xfId="45101" xr:uid="{0E0054B3-4C83-4252-9146-E0BE249C5173}"/>
    <cellStyle name="Currency 6 4 2 3 2 2 3" xfId="38943" xr:uid="{37F3219F-05D1-481E-9047-4C5C1596222B}"/>
    <cellStyle name="Currency 6 4 2 3 2 3" xfId="17394" xr:uid="{A74BAA5C-2540-4F84-9FFE-5C5FF988252A}"/>
    <cellStyle name="Currency 6 4 2 3 2 3 2" xfId="45100" xr:uid="{2CF198E8-F1E7-4705-979E-A937FF3472A1}"/>
    <cellStyle name="Currency 6 4 2 3 2 4" xfId="32357" xr:uid="{7D3CF4C1-B94A-477C-918A-E8DB32F1D572}"/>
    <cellStyle name="Currency 6 4 2 3 3" xfId="8603" xr:uid="{867072F5-8108-4D7C-9A2B-E01B13A9FC20}"/>
    <cellStyle name="Currency 6 4 2 3 3 2" xfId="17396" xr:uid="{943BE327-4FEB-45A1-B135-F78769FFE0FB}"/>
    <cellStyle name="Currency 6 4 2 3 3 2 2" xfId="45102" xr:uid="{D2BD3565-99E7-401D-8A6E-FA7715C4B569}"/>
    <cellStyle name="Currency 6 4 2 3 3 3" xfId="36309" xr:uid="{160096B6-B214-411C-8E25-B58882ADBAC5}"/>
    <cellStyle name="Currency 6 4 2 3 4" xfId="17393" xr:uid="{A5228F82-729B-4E53-A9F4-7F647BC9BED4}"/>
    <cellStyle name="Currency 6 4 2 3 4 2" xfId="45099" xr:uid="{0C1A5675-E992-4000-B4EF-15F2AE88353B}"/>
    <cellStyle name="Currency 6 4 2 3 5" xfId="29723" xr:uid="{30043353-3619-4D6C-8305-DCDB1A85D25B}"/>
    <cellStyle name="Currency 6 4 2 4" xfId="3321" xr:uid="{5DB485CF-A86A-43FB-BC6A-D3589D7B66E6}"/>
    <cellStyle name="Currency 6 4 2 4 2" xfId="9972" xr:uid="{533FEDBF-ADA1-4669-9F80-DF1778F2E003}"/>
    <cellStyle name="Currency 6 4 2 4 2 2" xfId="17398" xr:uid="{5D94B90D-431A-4566-A70F-DAF43577CD17}"/>
    <cellStyle name="Currency 6 4 2 4 2 2 2" xfId="45104" xr:uid="{8351A2BF-BE19-4540-B022-D761A68BF948}"/>
    <cellStyle name="Currency 6 4 2 4 2 3" xfId="37678" xr:uid="{76A0A53A-DDB5-4A98-87EF-5F1A600887C3}"/>
    <cellStyle name="Currency 6 4 2 4 3" xfId="17397" xr:uid="{52877247-8737-4A86-A19B-3DA101C38076}"/>
    <cellStyle name="Currency 6 4 2 4 3 2" xfId="45103" xr:uid="{EB634A34-F7F1-4CA2-92B8-4793C20E3DE8}"/>
    <cellStyle name="Currency 6 4 2 4 4" xfId="31092" xr:uid="{7AB24FF5-6BD1-4D41-8ED7-FD31218C5F6D}"/>
    <cellStyle name="Currency 6 4 2 5" xfId="5971" xr:uid="{086D8239-51FE-4A6D-92F1-ACF3D16569F4}"/>
    <cellStyle name="Currency 6 4 2 5 2" xfId="12604" xr:uid="{AC36775E-34D2-4AE0-8B96-9E21AF7B0834}"/>
    <cellStyle name="Currency 6 4 2 5 2 2" xfId="17400" xr:uid="{18642560-64A3-4E0D-B544-A9DC07A9BF62}"/>
    <cellStyle name="Currency 6 4 2 5 2 2 2" xfId="45106" xr:uid="{99DEFC82-D059-4CAF-8932-5D6B1673A1D9}"/>
    <cellStyle name="Currency 6 4 2 5 2 3" xfId="40310" xr:uid="{70E1AB60-415D-4AEC-8576-B770B38BD193}"/>
    <cellStyle name="Currency 6 4 2 5 3" xfId="17399" xr:uid="{77C56F8A-930D-4572-8521-AB5634D245DF}"/>
    <cellStyle name="Currency 6 4 2 5 3 2" xfId="45105" xr:uid="{5ABE354A-488D-4066-BB66-9740CAD7741E}"/>
    <cellStyle name="Currency 6 4 2 5 4" xfId="33724" xr:uid="{46F8CF9A-E13E-4A0C-B78C-CF203B91AC2D}"/>
    <cellStyle name="Currency 6 4 2 6" xfId="7338" xr:uid="{F40B0DE5-C6A9-4BF6-BC23-87CD3D0019F9}"/>
    <cellStyle name="Currency 6 4 2 6 2" xfId="17401" xr:uid="{BA1DEEA8-91CB-49E6-9A71-258C505A45C7}"/>
    <cellStyle name="Currency 6 4 2 6 2 2" xfId="45107" xr:uid="{44179468-A064-4768-81AD-A0FC7A215A4C}"/>
    <cellStyle name="Currency 6 4 2 6 3" xfId="35044" xr:uid="{2393189B-9FED-43F6-979F-C62F7E5F855B}"/>
    <cellStyle name="Currency 6 4 2 7" xfId="17382" xr:uid="{78411E4E-65A0-4BFA-819D-5E7F8605F87E}"/>
    <cellStyle name="Currency 6 4 2 7 2" xfId="45088" xr:uid="{18AC6F9B-14A2-44DB-9663-B46D32BC7E81}"/>
    <cellStyle name="Currency 6 4 2 8" xfId="27137" xr:uid="{BB13EE85-02E6-4E8F-836A-EFC5AD888729}"/>
    <cellStyle name="Currency 6 4 2 8 2" xfId="54795" xr:uid="{A9E9B23A-9157-4970-8B03-09D63EF5CE17}"/>
    <cellStyle name="Currency 6 4 2 9" xfId="28458" xr:uid="{E4CF2EFF-D6A6-411B-9941-FEDA73DB660D}"/>
    <cellStyle name="Currency 6 4 3" xfId="977" xr:uid="{05E53A73-37A0-45F5-A5B1-B47112EF4091}"/>
    <cellStyle name="Currency 6 4 3 2" xfId="1932" xr:uid="{50604B70-FAE9-4214-B789-FC3C68E80B6F}"/>
    <cellStyle name="Currency 6 4 3 2 2" xfId="4588" xr:uid="{7178F3FC-307A-4245-8695-9CC5EB419708}"/>
    <cellStyle name="Currency 6 4 3 2 2 2" xfId="11239" xr:uid="{AD281A35-DBD1-4A62-AC6D-5A9005CEFBF4}"/>
    <cellStyle name="Currency 6 4 3 2 2 2 2" xfId="17405" xr:uid="{51367EE9-8862-4ABA-B475-6EFA3BF4548C}"/>
    <cellStyle name="Currency 6 4 3 2 2 2 2 2" xfId="45111" xr:uid="{F94C1C50-F943-48F0-A4E6-15C66D30E2CF}"/>
    <cellStyle name="Currency 6 4 3 2 2 2 3" xfId="38945" xr:uid="{C836D30E-578B-4772-A0B8-067693472EB0}"/>
    <cellStyle name="Currency 6 4 3 2 2 3" xfId="17404" xr:uid="{220D44E2-CEF3-4AA7-BBA0-E78818FC4CBA}"/>
    <cellStyle name="Currency 6 4 3 2 2 3 2" xfId="45110" xr:uid="{4134E2A4-0343-4EA5-A85E-85966BB32512}"/>
    <cellStyle name="Currency 6 4 3 2 2 4" xfId="32359" xr:uid="{F66BE84C-00E8-4114-A58F-624BD2871FC8}"/>
    <cellStyle name="Currency 6 4 3 2 3" xfId="8605" xr:uid="{C92036F7-7FC6-4B11-9025-0E250F50654C}"/>
    <cellStyle name="Currency 6 4 3 2 3 2" xfId="17406" xr:uid="{95AEAF8E-89BF-4161-BF29-7A58567940E4}"/>
    <cellStyle name="Currency 6 4 3 2 3 2 2" xfId="45112" xr:uid="{DB0C2CC1-FFE0-47B7-AB03-0CE51E270782}"/>
    <cellStyle name="Currency 6 4 3 2 3 3" xfId="36311" xr:uid="{50C30E99-8BCB-45B5-BDB2-BD1FACD9989A}"/>
    <cellStyle name="Currency 6 4 3 2 4" xfId="17403" xr:uid="{D5752F4A-7D06-4804-8527-D3CA0AF9C1FF}"/>
    <cellStyle name="Currency 6 4 3 2 4 2" xfId="45109" xr:uid="{FDA956C6-6E0F-4ED6-BE8E-E731BF681963}"/>
    <cellStyle name="Currency 6 4 3 2 5" xfId="29725" xr:uid="{713AB963-743A-4BAE-A389-58A369A8733C}"/>
    <cellStyle name="Currency 6 4 3 3" xfId="3642" xr:uid="{3F85E9D5-9193-4367-9879-E96EF0588115}"/>
    <cellStyle name="Currency 6 4 3 3 2" xfId="10293" xr:uid="{ECD091EE-F0AE-4A05-A3D1-F12B00BCBD1F}"/>
    <cellStyle name="Currency 6 4 3 3 2 2" xfId="17408" xr:uid="{DC05BC6C-0715-4279-BE4A-951E1AA2E246}"/>
    <cellStyle name="Currency 6 4 3 3 2 2 2" xfId="45114" xr:uid="{C30324EE-E0AC-4AFF-B324-17D8E06368B7}"/>
    <cellStyle name="Currency 6 4 3 3 2 3" xfId="37999" xr:uid="{2BBAD904-99CF-4713-B430-14289BD4D0F2}"/>
    <cellStyle name="Currency 6 4 3 3 3" xfId="17407" xr:uid="{58C897EF-9336-4119-8810-AD4133365E8B}"/>
    <cellStyle name="Currency 6 4 3 3 3 2" xfId="45113" xr:uid="{83BDA9CA-D326-4AE1-88F1-994357C63F81}"/>
    <cellStyle name="Currency 6 4 3 3 4" xfId="31413" xr:uid="{F56B9CAF-45A2-4FE8-8855-36385CF379A1}"/>
    <cellStyle name="Currency 6 4 3 4" xfId="6292" xr:uid="{EE17D3B6-E7E4-4526-84E3-959BA1DBE6BF}"/>
    <cellStyle name="Currency 6 4 3 4 2" xfId="12925" xr:uid="{2810F390-AE2F-4C48-A42E-B0DED089F7FD}"/>
    <cellStyle name="Currency 6 4 3 4 2 2" xfId="17410" xr:uid="{81A3E7CB-3E26-4451-85DF-DBE82C052215}"/>
    <cellStyle name="Currency 6 4 3 4 2 2 2" xfId="45116" xr:uid="{26FDEA3C-B2F8-4370-886C-8F6D3FA92A1A}"/>
    <cellStyle name="Currency 6 4 3 4 2 3" xfId="40631" xr:uid="{2563D24C-00E9-47E9-9A38-B4E34A9BA693}"/>
    <cellStyle name="Currency 6 4 3 4 3" xfId="17409" xr:uid="{E979A2DB-DFDD-4BDF-BA93-367BDE634A61}"/>
    <cellStyle name="Currency 6 4 3 4 3 2" xfId="45115" xr:uid="{51BBA904-DE75-457B-A77E-AD6A9DBD126E}"/>
    <cellStyle name="Currency 6 4 3 4 4" xfId="34045" xr:uid="{BBC135A1-B1D2-491D-8E61-6AA4B5117793}"/>
    <cellStyle name="Currency 6 4 3 5" xfId="7659" xr:uid="{186DBD2F-F923-4C33-A9B6-3267DED4C14F}"/>
    <cellStyle name="Currency 6 4 3 5 2" xfId="17411" xr:uid="{3B470230-553F-44EC-B3F6-5917947446CA}"/>
    <cellStyle name="Currency 6 4 3 5 2 2" xfId="45117" xr:uid="{7D11F556-8D73-4464-AFF6-7D0C5B981F37}"/>
    <cellStyle name="Currency 6 4 3 5 3" xfId="35365" xr:uid="{51DA3AF3-0B52-43B0-B637-6D7A05DA3DF9}"/>
    <cellStyle name="Currency 6 4 3 6" xfId="17402" xr:uid="{51D193E5-6D13-4B44-8036-FB47EF28E8F2}"/>
    <cellStyle name="Currency 6 4 3 6 2" xfId="45108" xr:uid="{0500DDEE-75A4-4DF9-A173-8064A33333A1}"/>
    <cellStyle name="Currency 6 4 3 7" xfId="27458" xr:uid="{C7DDE745-BA7F-4CFC-955B-02364560F3E8}"/>
    <cellStyle name="Currency 6 4 3 7 2" xfId="55116" xr:uid="{13E223E6-573B-4D0F-8B34-FB0D669FBADC}"/>
    <cellStyle name="Currency 6 4 3 8" xfId="28779" xr:uid="{BEA1A216-5403-4709-9806-FCF6D98ADA27}"/>
    <cellStyle name="Currency 6 4 4" xfId="1929" xr:uid="{5CB267EA-BD4C-4436-9325-DA6490E1DEB3}"/>
    <cellStyle name="Currency 6 4 4 2" xfId="4585" xr:uid="{DA0CDCBB-A7D3-4045-9844-5F5973388F4A}"/>
    <cellStyle name="Currency 6 4 4 2 2" xfId="11236" xr:uid="{B4E7632E-CCF3-48B4-912F-DC792DAF7BD1}"/>
    <cellStyle name="Currency 6 4 4 2 2 2" xfId="17414" xr:uid="{CC695B44-3F1C-4BA0-AAB5-C6D0E387B765}"/>
    <cellStyle name="Currency 6 4 4 2 2 2 2" xfId="45120" xr:uid="{F0FC313A-6DCA-464C-BCBF-62C8698A3287}"/>
    <cellStyle name="Currency 6 4 4 2 2 3" xfId="38942" xr:uid="{5E6D8565-64F9-4121-8FC0-6B0D7F463A0F}"/>
    <cellStyle name="Currency 6 4 4 2 3" xfId="17413" xr:uid="{2C65DCF5-94D4-45EA-860E-9D48ECCDBF87}"/>
    <cellStyle name="Currency 6 4 4 2 3 2" xfId="45119" xr:uid="{A41722B2-4E71-4458-BB3B-4DB055DEA61B}"/>
    <cellStyle name="Currency 6 4 4 2 4" xfId="32356" xr:uid="{6E8A4BC2-4138-431B-B9EB-0939529E19FB}"/>
    <cellStyle name="Currency 6 4 4 3" xfId="8602" xr:uid="{B641B944-2042-4B04-81A8-47D36BAB24F7}"/>
    <cellStyle name="Currency 6 4 4 3 2" xfId="17415" xr:uid="{3DFEDAA1-A548-4C6B-804B-4CC7C9433E19}"/>
    <cellStyle name="Currency 6 4 4 3 2 2" xfId="45121" xr:uid="{1A8C62BC-B65B-4BBA-B487-9E8A8A6621DA}"/>
    <cellStyle name="Currency 6 4 4 3 3" xfId="36308" xr:uid="{7BDE3DD6-D1BA-4678-ACEA-11C549BC7DFA}"/>
    <cellStyle name="Currency 6 4 4 4" xfId="17412" xr:uid="{2D444F49-9B09-4AFE-B14C-4002E48463F4}"/>
    <cellStyle name="Currency 6 4 4 4 2" xfId="45118" xr:uid="{D8AFA1E2-6A0A-4672-B965-3A48A19240DA}"/>
    <cellStyle name="Currency 6 4 4 5" xfId="29722" xr:uid="{42090DAE-E6B6-412C-B2F9-253B8F85F527}"/>
    <cellStyle name="Currency 6 4 5" xfId="2985" xr:uid="{B34209D1-62E6-468D-A95A-8BFD139EB7D3}"/>
    <cellStyle name="Currency 6 4 5 2" xfId="9637" xr:uid="{DA590396-4CBA-4FD4-BCD3-86E76319003B}"/>
    <cellStyle name="Currency 6 4 5 2 2" xfId="17417" xr:uid="{7E84B152-9514-4EE4-82BE-FA0862AED2BB}"/>
    <cellStyle name="Currency 6 4 5 2 2 2" xfId="45123" xr:uid="{A9334EA6-66D5-434D-ABBA-2C11A3773916}"/>
    <cellStyle name="Currency 6 4 5 2 3" xfId="37343" xr:uid="{CE7ECBDC-61D8-4F27-9355-CD8FC7E91E1B}"/>
    <cellStyle name="Currency 6 4 5 3" xfId="17416" xr:uid="{BF29415C-FEF0-46C1-B43E-F0FC5263C3A0}"/>
    <cellStyle name="Currency 6 4 5 3 2" xfId="45122" xr:uid="{B72F87D4-FC2E-4DB9-80BB-453E8D4B4758}"/>
    <cellStyle name="Currency 6 4 5 4" xfId="30757" xr:uid="{BC2F0870-01E1-432A-A0E4-159F8E6A871D}"/>
    <cellStyle name="Currency 6 4 6" xfId="5624" xr:uid="{49A2D626-BA08-4082-82CF-D66012B6E919}"/>
    <cellStyle name="Currency 6 4 6 2" xfId="12257" xr:uid="{235D3888-332C-436B-83B1-2A7F0AE2ECBF}"/>
    <cellStyle name="Currency 6 4 6 2 2" xfId="17419" xr:uid="{94A6A0F1-F3E0-45A2-B6E5-0F7A6B8AB0F0}"/>
    <cellStyle name="Currency 6 4 6 2 2 2" xfId="45125" xr:uid="{468BE653-BFD7-4406-9653-D9C855F81E61}"/>
    <cellStyle name="Currency 6 4 6 2 3" xfId="39963" xr:uid="{3E72CB4E-73E1-4858-89BB-3ED10CE0BB2D}"/>
    <cellStyle name="Currency 6 4 6 3" xfId="17418" xr:uid="{7EAEDF62-9468-4BB3-8D9C-26E5F642A143}"/>
    <cellStyle name="Currency 6 4 6 3 2" xfId="45124" xr:uid="{A8471FD8-0CE7-4235-9047-87C8A2C9DFBC}"/>
    <cellStyle name="Currency 6 4 6 4" xfId="33377" xr:uid="{07801E78-288A-4310-8751-FFA88922FB36}"/>
    <cellStyle name="Currency 6 4 7" xfId="7003" xr:uid="{3F67B703-177D-46ED-A5CC-DECB17821F90}"/>
    <cellStyle name="Currency 6 4 7 2" xfId="17420" xr:uid="{9657FF58-C60E-4B47-A178-305A02222E9A}"/>
    <cellStyle name="Currency 6 4 7 2 2" xfId="45126" xr:uid="{24A859C8-5BE0-4AFF-B6E8-E557AF13D76B}"/>
    <cellStyle name="Currency 6 4 7 3" xfId="34709" xr:uid="{80996A59-6835-4967-90D5-27DB6981033D}"/>
    <cellStyle name="Currency 6 4 8" xfId="17381" xr:uid="{023B13DC-9720-4ADB-BD11-94094175E34D}"/>
    <cellStyle name="Currency 6 4 8 2" xfId="45087" xr:uid="{D6B78FEE-0C95-4095-B904-B77216331C3B}"/>
    <cellStyle name="Currency 6 4 9" xfId="26791" xr:uid="{809A4911-C7D6-4D89-BE98-940771BC7254}"/>
    <cellStyle name="Currency 6 4 9 2" xfId="54449" xr:uid="{95F604D1-1E89-4DCA-A4DF-A2D3451A8537}"/>
    <cellStyle name="Currency 6 5" xfId="209" xr:uid="{AD7EE9F5-B257-4A79-8B11-42A6E0608E05}"/>
    <cellStyle name="Currency 6 5 10" xfId="28151" xr:uid="{67E4ED09-E125-4E4E-90E9-79848F2181D5}"/>
    <cellStyle name="Currency 6 5 2" xfId="674" xr:uid="{F1ED3DB9-F4DC-4E65-AA89-4A0DB52EE249}"/>
    <cellStyle name="Currency 6 5 2 2" xfId="1340" xr:uid="{E63DC7EC-EE3C-4DBC-B433-247ABEFA374C}"/>
    <cellStyle name="Currency 6 5 2 2 2" xfId="1935" xr:uid="{2F25FE0F-5162-4F04-A9F0-D161947ED4E4}"/>
    <cellStyle name="Currency 6 5 2 2 2 2" xfId="4591" xr:uid="{D5A039A3-3DE1-4714-B70D-DE0D29EDB14E}"/>
    <cellStyle name="Currency 6 5 2 2 2 2 2" xfId="11242" xr:uid="{E29D000A-6545-4AAA-B0AB-9D998B3D1301}"/>
    <cellStyle name="Currency 6 5 2 2 2 2 2 2" xfId="17426" xr:uid="{0616701C-C959-415B-BA48-6213788CF02E}"/>
    <cellStyle name="Currency 6 5 2 2 2 2 2 2 2" xfId="45132" xr:uid="{0D774D5F-44C4-4904-97B9-BBD0CAA1527D}"/>
    <cellStyle name="Currency 6 5 2 2 2 2 2 3" xfId="38948" xr:uid="{7EE1C47A-8135-4382-A9BC-ADB83F3C6700}"/>
    <cellStyle name="Currency 6 5 2 2 2 2 3" xfId="17425" xr:uid="{412A5F0D-26DC-4BAC-903B-06582950F5F1}"/>
    <cellStyle name="Currency 6 5 2 2 2 2 3 2" xfId="45131" xr:uid="{331B2E90-A840-4CE2-9C47-1246D649C582}"/>
    <cellStyle name="Currency 6 5 2 2 2 2 4" xfId="32362" xr:uid="{FCA3E100-13B0-49AB-8864-F02401338CF4}"/>
    <cellStyle name="Currency 6 5 2 2 2 3" xfId="8608" xr:uid="{E4E0D52C-12CD-4175-90AF-858860D2BE73}"/>
    <cellStyle name="Currency 6 5 2 2 2 3 2" xfId="17427" xr:uid="{9473D8E5-8635-46CB-B1CF-E2BC6398B3A5}"/>
    <cellStyle name="Currency 6 5 2 2 2 3 2 2" xfId="45133" xr:uid="{DEA0DE30-502C-4EC5-B4F8-4F87C9C6C9A1}"/>
    <cellStyle name="Currency 6 5 2 2 2 3 3" xfId="36314" xr:uid="{CEB40D23-FA66-4DDB-B462-FD1BEB9764B1}"/>
    <cellStyle name="Currency 6 5 2 2 2 4" xfId="17424" xr:uid="{52A25CED-EF0D-4AFB-86C1-052A3C8AB868}"/>
    <cellStyle name="Currency 6 5 2 2 2 4 2" xfId="45130" xr:uid="{9C174E40-548B-427C-9ECD-321375E200CE}"/>
    <cellStyle name="Currency 6 5 2 2 2 5" xfId="29728" xr:uid="{50AF1AD7-E023-4461-9F11-653725E3881B}"/>
    <cellStyle name="Currency 6 5 2 2 3" xfId="4005" xr:uid="{9FE1108D-F18A-4F15-9616-226F5305835D}"/>
    <cellStyle name="Currency 6 5 2 2 3 2" xfId="10656" xr:uid="{BD5CD63C-FD88-48F4-83CD-111D08DFB12E}"/>
    <cellStyle name="Currency 6 5 2 2 3 2 2" xfId="17429" xr:uid="{0D0D42C8-4430-4291-BF61-F7E14F5D5F6D}"/>
    <cellStyle name="Currency 6 5 2 2 3 2 2 2" xfId="45135" xr:uid="{4ABF96F9-0B95-4546-B2A0-7172B1BD7DB7}"/>
    <cellStyle name="Currency 6 5 2 2 3 2 3" xfId="38362" xr:uid="{17C4C3B8-07D8-4753-957C-695E2C908FBA}"/>
    <cellStyle name="Currency 6 5 2 2 3 3" xfId="17428" xr:uid="{9F0EEEEC-B594-4216-829A-9BEF705DF12D}"/>
    <cellStyle name="Currency 6 5 2 2 3 3 2" xfId="45134" xr:uid="{8781D4CA-9B5F-444C-A0C2-07F2691285A5}"/>
    <cellStyle name="Currency 6 5 2 2 3 4" xfId="31776" xr:uid="{406278F7-0B28-48AE-8E67-A77467B4D383}"/>
    <cellStyle name="Currency 6 5 2 2 4" xfId="6655" xr:uid="{D77E0D24-5325-4A50-AE91-4C7BF9767458}"/>
    <cellStyle name="Currency 6 5 2 2 4 2" xfId="13288" xr:uid="{B603D4E2-534D-4A18-B86D-B17C50EEB37D}"/>
    <cellStyle name="Currency 6 5 2 2 4 2 2" xfId="17431" xr:uid="{6C08BEA1-3F52-4FE4-89D7-6C997E98019C}"/>
    <cellStyle name="Currency 6 5 2 2 4 2 2 2" xfId="45137" xr:uid="{D4B0F6E6-1C80-433C-96B1-29804885DA6E}"/>
    <cellStyle name="Currency 6 5 2 2 4 2 3" xfId="40994" xr:uid="{6077AE8A-1DDC-47B7-8291-EC20F159E081}"/>
    <cellStyle name="Currency 6 5 2 2 4 3" xfId="17430" xr:uid="{EF27B2DC-3BD7-435A-9134-68B2D0F2456D}"/>
    <cellStyle name="Currency 6 5 2 2 4 3 2" xfId="45136" xr:uid="{B3036CA3-4557-4E28-B13B-2F757BCBAB93}"/>
    <cellStyle name="Currency 6 5 2 2 4 4" xfId="34408" xr:uid="{C5D33281-F752-4E1F-BD9E-58ECFC61CF47}"/>
    <cellStyle name="Currency 6 5 2 2 5" xfId="8022" xr:uid="{EFEF8B2F-717E-4648-8701-3757572F3F7E}"/>
    <cellStyle name="Currency 6 5 2 2 5 2" xfId="17432" xr:uid="{99F58795-8479-4714-A04D-8F51BE8B3531}"/>
    <cellStyle name="Currency 6 5 2 2 5 2 2" xfId="45138" xr:uid="{A6D8913D-5095-45B9-BD6B-85BD1E980027}"/>
    <cellStyle name="Currency 6 5 2 2 5 3" xfId="35728" xr:uid="{2F3650BF-EA48-45D9-94D1-3E455C2FA579}"/>
    <cellStyle name="Currency 6 5 2 2 6" xfId="17423" xr:uid="{41BFED83-0754-4AED-864C-55FC22EED091}"/>
    <cellStyle name="Currency 6 5 2 2 6 2" xfId="45129" xr:uid="{DA2193CA-9812-455D-B67B-D032F348ECEF}"/>
    <cellStyle name="Currency 6 5 2 2 7" xfId="27821" xr:uid="{993411E5-BCF8-4E15-88A0-6E665FA28A3B}"/>
    <cellStyle name="Currency 6 5 2 2 7 2" xfId="55479" xr:uid="{50BED571-EDBD-4EBA-88AA-BE733B86749F}"/>
    <cellStyle name="Currency 6 5 2 2 8" xfId="29142" xr:uid="{8E40EC86-34B8-4E54-A8F4-4C6C0663266E}"/>
    <cellStyle name="Currency 6 5 2 3" xfId="1934" xr:uid="{D70C518F-163F-4ECA-A341-3126066331F1}"/>
    <cellStyle name="Currency 6 5 2 3 2" xfId="4590" xr:uid="{83580022-C7E5-45C5-A4EC-669F12EB40D0}"/>
    <cellStyle name="Currency 6 5 2 3 2 2" xfId="11241" xr:uid="{DA0ABC8D-94BB-435B-A588-29F2C4502806}"/>
    <cellStyle name="Currency 6 5 2 3 2 2 2" xfId="17435" xr:uid="{D5594189-0E23-4CD2-B837-3A3F4C050BFA}"/>
    <cellStyle name="Currency 6 5 2 3 2 2 2 2" xfId="45141" xr:uid="{DAD4D71F-3AD0-4068-8E82-45EE0AC7F2DA}"/>
    <cellStyle name="Currency 6 5 2 3 2 2 3" xfId="38947" xr:uid="{52BB5FE2-B799-41C8-9104-698F3B19128E}"/>
    <cellStyle name="Currency 6 5 2 3 2 3" xfId="17434" xr:uid="{1A1BC8AD-BE23-4B1B-AEE0-CBD1B8C5B525}"/>
    <cellStyle name="Currency 6 5 2 3 2 3 2" xfId="45140" xr:uid="{80FF5382-9E72-4300-A6A6-0CE0D471CC49}"/>
    <cellStyle name="Currency 6 5 2 3 2 4" xfId="32361" xr:uid="{FB13C19A-D396-4029-8407-BE3FCDF2FF63}"/>
    <cellStyle name="Currency 6 5 2 3 3" xfId="8607" xr:uid="{4F5B0C58-5787-4C93-B93C-380921F8B427}"/>
    <cellStyle name="Currency 6 5 2 3 3 2" xfId="17436" xr:uid="{F817EBB2-35CD-41F5-BFFD-452DA329C63E}"/>
    <cellStyle name="Currency 6 5 2 3 3 2 2" xfId="45142" xr:uid="{4B1871C3-6382-434A-A2F2-10FC72CAC09A}"/>
    <cellStyle name="Currency 6 5 2 3 3 3" xfId="36313" xr:uid="{9A58AF3B-49C6-4A13-BD83-C6DAE4590525}"/>
    <cellStyle name="Currency 6 5 2 3 4" xfId="17433" xr:uid="{17796A91-5955-456E-A412-7AED68D2296A}"/>
    <cellStyle name="Currency 6 5 2 3 4 2" xfId="45139" xr:uid="{A4399DF9-4BA1-4995-AA70-CB8F4C3ECFD0}"/>
    <cellStyle name="Currency 6 5 2 3 5" xfId="29727" xr:uid="{B00DA37C-7FA0-4BD9-B985-5694ADA76DB7}"/>
    <cellStyle name="Currency 6 5 2 4" xfId="3349" xr:uid="{2B013881-FC2B-405B-86BB-C0B87B646DCB}"/>
    <cellStyle name="Currency 6 5 2 4 2" xfId="10000" xr:uid="{8AA2C533-A825-4F4A-8B7F-3A42CC4E35F7}"/>
    <cellStyle name="Currency 6 5 2 4 2 2" xfId="17438" xr:uid="{73EAE1A6-B4E6-4EBD-8E51-0A5CC19387EA}"/>
    <cellStyle name="Currency 6 5 2 4 2 2 2" xfId="45144" xr:uid="{E287131E-94FC-45FA-A3D3-E1B72A348D6E}"/>
    <cellStyle name="Currency 6 5 2 4 2 3" xfId="37706" xr:uid="{8188516D-D464-4B15-9A3A-673DF4C13A91}"/>
    <cellStyle name="Currency 6 5 2 4 3" xfId="17437" xr:uid="{B532A199-D3E0-4109-A59B-620E07FC4E6A}"/>
    <cellStyle name="Currency 6 5 2 4 3 2" xfId="45143" xr:uid="{F2B8E425-0D2B-4609-A38A-B499ED47DC25}"/>
    <cellStyle name="Currency 6 5 2 4 4" xfId="31120" xr:uid="{767CA072-E9FD-4B9E-A7DA-D129405B0F80}"/>
    <cellStyle name="Currency 6 5 2 5" xfId="5999" xr:uid="{A38BE704-26EE-4465-A351-80F84577E773}"/>
    <cellStyle name="Currency 6 5 2 5 2" xfId="12632" xr:uid="{9E07489B-11E6-4029-9495-8BCCC70DF84A}"/>
    <cellStyle name="Currency 6 5 2 5 2 2" xfId="17440" xr:uid="{E8D09798-0F32-4D6B-9604-387BED9C5155}"/>
    <cellStyle name="Currency 6 5 2 5 2 2 2" xfId="45146" xr:uid="{270DAEFD-B264-46BA-AD94-FF463B73DCD5}"/>
    <cellStyle name="Currency 6 5 2 5 2 3" xfId="40338" xr:uid="{077D4E67-F8F3-41D7-8635-6D19E1AE9459}"/>
    <cellStyle name="Currency 6 5 2 5 3" xfId="17439" xr:uid="{DDC816C1-EC28-4A52-A25D-941E015D4AC4}"/>
    <cellStyle name="Currency 6 5 2 5 3 2" xfId="45145" xr:uid="{9BDB3E84-2078-4D94-9941-367249ABE129}"/>
    <cellStyle name="Currency 6 5 2 5 4" xfId="33752" xr:uid="{DFB1EFA1-756F-4926-AC4C-6CBFA9C1DA03}"/>
    <cellStyle name="Currency 6 5 2 6" xfId="7366" xr:uid="{E35C2D3E-7D38-4798-98DB-0A3F5E09FB35}"/>
    <cellStyle name="Currency 6 5 2 6 2" xfId="17441" xr:uid="{D6A41208-9846-4FAF-809B-F96500DCE03F}"/>
    <cellStyle name="Currency 6 5 2 6 2 2" xfId="45147" xr:uid="{6503138B-D111-4DB4-BDEE-646F676740C5}"/>
    <cellStyle name="Currency 6 5 2 6 3" xfId="35072" xr:uid="{7DFEE460-0C4D-4AC6-865A-3BA0C27685BA}"/>
    <cellStyle name="Currency 6 5 2 7" xfId="17422" xr:uid="{CB53290C-4AE7-4B68-9960-0F8F7EE76DB0}"/>
    <cellStyle name="Currency 6 5 2 7 2" xfId="45128" xr:uid="{BE89C112-9EE8-4429-9EA7-5D29003D8107}"/>
    <cellStyle name="Currency 6 5 2 8" xfId="27165" xr:uid="{32F8B83A-B325-4D6A-AD2B-F73D1418C059}"/>
    <cellStyle name="Currency 6 5 2 8 2" xfId="54823" xr:uid="{9C809217-385F-4D26-82CA-5841BD9568A7}"/>
    <cellStyle name="Currency 6 5 2 9" xfId="28486" xr:uid="{D1A6C6DB-7916-44EF-B472-2F1C94C8856A}"/>
    <cellStyle name="Currency 6 5 3" xfId="1005" xr:uid="{470C0B7B-762A-492F-9EF0-4386BCA8B58E}"/>
    <cellStyle name="Currency 6 5 3 2" xfId="1936" xr:uid="{57D58AB6-750C-4877-A5EE-CF38890A086C}"/>
    <cellStyle name="Currency 6 5 3 2 2" xfId="4592" xr:uid="{F26AA2C9-DDCA-4BF2-98E7-AD6F0115C602}"/>
    <cellStyle name="Currency 6 5 3 2 2 2" xfId="11243" xr:uid="{76D8373C-D5D8-48D0-8CA7-D771F2747EE9}"/>
    <cellStyle name="Currency 6 5 3 2 2 2 2" xfId="17445" xr:uid="{A56479E3-D6E6-4B77-8F1D-063E91A9E16F}"/>
    <cellStyle name="Currency 6 5 3 2 2 2 2 2" xfId="45151" xr:uid="{A2F864DA-B5AF-4BBB-A2EC-D2F7664C0A84}"/>
    <cellStyle name="Currency 6 5 3 2 2 2 3" xfId="38949" xr:uid="{5771192A-1F9F-4004-831E-82AA81951D5B}"/>
    <cellStyle name="Currency 6 5 3 2 2 3" xfId="17444" xr:uid="{568906CF-8A59-438F-BA9C-B0043E1FD1A1}"/>
    <cellStyle name="Currency 6 5 3 2 2 3 2" xfId="45150" xr:uid="{104A658A-AA8D-420B-BD24-96DD18404991}"/>
    <cellStyle name="Currency 6 5 3 2 2 4" xfId="32363" xr:uid="{50625AEA-2368-4995-89B6-6489BC2CC859}"/>
    <cellStyle name="Currency 6 5 3 2 3" xfId="8609" xr:uid="{4756C5AB-0C72-4DA7-8609-BF7FDA54C5B6}"/>
    <cellStyle name="Currency 6 5 3 2 3 2" xfId="17446" xr:uid="{4FC411A9-444C-463A-AA5D-DD4EDFBB1ACA}"/>
    <cellStyle name="Currency 6 5 3 2 3 2 2" xfId="45152" xr:uid="{FD97E74F-E989-45AF-B74A-84D5C54A9B58}"/>
    <cellStyle name="Currency 6 5 3 2 3 3" xfId="36315" xr:uid="{1D132259-B4C2-44C1-BE72-DC75D1E2DF23}"/>
    <cellStyle name="Currency 6 5 3 2 4" xfId="17443" xr:uid="{3725692F-464E-4B20-A8A3-E823C07DDE7A}"/>
    <cellStyle name="Currency 6 5 3 2 4 2" xfId="45149" xr:uid="{48BF2F48-A8FD-4C4E-ABC1-BC0B375CF36F}"/>
    <cellStyle name="Currency 6 5 3 2 5" xfId="29729" xr:uid="{16888527-9EBA-4014-B209-3A169B223E1C}"/>
    <cellStyle name="Currency 6 5 3 3" xfId="3670" xr:uid="{07D85415-8B0F-4092-A6E1-E582BB26CBA5}"/>
    <cellStyle name="Currency 6 5 3 3 2" xfId="10321" xr:uid="{8AF783F6-05FC-4F70-A2C5-E787BA35BEDE}"/>
    <cellStyle name="Currency 6 5 3 3 2 2" xfId="17448" xr:uid="{730E8145-9E6F-4106-94BD-7F07E0EE9383}"/>
    <cellStyle name="Currency 6 5 3 3 2 2 2" xfId="45154" xr:uid="{4F718BE5-8D53-4AB8-8605-1A8DE1F83D86}"/>
    <cellStyle name="Currency 6 5 3 3 2 3" xfId="38027" xr:uid="{437E8098-55E4-43BA-A3EA-BA7B319EFD94}"/>
    <cellStyle name="Currency 6 5 3 3 3" xfId="17447" xr:uid="{E341C614-32C8-4FDC-9670-5A3AF977AA8E}"/>
    <cellStyle name="Currency 6 5 3 3 3 2" xfId="45153" xr:uid="{8FFA3497-F1A7-4E02-9BD4-6B7E97C1A5B0}"/>
    <cellStyle name="Currency 6 5 3 3 4" xfId="31441" xr:uid="{014EECEC-58E0-4BB1-8EB2-6E1DAFC6DDE4}"/>
    <cellStyle name="Currency 6 5 3 4" xfId="6320" xr:uid="{6767683F-F23A-4837-9206-7604F347B88D}"/>
    <cellStyle name="Currency 6 5 3 4 2" xfId="12953" xr:uid="{42B416E9-7CB9-4D1E-9E06-84C2152965E2}"/>
    <cellStyle name="Currency 6 5 3 4 2 2" xfId="17450" xr:uid="{206A1116-FEF4-4AB6-9246-4D63BFD18399}"/>
    <cellStyle name="Currency 6 5 3 4 2 2 2" xfId="45156" xr:uid="{0267BFC1-22ED-4EF1-98A9-B0B4C43066A7}"/>
    <cellStyle name="Currency 6 5 3 4 2 3" xfId="40659" xr:uid="{B64985FC-8556-40F3-8C56-60CAEBCCED4E}"/>
    <cellStyle name="Currency 6 5 3 4 3" xfId="17449" xr:uid="{1F72C8C9-A072-4CE6-BBC2-68E271276A7A}"/>
    <cellStyle name="Currency 6 5 3 4 3 2" xfId="45155" xr:uid="{AAD8283F-D0BF-4206-8488-F8C9D50329F8}"/>
    <cellStyle name="Currency 6 5 3 4 4" xfId="34073" xr:uid="{F888F19B-2F11-4A9F-96A4-9B20C6D5E5C0}"/>
    <cellStyle name="Currency 6 5 3 5" xfId="7687" xr:uid="{06EB38CD-5697-47C1-94C2-89638AA85450}"/>
    <cellStyle name="Currency 6 5 3 5 2" xfId="17451" xr:uid="{7115E562-A944-4A52-9071-26F6B54D2DE2}"/>
    <cellStyle name="Currency 6 5 3 5 2 2" xfId="45157" xr:uid="{A0E6260B-2779-4899-AB38-E8BB157CE028}"/>
    <cellStyle name="Currency 6 5 3 5 3" xfId="35393" xr:uid="{ADD5D7E2-EBCE-4C79-897B-DB8FA44EDB39}"/>
    <cellStyle name="Currency 6 5 3 6" xfId="17442" xr:uid="{041785CB-6FED-49F7-89F0-1345E529B449}"/>
    <cellStyle name="Currency 6 5 3 6 2" xfId="45148" xr:uid="{F6D697E5-2570-4BCF-BBBB-B54CD6061864}"/>
    <cellStyle name="Currency 6 5 3 7" xfId="27486" xr:uid="{DF5452CA-D0B6-4061-A18A-37AEEB2C219A}"/>
    <cellStyle name="Currency 6 5 3 7 2" xfId="55144" xr:uid="{5A72B602-E0AB-4058-934D-3ED4DACA57AD}"/>
    <cellStyle name="Currency 6 5 3 8" xfId="28807" xr:uid="{B725EC55-35BD-45C2-9D15-77F0BC644535}"/>
    <cellStyle name="Currency 6 5 4" xfId="1933" xr:uid="{26FB9605-57EE-4974-9AD9-29D56499FB5B}"/>
    <cellStyle name="Currency 6 5 4 2" xfId="4589" xr:uid="{5C989946-4C82-415A-A400-A375971A960E}"/>
    <cellStyle name="Currency 6 5 4 2 2" xfId="11240" xr:uid="{85E93D30-1548-4984-91F9-07E00C0ABCAF}"/>
    <cellStyle name="Currency 6 5 4 2 2 2" xfId="17454" xr:uid="{74DCBCD9-F84D-4F64-904F-9D02D4F38CAF}"/>
    <cellStyle name="Currency 6 5 4 2 2 2 2" xfId="45160" xr:uid="{2EC0C82F-8569-4C3A-92BB-E5F7FEE003CE}"/>
    <cellStyle name="Currency 6 5 4 2 2 3" xfId="38946" xr:uid="{0CEA5F46-618C-4F1A-93A3-261C14043514}"/>
    <cellStyle name="Currency 6 5 4 2 3" xfId="17453" xr:uid="{812420AD-510A-4F33-9DA2-40F08D165E3E}"/>
    <cellStyle name="Currency 6 5 4 2 3 2" xfId="45159" xr:uid="{DD69A86A-EF03-485D-A683-87933CF7DE8C}"/>
    <cellStyle name="Currency 6 5 4 2 4" xfId="32360" xr:uid="{A9560D4A-EC46-4F9B-B868-B9824C92C5A8}"/>
    <cellStyle name="Currency 6 5 4 3" xfId="8606" xr:uid="{611FD216-8EC2-4455-AD49-D78BE54C9155}"/>
    <cellStyle name="Currency 6 5 4 3 2" xfId="17455" xr:uid="{00F12600-E461-4580-8D74-3EF6BE222947}"/>
    <cellStyle name="Currency 6 5 4 3 2 2" xfId="45161" xr:uid="{33D6D098-C650-4EE6-B934-93B2AC76C372}"/>
    <cellStyle name="Currency 6 5 4 3 3" xfId="36312" xr:uid="{45FA4F28-6394-4AC0-A82A-F54B383E515F}"/>
    <cellStyle name="Currency 6 5 4 4" xfId="17452" xr:uid="{64B3323C-C512-4138-980C-3BD835690B55}"/>
    <cellStyle name="Currency 6 5 4 4 2" xfId="45158" xr:uid="{1E5E9630-9D76-4C9C-AF96-39D58D53B710}"/>
    <cellStyle name="Currency 6 5 4 5" xfId="29726" xr:uid="{84162CAE-8E84-4629-9F07-9C3B9446375C}"/>
    <cellStyle name="Currency 6 5 5" xfId="3013" xr:uid="{5D9F296B-65C2-42C3-A8E5-78C1D1B8ABE5}"/>
    <cellStyle name="Currency 6 5 5 2" xfId="9665" xr:uid="{74C7665D-3243-46ED-832F-2958412FEDF3}"/>
    <cellStyle name="Currency 6 5 5 2 2" xfId="17457" xr:uid="{CFF4A720-F177-4460-BE0C-F3EBB5673B3C}"/>
    <cellStyle name="Currency 6 5 5 2 2 2" xfId="45163" xr:uid="{F5A13753-AD27-4660-8695-189F1A716C67}"/>
    <cellStyle name="Currency 6 5 5 2 3" xfId="37371" xr:uid="{1EF91C78-DC36-4984-AB86-6A2BD5498C02}"/>
    <cellStyle name="Currency 6 5 5 3" xfId="17456" xr:uid="{89A21A22-8A2B-4E02-AECD-C2D2784D4E83}"/>
    <cellStyle name="Currency 6 5 5 3 2" xfId="45162" xr:uid="{5FE904C3-9D01-4EBA-B41A-F4CD400FB90C}"/>
    <cellStyle name="Currency 6 5 5 4" xfId="30785" xr:uid="{A60AD47C-7F75-4B15-A4C7-758EFAB6065D}"/>
    <cellStyle name="Currency 6 5 6" xfId="5652" xr:uid="{1AA48506-8B82-4DF2-ACD2-1148347D7964}"/>
    <cellStyle name="Currency 6 5 6 2" xfId="12285" xr:uid="{F1BAEAEA-6BB6-4941-8971-37340AA5BCCE}"/>
    <cellStyle name="Currency 6 5 6 2 2" xfId="17459" xr:uid="{577DD11F-DC72-4E55-9628-090125EB5287}"/>
    <cellStyle name="Currency 6 5 6 2 2 2" xfId="45165" xr:uid="{696E1684-D9A1-480E-9379-EE7B3EC81185}"/>
    <cellStyle name="Currency 6 5 6 2 3" xfId="39991" xr:uid="{A77D4A11-ADEC-4AB4-9E8F-D6840A38D24F}"/>
    <cellStyle name="Currency 6 5 6 3" xfId="17458" xr:uid="{1F6119BF-3077-4521-8488-5F6167C5D337}"/>
    <cellStyle name="Currency 6 5 6 3 2" xfId="45164" xr:uid="{32605151-A150-49FE-8A47-53C223556453}"/>
    <cellStyle name="Currency 6 5 6 4" xfId="33405" xr:uid="{C9F7550F-1A4F-490B-BF33-92D6AB1A50CC}"/>
    <cellStyle name="Currency 6 5 7" xfId="7031" xr:uid="{7B71D2DC-22AF-416A-8425-0A81880B7376}"/>
    <cellStyle name="Currency 6 5 7 2" xfId="17460" xr:uid="{ADD75715-845C-421B-AA30-D57A8B20B114}"/>
    <cellStyle name="Currency 6 5 7 2 2" xfId="45166" xr:uid="{5AA4195C-AC29-42D5-845A-167B35F49627}"/>
    <cellStyle name="Currency 6 5 7 3" xfId="34737" xr:uid="{664DC19C-8CB4-4B83-B0A4-B412964BD5EA}"/>
    <cellStyle name="Currency 6 5 8" xfId="17421" xr:uid="{042C968D-CB60-48CD-9BEA-2B10765B5AEE}"/>
    <cellStyle name="Currency 6 5 8 2" xfId="45127" xr:uid="{D8E5F2D9-6B7F-4657-8C33-60D76BA21A43}"/>
    <cellStyle name="Currency 6 5 9" xfId="26819" xr:uid="{2267B960-6A76-4E33-94FF-A056813B6FAF}"/>
    <cellStyle name="Currency 6 5 9 2" xfId="54477" xr:uid="{DFDCDFE8-059D-4A85-AB37-E3FAEF0B2501}"/>
    <cellStyle name="Currency 6 6" xfId="242" xr:uid="{BF61F3D3-C899-49C9-9119-9C719AAC0A61}"/>
    <cellStyle name="Currency 6 6 10" xfId="28179" xr:uid="{2FFA6426-EDFA-45A0-A7C0-8870DC4C61D1}"/>
    <cellStyle name="Currency 6 6 2" xfId="702" xr:uid="{9EA15FD1-3BBB-4405-8B17-3CB42CA7EA83}"/>
    <cellStyle name="Currency 6 6 2 2" xfId="1368" xr:uid="{047B7ABC-5A10-4170-AB60-F68AF2FA750F}"/>
    <cellStyle name="Currency 6 6 2 2 2" xfId="1939" xr:uid="{9907D6B4-5714-4CC8-9DF6-4D37C2FFDA18}"/>
    <cellStyle name="Currency 6 6 2 2 2 2" xfId="4595" xr:uid="{8D3E1BE5-573E-4E1E-B89A-2779D8E74C9F}"/>
    <cellStyle name="Currency 6 6 2 2 2 2 2" xfId="11246" xr:uid="{6C399C84-FEAA-4F00-AE66-0EB6D03F23C7}"/>
    <cellStyle name="Currency 6 6 2 2 2 2 2 2" xfId="17466" xr:uid="{12A18964-11E2-4A70-865A-F62196A3DE01}"/>
    <cellStyle name="Currency 6 6 2 2 2 2 2 2 2" xfId="45172" xr:uid="{856B91BB-6B44-409B-8094-2A11E5DA8A22}"/>
    <cellStyle name="Currency 6 6 2 2 2 2 2 3" xfId="38952" xr:uid="{1206E0BE-23F8-45D0-BD41-A89941F3340D}"/>
    <cellStyle name="Currency 6 6 2 2 2 2 3" xfId="17465" xr:uid="{792F2887-40E8-4633-B7FF-D5BA7C6AA4A3}"/>
    <cellStyle name="Currency 6 6 2 2 2 2 3 2" xfId="45171" xr:uid="{654D4B77-627C-4C94-AB54-CDBF39CE968B}"/>
    <cellStyle name="Currency 6 6 2 2 2 2 4" xfId="32366" xr:uid="{8019AA90-35D4-4231-B72C-534B3F1CD5D5}"/>
    <cellStyle name="Currency 6 6 2 2 2 3" xfId="8612" xr:uid="{636A4CD5-51EE-43D4-97F3-28DD08FA27E4}"/>
    <cellStyle name="Currency 6 6 2 2 2 3 2" xfId="17467" xr:uid="{879E86F9-A083-4566-AB53-740B53975327}"/>
    <cellStyle name="Currency 6 6 2 2 2 3 2 2" xfId="45173" xr:uid="{DB2181B7-3524-49A9-9274-7207ED235425}"/>
    <cellStyle name="Currency 6 6 2 2 2 3 3" xfId="36318" xr:uid="{7DDAC8DA-ED1B-495B-99CA-3FEC75591161}"/>
    <cellStyle name="Currency 6 6 2 2 2 4" xfId="17464" xr:uid="{E26EDF21-EE3A-4D4D-990F-2E99D7259999}"/>
    <cellStyle name="Currency 6 6 2 2 2 4 2" xfId="45170" xr:uid="{306FC1F5-8779-4A90-BEAE-DF6C1C28DD6A}"/>
    <cellStyle name="Currency 6 6 2 2 2 5" xfId="29732" xr:uid="{E9B8DE8B-CF00-48CA-A948-EFD2C38640EC}"/>
    <cellStyle name="Currency 6 6 2 2 3" xfId="4033" xr:uid="{C13F5037-FA05-42B5-BCA1-C0B00761F629}"/>
    <cellStyle name="Currency 6 6 2 2 3 2" xfId="10684" xr:uid="{3403BE10-41A0-4CC6-A583-3992841EE5A7}"/>
    <cellStyle name="Currency 6 6 2 2 3 2 2" xfId="17469" xr:uid="{5613CDB0-A603-4125-8B7F-F4B5266BE80D}"/>
    <cellStyle name="Currency 6 6 2 2 3 2 2 2" xfId="45175" xr:uid="{0EF8E9EC-DCDD-4DF8-A68D-42F0F8C68D69}"/>
    <cellStyle name="Currency 6 6 2 2 3 2 3" xfId="38390" xr:uid="{FB8D14AD-EA0A-47A2-AE14-BDC23E677AAD}"/>
    <cellStyle name="Currency 6 6 2 2 3 3" xfId="17468" xr:uid="{8F1ECC0A-3805-4374-A28B-79416DAA9518}"/>
    <cellStyle name="Currency 6 6 2 2 3 3 2" xfId="45174" xr:uid="{DF674D7D-D340-413D-AD66-7AC930485FD3}"/>
    <cellStyle name="Currency 6 6 2 2 3 4" xfId="31804" xr:uid="{ED4F06CF-D627-4682-BEFF-1307D83DBCE6}"/>
    <cellStyle name="Currency 6 6 2 2 4" xfId="6683" xr:uid="{77C495A5-02EE-41E3-B1C4-B9B5665F7D6F}"/>
    <cellStyle name="Currency 6 6 2 2 4 2" xfId="13316" xr:uid="{1F40A565-B326-4493-AF5F-F917F4F2E31C}"/>
    <cellStyle name="Currency 6 6 2 2 4 2 2" xfId="17471" xr:uid="{56523722-3909-44F7-9167-4942C6DC3732}"/>
    <cellStyle name="Currency 6 6 2 2 4 2 2 2" xfId="45177" xr:uid="{07D25686-B2B4-49F1-A93F-5375CB44C679}"/>
    <cellStyle name="Currency 6 6 2 2 4 2 3" xfId="41022" xr:uid="{2E2F68DE-F6C8-494C-AE59-318AFD2FF5F3}"/>
    <cellStyle name="Currency 6 6 2 2 4 3" xfId="17470" xr:uid="{4DEF06F1-B8D6-4FF8-A74B-7AE948A92AC9}"/>
    <cellStyle name="Currency 6 6 2 2 4 3 2" xfId="45176" xr:uid="{9FA35F98-066B-4A99-9433-122732EAE5C8}"/>
    <cellStyle name="Currency 6 6 2 2 4 4" xfId="34436" xr:uid="{E3E742F1-752F-4DDC-B77C-345B9942185E}"/>
    <cellStyle name="Currency 6 6 2 2 5" xfId="8050" xr:uid="{AD3E9DD4-E815-4F4D-ACDC-AE4EDB6BE157}"/>
    <cellStyle name="Currency 6 6 2 2 5 2" xfId="17472" xr:uid="{567BABC9-292C-4E6E-9740-14357362A335}"/>
    <cellStyle name="Currency 6 6 2 2 5 2 2" xfId="45178" xr:uid="{6B9CDEDE-0C1B-415B-8C6E-2B47539BAD82}"/>
    <cellStyle name="Currency 6 6 2 2 5 3" xfId="35756" xr:uid="{772D590B-4B1D-4E0F-8F7E-B40D52AEF21C}"/>
    <cellStyle name="Currency 6 6 2 2 6" xfId="17463" xr:uid="{01E5F41C-D1E4-4B10-A205-12997B52170E}"/>
    <cellStyle name="Currency 6 6 2 2 6 2" xfId="45169" xr:uid="{6AEECF9C-1630-4F90-87D8-6B1B38C8E155}"/>
    <cellStyle name="Currency 6 6 2 2 7" xfId="27849" xr:uid="{4AEE3FC6-0744-47C5-BDD7-5195CF2DDE32}"/>
    <cellStyle name="Currency 6 6 2 2 7 2" xfId="55507" xr:uid="{AB5D9D26-38FA-4B50-AE22-F44C26BA8A8A}"/>
    <cellStyle name="Currency 6 6 2 2 8" xfId="29170" xr:uid="{8DAE5888-4B36-4472-9DE7-3E3B8B083E04}"/>
    <cellStyle name="Currency 6 6 2 3" xfId="1938" xr:uid="{0A02E596-7F8F-4083-AA86-410543B19000}"/>
    <cellStyle name="Currency 6 6 2 3 2" xfId="4594" xr:uid="{3339A775-C260-4BD6-8861-C333172A3982}"/>
    <cellStyle name="Currency 6 6 2 3 2 2" xfId="11245" xr:uid="{60DBB24B-2139-4D51-9548-1988643DEB75}"/>
    <cellStyle name="Currency 6 6 2 3 2 2 2" xfId="17475" xr:uid="{28133D8A-F5F3-45D4-9738-706D52F012B0}"/>
    <cellStyle name="Currency 6 6 2 3 2 2 2 2" xfId="45181" xr:uid="{81155573-7486-4E2A-A6C3-2C915D4C9A93}"/>
    <cellStyle name="Currency 6 6 2 3 2 2 3" xfId="38951" xr:uid="{86A6A474-C342-4ECD-9EE7-59C0BA19FB48}"/>
    <cellStyle name="Currency 6 6 2 3 2 3" xfId="17474" xr:uid="{4F358542-2380-4FEF-9905-E0EE011DA42A}"/>
    <cellStyle name="Currency 6 6 2 3 2 3 2" xfId="45180" xr:uid="{1607A0D8-3E8D-4342-993F-8F0117CB1434}"/>
    <cellStyle name="Currency 6 6 2 3 2 4" xfId="32365" xr:uid="{09426359-8FC2-43A0-820A-DA62F6D6C746}"/>
    <cellStyle name="Currency 6 6 2 3 3" xfId="8611" xr:uid="{50CA60B2-7BCB-4231-B1C8-CA0C65B281A0}"/>
    <cellStyle name="Currency 6 6 2 3 3 2" xfId="17476" xr:uid="{24C38CC3-DDF1-4605-9A25-9A48FBA56AEA}"/>
    <cellStyle name="Currency 6 6 2 3 3 2 2" xfId="45182" xr:uid="{2CFC8747-2361-4268-9606-33C680074433}"/>
    <cellStyle name="Currency 6 6 2 3 3 3" xfId="36317" xr:uid="{3338DF16-DBDE-48BD-979E-B37E21365223}"/>
    <cellStyle name="Currency 6 6 2 3 4" xfId="17473" xr:uid="{EAA9DFC3-903C-4378-A80D-658DBFF30C31}"/>
    <cellStyle name="Currency 6 6 2 3 4 2" xfId="45179" xr:uid="{3A0B5C01-A7AD-421E-B096-6B0E9B1A1C4E}"/>
    <cellStyle name="Currency 6 6 2 3 5" xfId="29731" xr:uid="{6382538C-C647-49AF-AB83-6D294EA42DC9}"/>
    <cellStyle name="Currency 6 6 2 4" xfId="3377" xr:uid="{6DBF0525-63DA-4589-BA6A-9699B179C356}"/>
    <cellStyle name="Currency 6 6 2 4 2" xfId="10028" xr:uid="{282A0BD8-9C87-475A-B07C-D61AD3BA67A4}"/>
    <cellStyle name="Currency 6 6 2 4 2 2" xfId="17478" xr:uid="{9906C8ED-333C-49CF-9DA6-86CE7D91FACD}"/>
    <cellStyle name="Currency 6 6 2 4 2 2 2" xfId="45184" xr:uid="{131B67F2-277B-4F43-9725-67B2AD3FC6C5}"/>
    <cellStyle name="Currency 6 6 2 4 2 3" xfId="37734" xr:uid="{59E71762-DE23-4238-A228-311769A233BD}"/>
    <cellStyle name="Currency 6 6 2 4 3" xfId="17477" xr:uid="{7EA3A5D0-7715-40AB-AA13-1265AB7C15DF}"/>
    <cellStyle name="Currency 6 6 2 4 3 2" xfId="45183" xr:uid="{E4301645-9A1C-44DC-87D0-F4CCD1729141}"/>
    <cellStyle name="Currency 6 6 2 4 4" xfId="31148" xr:uid="{B6BA9FE0-A856-4899-B2D7-4627544C060D}"/>
    <cellStyle name="Currency 6 6 2 5" xfId="6027" xr:uid="{9376605A-6008-4208-8FD6-136C5DEB4DBE}"/>
    <cellStyle name="Currency 6 6 2 5 2" xfId="12660" xr:uid="{DE2F4E53-403B-4BE7-9F51-F1AA6954DFBE}"/>
    <cellStyle name="Currency 6 6 2 5 2 2" xfId="17480" xr:uid="{378513FE-0B8B-48DD-9B28-C90980ABCA73}"/>
    <cellStyle name="Currency 6 6 2 5 2 2 2" xfId="45186" xr:uid="{553D6368-AE1D-4B95-9C0F-7361C3ABE672}"/>
    <cellStyle name="Currency 6 6 2 5 2 3" xfId="40366" xr:uid="{4AB0D7F8-4434-4465-9233-DA9CDCA4BC93}"/>
    <cellStyle name="Currency 6 6 2 5 3" xfId="17479" xr:uid="{B0C32B5A-8076-4563-AE45-7D5EBDCDB974}"/>
    <cellStyle name="Currency 6 6 2 5 3 2" xfId="45185" xr:uid="{D6ED278C-71A0-49CA-B6BC-E9EEFC3410AD}"/>
    <cellStyle name="Currency 6 6 2 5 4" xfId="33780" xr:uid="{9159CB33-4AC6-48D8-AE2B-65DC82747655}"/>
    <cellStyle name="Currency 6 6 2 6" xfId="7394" xr:uid="{61DF6155-A16A-4E8B-A263-3C25B57A2309}"/>
    <cellStyle name="Currency 6 6 2 6 2" xfId="17481" xr:uid="{19DA50C4-B3E2-4391-9C76-5515F240CEE0}"/>
    <cellStyle name="Currency 6 6 2 6 2 2" xfId="45187" xr:uid="{9977E200-7FD3-407A-ACD7-7B873C413A0E}"/>
    <cellStyle name="Currency 6 6 2 6 3" xfId="35100" xr:uid="{68924FE7-24FD-4660-9EC8-3E074D927063}"/>
    <cellStyle name="Currency 6 6 2 7" xfId="17462" xr:uid="{040C7608-245B-46AA-AC23-B826BEFB0965}"/>
    <cellStyle name="Currency 6 6 2 7 2" xfId="45168" xr:uid="{07BBD03F-50F1-4BBF-88C6-66544B2B049C}"/>
    <cellStyle name="Currency 6 6 2 8" xfId="27193" xr:uid="{04DE8CD3-105E-4276-B9DA-9FCDA73FB696}"/>
    <cellStyle name="Currency 6 6 2 8 2" xfId="54851" xr:uid="{2F6E6ABB-BD44-4C18-85F3-7971D42CBDA7}"/>
    <cellStyle name="Currency 6 6 2 9" xfId="28514" xr:uid="{25A7DE9F-3F19-439B-989A-BDAC216C358E}"/>
    <cellStyle name="Currency 6 6 3" xfId="1033" xr:uid="{0A4565C2-8353-4C14-91E4-36E42431A74D}"/>
    <cellStyle name="Currency 6 6 3 2" xfId="1940" xr:uid="{7E5D6A01-D18E-4A5B-B740-64CF04DC6E41}"/>
    <cellStyle name="Currency 6 6 3 2 2" xfId="4596" xr:uid="{5B15C570-DA50-440D-BF40-6ED10B50B5DE}"/>
    <cellStyle name="Currency 6 6 3 2 2 2" xfId="11247" xr:uid="{A8BC3296-BDE5-44FA-B063-6E707E47FF67}"/>
    <cellStyle name="Currency 6 6 3 2 2 2 2" xfId="17485" xr:uid="{69D4A82E-955B-4287-88B2-2CE77E5E04DF}"/>
    <cellStyle name="Currency 6 6 3 2 2 2 2 2" xfId="45191" xr:uid="{780BA27F-5DA1-48CE-815C-ACCA48114681}"/>
    <cellStyle name="Currency 6 6 3 2 2 2 3" xfId="38953" xr:uid="{7F156F4D-9334-426B-8418-A20BD916C6DD}"/>
    <cellStyle name="Currency 6 6 3 2 2 3" xfId="17484" xr:uid="{58D3CB4F-4D6A-414D-ACE3-0FCB9FD271E7}"/>
    <cellStyle name="Currency 6 6 3 2 2 3 2" xfId="45190" xr:uid="{27735EAF-EB61-4308-B089-8CFA46D8EBDE}"/>
    <cellStyle name="Currency 6 6 3 2 2 4" xfId="32367" xr:uid="{6A7DCCB6-802F-4E0E-A59D-A9A1E9BE972C}"/>
    <cellStyle name="Currency 6 6 3 2 3" xfId="8613" xr:uid="{62955BB5-62B1-41E2-BF38-64AC3ACFC993}"/>
    <cellStyle name="Currency 6 6 3 2 3 2" xfId="17486" xr:uid="{30DAAC70-3268-44BA-82C3-D1B67B0E591A}"/>
    <cellStyle name="Currency 6 6 3 2 3 2 2" xfId="45192" xr:uid="{0189AF94-FC83-4F29-A2D7-6FC1FA39DE29}"/>
    <cellStyle name="Currency 6 6 3 2 3 3" xfId="36319" xr:uid="{BEBCB496-5EE6-4B6E-B878-EE5F27DD61DB}"/>
    <cellStyle name="Currency 6 6 3 2 4" xfId="17483" xr:uid="{855F28D6-F425-41CE-9AB7-43760749298F}"/>
    <cellStyle name="Currency 6 6 3 2 4 2" xfId="45189" xr:uid="{E2BD903D-742B-4B83-A232-045407735859}"/>
    <cellStyle name="Currency 6 6 3 2 5" xfId="29733" xr:uid="{E5F5FFBA-23B4-4FE0-BD85-6338AD3D2799}"/>
    <cellStyle name="Currency 6 6 3 3" xfId="3698" xr:uid="{319EB1A5-69A8-4E39-A397-03909E75B612}"/>
    <cellStyle name="Currency 6 6 3 3 2" xfId="10349" xr:uid="{A8EDBB2F-1DDF-4531-973E-8D010F5DEDBE}"/>
    <cellStyle name="Currency 6 6 3 3 2 2" xfId="17488" xr:uid="{76E934E3-9752-4C66-8EE4-FA81150A38BB}"/>
    <cellStyle name="Currency 6 6 3 3 2 2 2" xfId="45194" xr:uid="{CB4FE8A7-4C13-4B29-9296-4C9419998184}"/>
    <cellStyle name="Currency 6 6 3 3 2 3" xfId="38055" xr:uid="{D00D1459-C59B-48C5-9CBC-FFA3A6B8269A}"/>
    <cellStyle name="Currency 6 6 3 3 3" xfId="17487" xr:uid="{30A369DB-4634-4A70-8956-FBB8D8738FD3}"/>
    <cellStyle name="Currency 6 6 3 3 3 2" xfId="45193" xr:uid="{41C9069B-4A0E-4AF7-AD14-752DAEE99E41}"/>
    <cellStyle name="Currency 6 6 3 3 4" xfId="31469" xr:uid="{507460E6-5B3E-4D53-AE7D-8FDE23583F76}"/>
    <cellStyle name="Currency 6 6 3 4" xfId="6348" xr:uid="{D1BA45BE-9549-4B8F-A9ED-70CD89B9EB15}"/>
    <cellStyle name="Currency 6 6 3 4 2" xfId="12981" xr:uid="{0489E2C8-C7CC-4DE4-8D0D-A96CD954DC68}"/>
    <cellStyle name="Currency 6 6 3 4 2 2" xfId="17490" xr:uid="{CC43A366-095F-4E7E-AAC8-C4451910B958}"/>
    <cellStyle name="Currency 6 6 3 4 2 2 2" xfId="45196" xr:uid="{63197160-9203-4B16-A0D1-A9DAFF96D71F}"/>
    <cellStyle name="Currency 6 6 3 4 2 3" xfId="40687" xr:uid="{BE48F711-7C8B-45F7-98D9-7C8AFCBABCFE}"/>
    <cellStyle name="Currency 6 6 3 4 3" xfId="17489" xr:uid="{D9A3C261-8065-44C0-A2A2-1733C140AC28}"/>
    <cellStyle name="Currency 6 6 3 4 3 2" xfId="45195" xr:uid="{E9DB4899-89C5-426D-B312-C748C6625CF0}"/>
    <cellStyle name="Currency 6 6 3 4 4" xfId="34101" xr:uid="{B3EABE67-3943-4830-8314-DB6EC65732F7}"/>
    <cellStyle name="Currency 6 6 3 5" xfId="7715" xr:uid="{F7A628D6-AA4B-42DC-B689-D9CA29E30ABA}"/>
    <cellStyle name="Currency 6 6 3 5 2" xfId="17491" xr:uid="{2215DB7A-6FDB-4529-9220-C1EEC26D923B}"/>
    <cellStyle name="Currency 6 6 3 5 2 2" xfId="45197" xr:uid="{CDD3329F-9C24-404A-80E2-8BA08486432A}"/>
    <cellStyle name="Currency 6 6 3 5 3" xfId="35421" xr:uid="{28CC0F93-EA06-4FB0-83C0-0FDF11E84A93}"/>
    <cellStyle name="Currency 6 6 3 6" xfId="17482" xr:uid="{EF4F408A-8F15-4342-95C4-54664701A9FE}"/>
    <cellStyle name="Currency 6 6 3 6 2" xfId="45188" xr:uid="{FAE3A067-AF42-4F2A-84BE-7091D6A3932F}"/>
    <cellStyle name="Currency 6 6 3 7" xfId="27514" xr:uid="{13CEC8D8-D29A-4244-90C8-2C2139567567}"/>
    <cellStyle name="Currency 6 6 3 7 2" xfId="55172" xr:uid="{1527ACB9-F20C-42CE-B630-CC822BE61780}"/>
    <cellStyle name="Currency 6 6 3 8" xfId="28835" xr:uid="{64221C7F-5C7C-4440-A870-BA7A5BCF660A}"/>
    <cellStyle name="Currency 6 6 4" xfId="1937" xr:uid="{DE41C484-9290-4CCD-A673-81B95AE21D7E}"/>
    <cellStyle name="Currency 6 6 4 2" xfId="4593" xr:uid="{1491ED1D-1B83-43A4-8A46-B5248A7047AC}"/>
    <cellStyle name="Currency 6 6 4 2 2" xfId="11244" xr:uid="{605CECD8-C4E1-4D9B-A7C7-CF51381A8161}"/>
    <cellStyle name="Currency 6 6 4 2 2 2" xfId="17494" xr:uid="{8FEF170B-B409-4B45-9AD3-003B835916A7}"/>
    <cellStyle name="Currency 6 6 4 2 2 2 2" xfId="45200" xr:uid="{62D82722-7CAF-4C98-B184-2C5B67B6D7A6}"/>
    <cellStyle name="Currency 6 6 4 2 2 3" xfId="38950" xr:uid="{5361EB14-2E52-47E4-A445-7321A81A9D04}"/>
    <cellStyle name="Currency 6 6 4 2 3" xfId="17493" xr:uid="{772D522F-9105-4B35-B525-BA4E1C264C97}"/>
    <cellStyle name="Currency 6 6 4 2 3 2" xfId="45199" xr:uid="{4F0731E7-720C-48E8-AE7E-10108CBE84E7}"/>
    <cellStyle name="Currency 6 6 4 2 4" xfId="32364" xr:uid="{311F6D39-5C8B-4D34-BD21-6340E9C529A6}"/>
    <cellStyle name="Currency 6 6 4 3" xfId="8610" xr:uid="{68CD37CA-80DB-4FB6-AAF7-A86B81079461}"/>
    <cellStyle name="Currency 6 6 4 3 2" xfId="17495" xr:uid="{6BDC7FF4-57D2-493E-8DA2-26E3C870CC14}"/>
    <cellStyle name="Currency 6 6 4 3 2 2" xfId="45201" xr:uid="{5021B028-5C29-48FB-B3BC-2833F457FBAE}"/>
    <cellStyle name="Currency 6 6 4 3 3" xfId="36316" xr:uid="{D2EFA83C-B85C-49FD-8880-065A2E28E9FC}"/>
    <cellStyle name="Currency 6 6 4 4" xfId="17492" xr:uid="{905A3887-07D9-4CE1-B889-9DCC8EE74496}"/>
    <cellStyle name="Currency 6 6 4 4 2" xfId="45198" xr:uid="{A638448E-F74A-40B4-819E-31EC57B51BBE}"/>
    <cellStyle name="Currency 6 6 4 5" xfId="29730" xr:uid="{6CB50908-2E76-49FD-960A-56602AA076BB}"/>
    <cellStyle name="Currency 6 6 5" xfId="3041" xr:uid="{C28022AE-1F37-4B76-840A-1709CC1BC510}"/>
    <cellStyle name="Currency 6 6 5 2" xfId="9693" xr:uid="{BA6784B8-492D-48BB-96AF-BA6FC4E69946}"/>
    <cellStyle name="Currency 6 6 5 2 2" xfId="17497" xr:uid="{835CF326-F071-4369-A593-9DBC3E4B6E4A}"/>
    <cellStyle name="Currency 6 6 5 2 2 2" xfId="45203" xr:uid="{DD08163E-F84E-47A7-AA7B-059753981901}"/>
    <cellStyle name="Currency 6 6 5 2 3" xfId="37399" xr:uid="{8249FE43-52D6-4ABA-AF69-FDE4EDFD8E11}"/>
    <cellStyle name="Currency 6 6 5 3" xfId="17496" xr:uid="{823798B2-829C-4024-9C17-1EBE4580BA9C}"/>
    <cellStyle name="Currency 6 6 5 3 2" xfId="45202" xr:uid="{2B2170FB-7013-4C23-BDE4-106792BDFE6A}"/>
    <cellStyle name="Currency 6 6 5 4" xfId="30813" xr:uid="{168D34DF-5737-4F95-83C2-DA03CBE1B1D5}"/>
    <cellStyle name="Currency 6 6 6" xfId="5680" xr:uid="{E4AAE5F5-9F05-492B-90BD-50CB6E43B05C}"/>
    <cellStyle name="Currency 6 6 6 2" xfId="12313" xr:uid="{3C587795-0104-4704-9EA6-5B025BE3CA65}"/>
    <cellStyle name="Currency 6 6 6 2 2" xfId="17499" xr:uid="{8A89914D-A397-4912-B260-89494074ADF5}"/>
    <cellStyle name="Currency 6 6 6 2 2 2" xfId="45205" xr:uid="{58B4ABD6-CE3F-4537-ACD3-772932E7D145}"/>
    <cellStyle name="Currency 6 6 6 2 3" xfId="40019" xr:uid="{87B775AD-1F4D-4FD9-8C37-95CEC4EAF8E3}"/>
    <cellStyle name="Currency 6 6 6 3" xfId="17498" xr:uid="{2A431934-88F5-4792-8A77-20CC751BBF79}"/>
    <cellStyle name="Currency 6 6 6 3 2" xfId="45204" xr:uid="{BB51998E-7A28-4263-AE1A-5CF372BA0B70}"/>
    <cellStyle name="Currency 6 6 6 4" xfId="33433" xr:uid="{4D782D7C-04DA-46BE-84C8-E94B94B180F9}"/>
    <cellStyle name="Currency 6 6 7" xfId="7059" xr:uid="{E88F0C5A-7A4F-44BE-8032-561E0CE6037B}"/>
    <cellStyle name="Currency 6 6 7 2" xfId="17500" xr:uid="{2F0E0039-5B45-4A9A-BA27-4F4729D0423C}"/>
    <cellStyle name="Currency 6 6 7 2 2" xfId="45206" xr:uid="{CDD54D14-0A73-4F92-94B2-36BA49E637D0}"/>
    <cellStyle name="Currency 6 6 7 3" xfId="34765" xr:uid="{EA373FFE-0F3F-4246-80EC-9708D57E4BAA}"/>
    <cellStyle name="Currency 6 6 8" xfId="17461" xr:uid="{9901FB7D-2896-4715-AB9E-95A9D25B722A}"/>
    <cellStyle name="Currency 6 6 8 2" xfId="45167" xr:uid="{CC2FD5D4-EFC0-4068-BDBE-D9776EAEC3FC}"/>
    <cellStyle name="Currency 6 6 9" xfId="26847" xr:uid="{4770CE46-A2C1-40DC-9253-4BBF58CB8659}"/>
    <cellStyle name="Currency 6 6 9 2" xfId="54505" xr:uid="{41CD03B2-406A-4D11-99F0-024B3D8CA967}"/>
    <cellStyle name="Currency 6 7" xfId="305" xr:uid="{B68892F1-5878-43B2-B0D1-F0B25640FF15}"/>
    <cellStyle name="Currency 6 7 10" xfId="28228" xr:uid="{6FD1969C-3BBD-4A36-A1AE-8C1291A42F3E}"/>
    <cellStyle name="Currency 6 7 2" xfId="751" xr:uid="{F970416A-71EC-45D7-805F-F8E37FEA967B}"/>
    <cellStyle name="Currency 6 7 2 2" xfId="1417" xr:uid="{4827F398-2448-4631-94A7-8437CDF802B2}"/>
    <cellStyle name="Currency 6 7 2 2 2" xfId="1943" xr:uid="{73F59C72-74E8-4A4A-89B2-C075CB98B7EB}"/>
    <cellStyle name="Currency 6 7 2 2 2 2" xfId="4599" xr:uid="{EA8220ED-A04B-45AB-AEC7-A07289BA6F77}"/>
    <cellStyle name="Currency 6 7 2 2 2 2 2" xfId="11250" xr:uid="{24A026B3-B829-4E4F-A6C8-0D6557BC20E7}"/>
    <cellStyle name="Currency 6 7 2 2 2 2 2 2" xfId="17506" xr:uid="{1D92E841-13AF-41DB-B7E9-1F20030BB843}"/>
    <cellStyle name="Currency 6 7 2 2 2 2 2 2 2" xfId="45212" xr:uid="{A7086045-9C0C-4CA2-9A3D-6B9735A732F3}"/>
    <cellStyle name="Currency 6 7 2 2 2 2 2 3" xfId="38956" xr:uid="{D48ADE68-36BC-4500-9E73-CEEAA63B3D7E}"/>
    <cellStyle name="Currency 6 7 2 2 2 2 3" xfId="17505" xr:uid="{8A8E8A4D-7E02-4DFF-ADAA-FB2D6007C638}"/>
    <cellStyle name="Currency 6 7 2 2 2 2 3 2" xfId="45211" xr:uid="{AC0020FD-BCB7-4F54-BCB8-A663B02A7556}"/>
    <cellStyle name="Currency 6 7 2 2 2 2 4" xfId="32370" xr:uid="{75D5DA45-137E-429E-B369-1595F8917E7D}"/>
    <cellStyle name="Currency 6 7 2 2 2 3" xfId="8616" xr:uid="{3A235304-14C9-4AF5-87D0-5B57CE384015}"/>
    <cellStyle name="Currency 6 7 2 2 2 3 2" xfId="17507" xr:uid="{00E5AF84-6028-4EFC-A39A-20E8C0FC898B}"/>
    <cellStyle name="Currency 6 7 2 2 2 3 2 2" xfId="45213" xr:uid="{4B123410-B5F6-4390-9649-505078DDCD99}"/>
    <cellStyle name="Currency 6 7 2 2 2 3 3" xfId="36322" xr:uid="{A024AD8F-73C9-4EE1-A150-66CCBE736D54}"/>
    <cellStyle name="Currency 6 7 2 2 2 4" xfId="17504" xr:uid="{973B2A27-4F33-44CD-8D17-539916E4712E}"/>
    <cellStyle name="Currency 6 7 2 2 2 4 2" xfId="45210" xr:uid="{46E1A938-9E67-4A62-91FF-CF107B216FD4}"/>
    <cellStyle name="Currency 6 7 2 2 2 5" xfId="29736" xr:uid="{29ACE9DF-5035-4D9B-8E2A-8072BB1C2C43}"/>
    <cellStyle name="Currency 6 7 2 2 3" xfId="4082" xr:uid="{130DF230-F0D8-42F3-A908-BF5B5672ABF2}"/>
    <cellStyle name="Currency 6 7 2 2 3 2" xfId="10733" xr:uid="{60BC71E7-F63C-4CC1-A3A3-E5F7F3EFDD1B}"/>
    <cellStyle name="Currency 6 7 2 2 3 2 2" xfId="17509" xr:uid="{93A6861F-189C-4D8F-9B03-799647A8E4A2}"/>
    <cellStyle name="Currency 6 7 2 2 3 2 2 2" xfId="45215" xr:uid="{40E0DD27-9E9D-485F-9794-EC2C20E52633}"/>
    <cellStyle name="Currency 6 7 2 2 3 2 3" xfId="38439" xr:uid="{FE0D3463-3D4C-4AC6-8336-181C4CF328A0}"/>
    <cellStyle name="Currency 6 7 2 2 3 3" xfId="17508" xr:uid="{C0E7F684-3720-4713-BB8A-F3745F36589E}"/>
    <cellStyle name="Currency 6 7 2 2 3 3 2" xfId="45214" xr:uid="{07439907-7F53-470D-9DDA-9B6B787613FF}"/>
    <cellStyle name="Currency 6 7 2 2 3 4" xfId="31853" xr:uid="{F0013536-4ED7-4FDD-85AB-6932DB7B1C3B}"/>
    <cellStyle name="Currency 6 7 2 2 4" xfId="6732" xr:uid="{79963FCF-D3CC-4509-AD34-39C60D762FD9}"/>
    <cellStyle name="Currency 6 7 2 2 4 2" xfId="13365" xr:uid="{35517653-2EBD-4369-8249-EF5AD89FD031}"/>
    <cellStyle name="Currency 6 7 2 2 4 2 2" xfId="17511" xr:uid="{E0B789DB-AC47-448C-9192-5E37EAD5BACD}"/>
    <cellStyle name="Currency 6 7 2 2 4 2 2 2" xfId="45217" xr:uid="{F0CCC5D9-73C0-4CC9-8EE3-8A58933F1639}"/>
    <cellStyle name="Currency 6 7 2 2 4 2 3" xfId="41071" xr:uid="{636753C7-8DD8-4B19-B6DA-8F19ABB37569}"/>
    <cellStyle name="Currency 6 7 2 2 4 3" xfId="17510" xr:uid="{AC480DFC-6F7D-47A3-BE11-1FF2A3B055C6}"/>
    <cellStyle name="Currency 6 7 2 2 4 3 2" xfId="45216" xr:uid="{ED0C3EFC-E703-4931-9A8C-1C2C2E867BDE}"/>
    <cellStyle name="Currency 6 7 2 2 4 4" xfId="34485" xr:uid="{A4F33BC3-9145-41E8-B57C-6C173EC2BFE6}"/>
    <cellStyle name="Currency 6 7 2 2 5" xfId="8099" xr:uid="{8658E267-FDDA-4780-8C45-3510EAA9494F}"/>
    <cellStyle name="Currency 6 7 2 2 5 2" xfId="17512" xr:uid="{33BCEC97-7344-45DA-BEDF-C5A5D6D96C21}"/>
    <cellStyle name="Currency 6 7 2 2 5 2 2" xfId="45218" xr:uid="{44DB7CFB-5711-49A5-B947-350117410A19}"/>
    <cellStyle name="Currency 6 7 2 2 5 3" xfId="35805" xr:uid="{44425FEB-BB43-4E39-B4ED-E1DC885C4965}"/>
    <cellStyle name="Currency 6 7 2 2 6" xfId="17503" xr:uid="{0C7CDCB1-1E6F-41CF-90D9-ED52F517A765}"/>
    <cellStyle name="Currency 6 7 2 2 6 2" xfId="45209" xr:uid="{4CF15CB7-7DB4-4C75-BB00-A4FF4D4663EC}"/>
    <cellStyle name="Currency 6 7 2 2 7" xfId="27898" xr:uid="{8F5F47CB-C386-4F3D-8009-98902FAC8112}"/>
    <cellStyle name="Currency 6 7 2 2 7 2" xfId="55556" xr:uid="{82BE0B97-7169-4F37-9B10-3D7B266D02F1}"/>
    <cellStyle name="Currency 6 7 2 2 8" xfId="29219" xr:uid="{427889D8-0790-4484-A6D1-25115C67F7D8}"/>
    <cellStyle name="Currency 6 7 2 3" xfId="1942" xr:uid="{FE75BFEB-3BD6-411A-8E3E-847FFC11C7E4}"/>
    <cellStyle name="Currency 6 7 2 3 2" xfId="4598" xr:uid="{BD46D7BD-6FB0-4C55-B06B-73913EC844A6}"/>
    <cellStyle name="Currency 6 7 2 3 2 2" xfId="11249" xr:uid="{7D5E39E9-DF48-4CFB-96DE-7F8358716633}"/>
    <cellStyle name="Currency 6 7 2 3 2 2 2" xfId="17515" xr:uid="{D6D3E8FF-2830-4224-AABA-7D17BFDA68B3}"/>
    <cellStyle name="Currency 6 7 2 3 2 2 2 2" xfId="45221" xr:uid="{D82C626A-0290-4C98-9236-6A021860F29F}"/>
    <cellStyle name="Currency 6 7 2 3 2 2 3" xfId="38955" xr:uid="{0EE567D0-7C0B-45C5-80D4-C1917C2ACA7A}"/>
    <cellStyle name="Currency 6 7 2 3 2 3" xfId="17514" xr:uid="{454FC0D8-D0B8-4976-A671-127B2C298B7A}"/>
    <cellStyle name="Currency 6 7 2 3 2 3 2" xfId="45220" xr:uid="{6E27A980-BC0A-4470-87DA-2D2732DBE278}"/>
    <cellStyle name="Currency 6 7 2 3 2 4" xfId="32369" xr:uid="{18AE6974-9A70-422A-8F49-B804081274CB}"/>
    <cellStyle name="Currency 6 7 2 3 3" xfId="8615" xr:uid="{381922B6-2FB9-41BE-88F8-122A30CFD574}"/>
    <cellStyle name="Currency 6 7 2 3 3 2" xfId="17516" xr:uid="{569EFFB8-51C1-48B5-AADA-3C84E6989AB1}"/>
    <cellStyle name="Currency 6 7 2 3 3 2 2" xfId="45222" xr:uid="{102DBC1B-DBB5-41C1-A9DE-74FDE828B0E5}"/>
    <cellStyle name="Currency 6 7 2 3 3 3" xfId="36321" xr:uid="{F20C99DD-D068-4DAF-B4C8-13E1FD6E73BC}"/>
    <cellStyle name="Currency 6 7 2 3 4" xfId="17513" xr:uid="{E15857B2-229E-4E73-8A8F-BBB612B9CED6}"/>
    <cellStyle name="Currency 6 7 2 3 4 2" xfId="45219" xr:uid="{0059C8B5-F46D-4C4C-A3A0-E5FF6502EFDA}"/>
    <cellStyle name="Currency 6 7 2 3 5" xfId="29735" xr:uid="{E0EB0959-F27A-4213-8023-CBB9C4078500}"/>
    <cellStyle name="Currency 6 7 2 4" xfId="3426" xr:uid="{757FADDD-582E-42C1-B0DB-1413F15B4DA3}"/>
    <cellStyle name="Currency 6 7 2 4 2" xfId="10077" xr:uid="{09B5DA15-F2BF-4179-922F-C7126E3B68B3}"/>
    <cellStyle name="Currency 6 7 2 4 2 2" xfId="17518" xr:uid="{554547C5-25A7-438F-A21E-B1A288E5A5F8}"/>
    <cellStyle name="Currency 6 7 2 4 2 2 2" xfId="45224" xr:uid="{5468EC16-0F51-4B4F-B00D-60D42E3B75DB}"/>
    <cellStyle name="Currency 6 7 2 4 2 3" xfId="37783" xr:uid="{342101CD-A054-4D9E-A342-B11646F0B6C4}"/>
    <cellStyle name="Currency 6 7 2 4 3" xfId="17517" xr:uid="{BE2D06C1-EA71-4B6B-84BD-EAED9B282346}"/>
    <cellStyle name="Currency 6 7 2 4 3 2" xfId="45223" xr:uid="{F38AC30D-79FC-4E70-AD28-659E50DF2E45}"/>
    <cellStyle name="Currency 6 7 2 4 4" xfId="31197" xr:uid="{D2DAB91F-E0F6-45AC-A8A6-64B821D65234}"/>
    <cellStyle name="Currency 6 7 2 5" xfId="6076" xr:uid="{CF24C25D-B8DF-4B6E-9D36-E4AC73ADA972}"/>
    <cellStyle name="Currency 6 7 2 5 2" xfId="12709" xr:uid="{F8DA75B6-E478-4366-858C-6DC55DA90E5F}"/>
    <cellStyle name="Currency 6 7 2 5 2 2" xfId="17520" xr:uid="{410732EC-29F9-4085-A7AE-AF90033373E6}"/>
    <cellStyle name="Currency 6 7 2 5 2 2 2" xfId="45226" xr:uid="{A3A7803B-B3D0-4479-9AEF-6F871176AD07}"/>
    <cellStyle name="Currency 6 7 2 5 2 3" xfId="40415" xr:uid="{AF7CFDA9-A678-4F29-9B19-1B9EB6492F99}"/>
    <cellStyle name="Currency 6 7 2 5 3" xfId="17519" xr:uid="{52CAC61D-E492-4CB4-A52F-056EDE0B9FAF}"/>
    <cellStyle name="Currency 6 7 2 5 3 2" xfId="45225" xr:uid="{8266AEF3-DB65-4090-8009-73966B595112}"/>
    <cellStyle name="Currency 6 7 2 5 4" xfId="33829" xr:uid="{AC6DCE97-C1FF-4F97-94E8-CD3D44745051}"/>
    <cellStyle name="Currency 6 7 2 6" xfId="7443" xr:uid="{70A27F74-C22E-4DB3-ABE4-41277EBF58E7}"/>
    <cellStyle name="Currency 6 7 2 6 2" xfId="17521" xr:uid="{6AB2AB9E-0128-4400-940E-CFAF60B145A5}"/>
    <cellStyle name="Currency 6 7 2 6 2 2" xfId="45227" xr:uid="{2BD632E2-35CD-43BF-BB14-293A66CE1CDF}"/>
    <cellStyle name="Currency 6 7 2 6 3" xfId="35149" xr:uid="{7F914A09-903E-4D6B-BA86-729364406F20}"/>
    <cellStyle name="Currency 6 7 2 7" xfId="17502" xr:uid="{4AAA79BC-311B-437C-B7BC-26CC13491884}"/>
    <cellStyle name="Currency 6 7 2 7 2" xfId="45208" xr:uid="{85C28108-184E-40C2-8867-7EF0AD14970C}"/>
    <cellStyle name="Currency 6 7 2 8" xfId="27242" xr:uid="{D6001DA1-7123-45AB-905A-67A529ED24DB}"/>
    <cellStyle name="Currency 6 7 2 8 2" xfId="54900" xr:uid="{4277DC22-1976-4CD0-97C2-75E5117B806A}"/>
    <cellStyle name="Currency 6 7 2 9" xfId="28563" xr:uid="{608F4841-390B-4038-8FEE-BE874B5A58B0}"/>
    <cellStyle name="Currency 6 7 3" xfId="1082" xr:uid="{D1BF94BC-A50F-47B5-93D6-766C9F485AA4}"/>
    <cellStyle name="Currency 6 7 3 2" xfId="1944" xr:uid="{B6E0774A-152D-48D0-8625-230E20C9B60D}"/>
    <cellStyle name="Currency 6 7 3 2 2" xfId="4600" xr:uid="{E109D926-0F41-4306-865E-20DBA7256FAD}"/>
    <cellStyle name="Currency 6 7 3 2 2 2" xfId="11251" xr:uid="{4E39151F-6A1D-4F37-BA8A-D087940A22A0}"/>
    <cellStyle name="Currency 6 7 3 2 2 2 2" xfId="17525" xr:uid="{3A83BDE4-80C0-4095-A4E7-491F8FF7E00A}"/>
    <cellStyle name="Currency 6 7 3 2 2 2 2 2" xfId="45231" xr:uid="{A6D4F55B-982C-4359-8E63-0B6F5F6DC8B5}"/>
    <cellStyle name="Currency 6 7 3 2 2 2 3" xfId="38957" xr:uid="{9A99D6E6-6AD8-4A5B-9EC7-E150BA32EF16}"/>
    <cellStyle name="Currency 6 7 3 2 2 3" xfId="17524" xr:uid="{6AB50224-D037-4090-BE29-9F088A192719}"/>
    <cellStyle name="Currency 6 7 3 2 2 3 2" xfId="45230" xr:uid="{F7C33B92-E152-4154-98DF-C14B233EA1D4}"/>
    <cellStyle name="Currency 6 7 3 2 2 4" xfId="32371" xr:uid="{EAD3CBA6-8008-431A-92E7-1B7DCB41E2D0}"/>
    <cellStyle name="Currency 6 7 3 2 3" xfId="8617" xr:uid="{959AF63E-BD69-4E94-B338-ADF08D43C849}"/>
    <cellStyle name="Currency 6 7 3 2 3 2" xfId="17526" xr:uid="{7A0108DE-B3D5-489F-B867-6056485225C9}"/>
    <cellStyle name="Currency 6 7 3 2 3 2 2" xfId="45232" xr:uid="{776D62AE-17C7-436B-A16C-807D474609C5}"/>
    <cellStyle name="Currency 6 7 3 2 3 3" xfId="36323" xr:uid="{96A64977-5EAA-4470-A86F-FFEFADE2FE00}"/>
    <cellStyle name="Currency 6 7 3 2 4" xfId="17523" xr:uid="{FF8C45B5-4A64-418D-BE97-76E42B254CC7}"/>
    <cellStyle name="Currency 6 7 3 2 4 2" xfId="45229" xr:uid="{63BFD848-8481-466F-A409-B5ED2634F1A3}"/>
    <cellStyle name="Currency 6 7 3 2 5" xfId="29737" xr:uid="{17F36E37-28CE-401D-A000-E04286F11D21}"/>
    <cellStyle name="Currency 6 7 3 3" xfId="3747" xr:uid="{EACA831D-0903-45FF-927D-A6B124F47D9C}"/>
    <cellStyle name="Currency 6 7 3 3 2" xfId="10398" xr:uid="{D0318FF9-73A2-4BA3-A500-384F5DCBF771}"/>
    <cellStyle name="Currency 6 7 3 3 2 2" xfId="17528" xr:uid="{7404B7BE-AAA8-47A0-A1B6-37371E8B2BC4}"/>
    <cellStyle name="Currency 6 7 3 3 2 2 2" xfId="45234" xr:uid="{49C6E974-2DFF-4443-A54F-1DAAB34BDE6D}"/>
    <cellStyle name="Currency 6 7 3 3 2 3" xfId="38104" xr:uid="{B706B904-936D-466F-9DE6-29D0AB5222E2}"/>
    <cellStyle name="Currency 6 7 3 3 3" xfId="17527" xr:uid="{D7B78F77-E57F-4673-B224-CD21FB2CF7BC}"/>
    <cellStyle name="Currency 6 7 3 3 3 2" xfId="45233" xr:uid="{BD71033C-69C7-483C-A9A2-EBB3F1EFD925}"/>
    <cellStyle name="Currency 6 7 3 3 4" xfId="31518" xr:uid="{DFE6C521-CCA1-4E42-BA4D-CBEEFCF86CE0}"/>
    <cellStyle name="Currency 6 7 3 4" xfId="6397" xr:uid="{99BF24B3-ABAA-42C0-BE33-668A7BE1F9E9}"/>
    <cellStyle name="Currency 6 7 3 4 2" xfId="13030" xr:uid="{D16708E7-88D7-4D23-B75E-2EFD6895BD66}"/>
    <cellStyle name="Currency 6 7 3 4 2 2" xfId="17530" xr:uid="{989437DA-4728-48A5-B28D-B6ED185DED11}"/>
    <cellStyle name="Currency 6 7 3 4 2 2 2" xfId="45236" xr:uid="{965BCE43-C687-47F7-943C-F42D350D2706}"/>
    <cellStyle name="Currency 6 7 3 4 2 3" xfId="40736" xr:uid="{2677E935-61FE-4E54-9973-2666E87FEDFF}"/>
    <cellStyle name="Currency 6 7 3 4 3" xfId="17529" xr:uid="{35C669EE-04E3-4B70-8275-438C1AF38F1E}"/>
    <cellStyle name="Currency 6 7 3 4 3 2" xfId="45235" xr:uid="{0970A301-4657-42EA-ABEC-6F07BD03469A}"/>
    <cellStyle name="Currency 6 7 3 4 4" xfId="34150" xr:uid="{2EB7DB24-DDF8-4D9E-8117-85A904A8E9BF}"/>
    <cellStyle name="Currency 6 7 3 5" xfId="7764" xr:uid="{661A08A3-E812-4583-9345-43A1E7DAD007}"/>
    <cellStyle name="Currency 6 7 3 5 2" xfId="17531" xr:uid="{219E3BE5-AB2E-4571-8E5D-69186C7296AC}"/>
    <cellStyle name="Currency 6 7 3 5 2 2" xfId="45237" xr:uid="{7E7BA705-BA56-4CE6-993E-4C70089FF9B8}"/>
    <cellStyle name="Currency 6 7 3 5 3" xfId="35470" xr:uid="{706DF158-BFFC-4C61-A964-C2519FB7902B}"/>
    <cellStyle name="Currency 6 7 3 6" xfId="17522" xr:uid="{66842A60-5F5C-4F19-8732-8E21F484E473}"/>
    <cellStyle name="Currency 6 7 3 6 2" xfId="45228" xr:uid="{D71BD6B0-CDC4-4A87-AC90-E3407FEFCCD6}"/>
    <cellStyle name="Currency 6 7 3 7" xfId="27563" xr:uid="{A1E1BFC5-DEC5-480B-A1D6-5F0E388F9110}"/>
    <cellStyle name="Currency 6 7 3 7 2" xfId="55221" xr:uid="{8A251FCA-80AE-43AB-8430-C888D254935A}"/>
    <cellStyle name="Currency 6 7 3 8" xfId="28884" xr:uid="{E7496910-E38E-4379-A9C5-6CFAC61158B1}"/>
    <cellStyle name="Currency 6 7 4" xfId="1941" xr:uid="{9430ECC2-D7E3-46D6-A9C0-D67E0A21D668}"/>
    <cellStyle name="Currency 6 7 4 2" xfId="4597" xr:uid="{D9538ED2-768A-4A31-97EA-0321B9023122}"/>
    <cellStyle name="Currency 6 7 4 2 2" xfId="11248" xr:uid="{1CAC28B8-49C5-4ECD-B23F-93C3FAD6A00C}"/>
    <cellStyle name="Currency 6 7 4 2 2 2" xfId="17534" xr:uid="{EF7062A6-FEC4-438E-8E34-C0439E3B9A17}"/>
    <cellStyle name="Currency 6 7 4 2 2 2 2" xfId="45240" xr:uid="{A296A324-13DC-44C2-8730-511C8F2300C0}"/>
    <cellStyle name="Currency 6 7 4 2 2 3" xfId="38954" xr:uid="{5820A7B5-DA57-43F2-B6F9-11EA3B20D930}"/>
    <cellStyle name="Currency 6 7 4 2 3" xfId="17533" xr:uid="{AA73C5D2-9544-4869-98CF-D06496363929}"/>
    <cellStyle name="Currency 6 7 4 2 3 2" xfId="45239" xr:uid="{E16A63FB-8AA4-4E36-B90F-49F6719BE7B2}"/>
    <cellStyle name="Currency 6 7 4 2 4" xfId="32368" xr:uid="{91283463-DFE2-46CD-9FAA-C74B9694FB94}"/>
    <cellStyle name="Currency 6 7 4 3" xfId="8614" xr:uid="{E64DD0E5-C9E4-4864-9A92-8C0CC24B986F}"/>
    <cellStyle name="Currency 6 7 4 3 2" xfId="17535" xr:uid="{9C311C7D-68D5-4049-AC82-5247E2DF9E5B}"/>
    <cellStyle name="Currency 6 7 4 3 2 2" xfId="45241" xr:uid="{69EFEDA2-719A-466A-B94E-004098AC975F}"/>
    <cellStyle name="Currency 6 7 4 3 3" xfId="36320" xr:uid="{91BF2AD2-8984-4531-8968-5876EFBC1F92}"/>
    <cellStyle name="Currency 6 7 4 4" xfId="17532" xr:uid="{B5295F9D-4DEF-40C3-934E-C0297C70FBC9}"/>
    <cellStyle name="Currency 6 7 4 4 2" xfId="45238" xr:uid="{FA998C43-67D2-4899-AE57-475D08F7E04F}"/>
    <cellStyle name="Currency 6 7 4 5" xfId="29734" xr:uid="{02DF22E3-A0F7-47F6-A8C9-B4246A96E35A}"/>
    <cellStyle name="Currency 6 7 5" xfId="3090" xr:uid="{15BC9FCE-F12A-478F-8050-951E5C06A0BB}"/>
    <cellStyle name="Currency 6 7 5 2" xfId="9742" xr:uid="{026877C1-23A2-462E-B94B-E6B6431166E3}"/>
    <cellStyle name="Currency 6 7 5 2 2" xfId="17537" xr:uid="{0EE65BF2-5E54-4868-8C06-AE0D83017D15}"/>
    <cellStyle name="Currency 6 7 5 2 2 2" xfId="45243" xr:uid="{7FE7FE85-C8C9-4AC6-B6A0-37CC8FD77E2D}"/>
    <cellStyle name="Currency 6 7 5 2 3" xfId="37448" xr:uid="{00FDFC99-E788-4F1F-985B-DC76A8DE3E04}"/>
    <cellStyle name="Currency 6 7 5 3" xfId="17536" xr:uid="{D5E8219F-B228-4E75-8C76-4B3CD559E03D}"/>
    <cellStyle name="Currency 6 7 5 3 2" xfId="45242" xr:uid="{3E4F2EEF-D38D-4D14-94E8-15E25D9DA471}"/>
    <cellStyle name="Currency 6 7 5 4" xfId="30862" xr:uid="{8F5B9019-5D8E-45B1-A390-787504D41633}"/>
    <cellStyle name="Currency 6 7 6" xfId="5729" xr:uid="{06E656DB-2006-4520-B077-645E370AE33A}"/>
    <cellStyle name="Currency 6 7 6 2" xfId="12362" xr:uid="{B453212B-F1DC-4E99-ABE3-9A5B53A5AA23}"/>
    <cellStyle name="Currency 6 7 6 2 2" xfId="17539" xr:uid="{0416D8C1-449D-445A-8760-198154FF38E7}"/>
    <cellStyle name="Currency 6 7 6 2 2 2" xfId="45245" xr:uid="{CDC7FCCF-EBE1-433C-9588-429ED3744951}"/>
    <cellStyle name="Currency 6 7 6 2 3" xfId="40068" xr:uid="{E89B8A5B-4267-40D4-B520-C368C19BF8BC}"/>
    <cellStyle name="Currency 6 7 6 3" xfId="17538" xr:uid="{D8A24EFC-0027-4476-9B81-8EDFF5DA0966}"/>
    <cellStyle name="Currency 6 7 6 3 2" xfId="45244" xr:uid="{71489B2D-B2DC-4ADB-8C2F-D29EF7C99E91}"/>
    <cellStyle name="Currency 6 7 6 4" xfId="33482" xr:uid="{EB18672D-1478-4AA1-B244-44FD79B5B0C7}"/>
    <cellStyle name="Currency 6 7 7" xfId="7108" xr:uid="{0CD7D130-C3B5-48E9-85F3-D789D25BB66A}"/>
    <cellStyle name="Currency 6 7 7 2" xfId="17540" xr:uid="{489C112A-2552-48D8-A844-C6AC416F5E99}"/>
    <cellStyle name="Currency 6 7 7 2 2" xfId="45246" xr:uid="{E18093AE-2E4E-45D5-AB34-3B980994E36A}"/>
    <cellStyle name="Currency 6 7 7 3" xfId="34814" xr:uid="{88ED4767-4A99-4C96-8A70-15AA75D47598}"/>
    <cellStyle name="Currency 6 7 8" xfId="17501" xr:uid="{702A905D-B883-469F-9102-34E2C29B6D92}"/>
    <cellStyle name="Currency 6 7 8 2" xfId="45207" xr:uid="{C65F5AC7-EBA1-4D1E-BCC5-2510AA8AE615}"/>
    <cellStyle name="Currency 6 7 9" xfId="26896" xr:uid="{42C7B37D-6AA0-468F-B6F3-DB3C431CDA2B}"/>
    <cellStyle name="Currency 6 7 9 2" xfId="54554" xr:uid="{D575362D-F314-4021-A489-1E486618CD2B}"/>
    <cellStyle name="Currency 6 8" xfId="338" xr:uid="{82A9B2F2-F6AB-46DE-9D21-5030A43D69A9}"/>
    <cellStyle name="Currency 6 8 10" xfId="28257" xr:uid="{92FA0332-8770-475B-AAE5-EA5639B9A9B8}"/>
    <cellStyle name="Currency 6 8 2" xfId="780" xr:uid="{B62A7785-63BD-4B55-8CE3-66E76418A0E8}"/>
    <cellStyle name="Currency 6 8 2 2" xfId="1446" xr:uid="{2B3D0EB4-2C4A-489C-875D-E0D5FD7A7D82}"/>
    <cellStyle name="Currency 6 8 2 2 2" xfId="1947" xr:uid="{9A83E463-4D09-45BE-97AB-13A26C35A17F}"/>
    <cellStyle name="Currency 6 8 2 2 2 2" xfId="4603" xr:uid="{1A8E3293-99EB-401C-A4D9-44EFF3844D9A}"/>
    <cellStyle name="Currency 6 8 2 2 2 2 2" xfId="11254" xr:uid="{97B7CAFC-0AEC-4A2B-9250-E825E7815146}"/>
    <cellStyle name="Currency 6 8 2 2 2 2 2 2" xfId="17546" xr:uid="{4A43A95B-AE9D-4CB9-9777-229B88E7095B}"/>
    <cellStyle name="Currency 6 8 2 2 2 2 2 2 2" xfId="45252" xr:uid="{2D4593AF-39E4-45C7-8F34-1AB2A9C4F287}"/>
    <cellStyle name="Currency 6 8 2 2 2 2 2 3" xfId="38960" xr:uid="{B9E90AA5-316F-46B4-B091-DC0023B60198}"/>
    <cellStyle name="Currency 6 8 2 2 2 2 3" xfId="17545" xr:uid="{32332D28-8378-46E6-965A-39E2A8E7C82A}"/>
    <cellStyle name="Currency 6 8 2 2 2 2 3 2" xfId="45251" xr:uid="{820B897E-2232-4450-BF8E-C7C449FD88E7}"/>
    <cellStyle name="Currency 6 8 2 2 2 2 4" xfId="32374" xr:uid="{B7A9D613-1939-4AEC-AA3C-AEE92B57A481}"/>
    <cellStyle name="Currency 6 8 2 2 2 3" xfId="8620" xr:uid="{909149F4-5BC6-4D55-9997-610FD8FECEE0}"/>
    <cellStyle name="Currency 6 8 2 2 2 3 2" xfId="17547" xr:uid="{3377DE94-D358-4B92-86D9-2C7CBC8C6402}"/>
    <cellStyle name="Currency 6 8 2 2 2 3 2 2" xfId="45253" xr:uid="{62788EB6-1EB9-4EF9-A253-44ADC848B910}"/>
    <cellStyle name="Currency 6 8 2 2 2 3 3" xfId="36326" xr:uid="{4EE77916-336D-4511-84C8-0AD0CE186957}"/>
    <cellStyle name="Currency 6 8 2 2 2 4" xfId="17544" xr:uid="{634619E2-6C66-439E-9989-065667E94766}"/>
    <cellStyle name="Currency 6 8 2 2 2 4 2" xfId="45250" xr:uid="{9157C7FF-1768-4153-B3A2-C1D3BA077901}"/>
    <cellStyle name="Currency 6 8 2 2 2 5" xfId="29740" xr:uid="{AA9F3C3D-1AB3-430F-9DCD-0213F8156193}"/>
    <cellStyle name="Currency 6 8 2 2 3" xfId="4111" xr:uid="{7FE14E02-D8F4-48A1-A662-12CDEB4DF41E}"/>
    <cellStyle name="Currency 6 8 2 2 3 2" xfId="10762" xr:uid="{6BCC03BD-C377-438E-BC96-6D6F3417949A}"/>
    <cellStyle name="Currency 6 8 2 2 3 2 2" xfId="17549" xr:uid="{E6AF95A4-70E1-43F9-B833-D8F9C5FFF275}"/>
    <cellStyle name="Currency 6 8 2 2 3 2 2 2" xfId="45255" xr:uid="{A109BA4C-0FBE-46F1-B53C-F72A67567D15}"/>
    <cellStyle name="Currency 6 8 2 2 3 2 3" xfId="38468" xr:uid="{51642932-BEC6-4FA7-A7BB-D9C08D07DADB}"/>
    <cellStyle name="Currency 6 8 2 2 3 3" xfId="17548" xr:uid="{BB2BD0CF-80EB-4D95-8FD2-C564DCA643CE}"/>
    <cellStyle name="Currency 6 8 2 2 3 3 2" xfId="45254" xr:uid="{8815E317-4F55-4C24-A9C9-E047D1285E55}"/>
    <cellStyle name="Currency 6 8 2 2 3 4" xfId="31882" xr:uid="{0DCE8399-11C1-410C-AC0B-3CD665D5108C}"/>
    <cellStyle name="Currency 6 8 2 2 4" xfId="6761" xr:uid="{968525E5-3B0C-4D22-88C8-19BE29AE5F33}"/>
    <cellStyle name="Currency 6 8 2 2 4 2" xfId="13394" xr:uid="{5DAC1016-7FC6-4B2C-943D-C013A77B33B3}"/>
    <cellStyle name="Currency 6 8 2 2 4 2 2" xfId="17551" xr:uid="{E26C67FE-462D-4529-A494-9B96ADBD24A6}"/>
    <cellStyle name="Currency 6 8 2 2 4 2 2 2" xfId="45257" xr:uid="{F6AD1815-289C-44D4-B3F8-EE12CB53A9C6}"/>
    <cellStyle name="Currency 6 8 2 2 4 2 3" xfId="41100" xr:uid="{9BAF0ED2-6EAA-44B9-A185-BFC199E5F2AF}"/>
    <cellStyle name="Currency 6 8 2 2 4 3" xfId="17550" xr:uid="{FC442577-9EEB-48D4-8739-410F0782A77D}"/>
    <cellStyle name="Currency 6 8 2 2 4 3 2" xfId="45256" xr:uid="{1120CFA0-8079-46B5-9AA6-67B096A96681}"/>
    <cellStyle name="Currency 6 8 2 2 4 4" xfId="34514" xr:uid="{FA715A63-2AA4-4523-831B-AE64EEC0EDDF}"/>
    <cellStyle name="Currency 6 8 2 2 5" xfId="8128" xr:uid="{C986CE5C-404A-4287-BBBF-D9D96B6F54F4}"/>
    <cellStyle name="Currency 6 8 2 2 5 2" xfId="17552" xr:uid="{6D5EF5E2-D7A3-46A7-92EB-8A527C10B549}"/>
    <cellStyle name="Currency 6 8 2 2 5 2 2" xfId="45258" xr:uid="{0CA6FEC1-2C7A-4A36-B4F7-2C77E4600429}"/>
    <cellStyle name="Currency 6 8 2 2 5 3" xfId="35834" xr:uid="{7A3D424F-A542-49BA-A6FC-50ED1267C142}"/>
    <cellStyle name="Currency 6 8 2 2 6" xfId="17543" xr:uid="{1280FDDB-13B1-4382-BA54-05EB6D5B38AB}"/>
    <cellStyle name="Currency 6 8 2 2 6 2" xfId="45249" xr:uid="{8ADA639B-BA80-4A17-A711-1270C7503CC3}"/>
    <cellStyle name="Currency 6 8 2 2 7" xfId="27927" xr:uid="{E5345418-7614-4951-B6E8-AE1B856EC639}"/>
    <cellStyle name="Currency 6 8 2 2 7 2" xfId="55585" xr:uid="{AA88432E-C695-4A0D-A14F-64A24F1C4686}"/>
    <cellStyle name="Currency 6 8 2 2 8" xfId="29248" xr:uid="{5D04D377-986A-4CC8-8D25-F52F3A3E8658}"/>
    <cellStyle name="Currency 6 8 2 3" xfId="1946" xr:uid="{6565DEFF-8529-411E-9C15-C766723977B4}"/>
    <cellStyle name="Currency 6 8 2 3 2" xfId="4602" xr:uid="{C782E268-3AD2-465B-B3B3-815DF0759AAA}"/>
    <cellStyle name="Currency 6 8 2 3 2 2" xfId="11253" xr:uid="{C47B2ED2-671F-4393-86B7-78AF23B423CE}"/>
    <cellStyle name="Currency 6 8 2 3 2 2 2" xfId="17555" xr:uid="{89B54E30-6FA2-43B4-BEBF-7C5EB911D805}"/>
    <cellStyle name="Currency 6 8 2 3 2 2 2 2" xfId="45261" xr:uid="{58EB4BAA-2BD0-4FA4-8183-945586C7607D}"/>
    <cellStyle name="Currency 6 8 2 3 2 2 3" xfId="38959" xr:uid="{AA590605-07D4-4564-B1D8-B453671C85FD}"/>
    <cellStyle name="Currency 6 8 2 3 2 3" xfId="17554" xr:uid="{A81D9E77-5F1E-4532-B1A6-97DE6E4BE256}"/>
    <cellStyle name="Currency 6 8 2 3 2 3 2" xfId="45260" xr:uid="{620928F5-0CE9-4BA5-BA93-652B7F77D6A6}"/>
    <cellStyle name="Currency 6 8 2 3 2 4" xfId="32373" xr:uid="{37263382-311C-42CE-B5EC-9C5DFA7E1C7C}"/>
    <cellStyle name="Currency 6 8 2 3 3" xfId="8619" xr:uid="{5DBA04AD-1677-44FB-B77E-0A232C212D8F}"/>
    <cellStyle name="Currency 6 8 2 3 3 2" xfId="17556" xr:uid="{BC80CB75-4DE1-4CB0-B77D-74844E017F02}"/>
    <cellStyle name="Currency 6 8 2 3 3 2 2" xfId="45262" xr:uid="{CE83AD0F-D906-4D33-8806-DC4DB4E0CCF8}"/>
    <cellStyle name="Currency 6 8 2 3 3 3" xfId="36325" xr:uid="{7143A264-054D-43F6-942F-AF5F9C503796}"/>
    <cellStyle name="Currency 6 8 2 3 4" xfId="17553" xr:uid="{808088C9-1013-4752-974E-0DBECC4F1395}"/>
    <cellStyle name="Currency 6 8 2 3 4 2" xfId="45259" xr:uid="{CFC3BF2B-9C8F-4ACA-B6BB-BDA771D36D45}"/>
    <cellStyle name="Currency 6 8 2 3 5" xfId="29739" xr:uid="{67D08A16-F434-40C9-88C0-8795E8682116}"/>
    <cellStyle name="Currency 6 8 2 4" xfId="3455" xr:uid="{BDF87875-E538-40FA-B390-150474E98BF7}"/>
    <cellStyle name="Currency 6 8 2 4 2" xfId="10106" xr:uid="{8F267477-12EF-407C-8D27-BB599ECD66E5}"/>
    <cellStyle name="Currency 6 8 2 4 2 2" xfId="17558" xr:uid="{4109E8BB-F3FA-43A7-8C09-D2BD1E90B404}"/>
    <cellStyle name="Currency 6 8 2 4 2 2 2" xfId="45264" xr:uid="{1D498B43-00BC-43D4-8F56-7A38FD35D2C6}"/>
    <cellStyle name="Currency 6 8 2 4 2 3" xfId="37812" xr:uid="{9B6FAC1E-0241-4786-839F-B4E1D3C486C2}"/>
    <cellStyle name="Currency 6 8 2 4 3" xfId="17557" xr:uid="{9A704160-3FF9-4558-A0A2-ADC7EAB226C3}"/>
    <cellStyle name="Currency 6 8 2 4 3 2" xfId="45263" xr:uid="{58B1DEEC-4BCD-4EE1-9542-1FA2B665897C}"/>
    <cellStyle name="Currency 6 8 2 4 4" xfId="31226" xr:uid="{E4AF118C-A971-4485-A9EB-22BCD6C721F6}"/>
    <cellStyle name="Currency 6 8 2 5" xfId="6105" xr:uid="{232BFAA8-5E05-43F8-ADC2-E3D5D68811C3}"/>
    <cellStyle name="Currency 6 8 2 5 2" xfId="12738" xr:uid="{7E0623FD-EC8F-4D31-8BDD-BDDBA9DC94CA}"/>
    <cellStyle name="Currency 6 8 2 5 2 2" xfId="17560" xr:uid="{14255B9D-E307-4A8F-96F4-35899F83590A}"/>
    <cellStyle name="Currency 6 8 2 5 2 2 2" xfId="45266" xr:uid="{701076CD-289B-430D-93FA-594924AB568D}"/>
    <cellStyle name="Currency 6 8 2 5 2 3" xfId="40444" xr:uid="{1525D144-F5B2-461F-BE09-4C944AA7B8C5}"/>
    <cellStyle name="Currency 6 8 2 5 3" xfId="17559" xr:uid="{701A1575-6053-4BFF-96E5-628F534471B1}"/>
    <cellStyle name="Currency 6 8 2 5 3 2" xfId="45265" xr:uid="{10D74647-F377-4142-8611-2B451B25DE5B}"/>
    <cellStyle name="Currency 6 8 2 5 4" xfId="33858" xr:uid="{8C89B17A-EA29-4D62-A0F4-57183CC7E7E7}"/>
    <cellStyle name="Currency 6 8 2 6" xfId="7472" xr:uid="{AF31EAEF-5114-4F53-A9A1-DD37763E4A08}"/>
    <cellStyle name="Currency 6 8 2 6 2" xfId="17561" xr:uid="{AF08A941-12A7-451A-9687-C71D4BEC5774}"/>
    <cellStyle name="Currency 6 8 2 6 2 2" xfId="45267" xr:uid="{E87F0A2E-FD10-464D-89BA-DE0AC65EE54C}"/>
    <cellStyle name="Currency 6 8 2 6 3" xfId="35178" xr:uid="{BFB9BACD-295F-4287-AD27-B804E7E3C21F}"/>
    <cellStyle name="Currency 6 8 2 7" xfId="17542" xr:uid="{413F48A4-4BD2-4B10-9721-6685CAA8E893}"/>
    <cellStyle name="Currency 6 8 2 7 2" xfId="45248" xr:uid="{59297434-5A1E-4726-939E-27736DF03419}"/>
    <cellStyle name="Currency 6 8 2 8" xfId="27271" xr:uid="{0D08A8FF-2B9C-47B4-93C8-710DED05FAEB}"/>
    <cellStyle name="Currency 6 8 2 8 2" xfId="54929" xr:uid="{9A06FA11-DE1D-4112-B8EC-55B5214FD047}"/>
    <cellStyle name="Currency 6 8 2 9" xfId="28592" xr:uid="{4EBF825D-19BB-4ACB-8276-089F9D079968}"/>
    <cellStyle name="Currency 6 8 3" xfId="1111" xr:uid="{7C179B87-C8C1-4413-9986-9C31E519DC61}"/>
    <cellStyle name="Currency 6 8 3 2" xfId="1948" xr:uid="{C5E976F4-0B33-40DA-A629-47AD70AE7273}"/>
    <cellStyle name="Currency 6 8 3 2 2" xfId="4604" xr:uid="{AD10DAD5-1E42-4313-BD38-68B6E9FD6637}"/>
    <cellStyle name="Currency 6 8 3 2 2 2" xfId="11255" xr:uid="{2D4F4433-DA1D-45EB-AD94-B1DE707BA3AA}"/>
    <cellStyle name="Currency 6 8 3 2 2 2 2" xfId="17565" xr:uid="{D9C292B6-C9CE-42E7-84EC-D1D09FEED225}"/>
    <cellStyle name="Currency 6 8 3 2 2 2 2 2" xfId="45271" xr:uid="{1C563F30-F497-4240-A758-58836CA03D38}"/>
    <cellStyle name="Currency 6 8 3 2 2 2 3" xfId="38961" xr:uid="{941D5280-510E-404F-9540-8DD43A4EF727}"/>
    <cellStyle name="Currency 6 8 3 2 2 3" xfId="17564" xr:uid="{2AC19058-5537-4C11-B3D8-2F5E3761B374}"/>
    <cellStyle name="Currency 6 8 3 2 2 3 2" xfId="45270" xr:uid="{C8FEC234-244A-4ABC-A073-5C02B4FACD93}"/>
    <cellStyle name="Currency 6 8 3 2 2 4" xfId="32375" xr:uid="{FF4EA917-E667-433C-B31A-531CC00C72CC}"/>
    <cellStyle name="Currency 6 8 3 2 3" xfId="8621" xr:uid="{9BB885CC-0406-47C8-8D3B-FF85CA9F1C23}"/>
    <cellStyle name="Currency 6 8 3 2 3 2" xfId="17566" xr:uid="{0A063F2A-E583-457D-B0CD-975FF4B84B4B}"/>
    <cellStyle name="Currency 6 8 3 2 3 2 2" xfId="45272" xr:uid="{64BC01A7-7B2B-4709-9082-51361A3C8E51}"/>
    <cellStyle name="Currency 6 8 3 2 3 3" xfId="36327" xr:uid="{59474FAF-D19D-4431-8BE7-1E427CC51A1A}"/>
    <cellStyle name="Currency 6 8 3 2 4" xfId="17563" xr:uid="{A3FE87F9-F835-4988-AC6C-85C7F91F5D14}"/>
    <cellStyle name="Currency 6 8 3 2 4 2" xfId="45269" xr:uid="{9E6C6534-99C4-4C8C-AB99-973C545B7302}"/>
    <cellStyle name="Currency 6 8 3 2 5" xfId="29741" xr:uid="{C6446AF1-1F98-4D96-A0C5-69008E477AFA}"/>
    <cellStyle name="Currency 6 8 3 3" xfId="3776" xr:uid="{E1943FA1-37C8-4417-994A-93D1800EDFB8}"/>
    <cellStyle name="Currency 6 8 3 3 2" xfId="10427" xr:uid="{B7DD398C-0DD9-4175-8AF2-EE34FFDB3272}"/>
    <cellStyle name="Currency 6 8 3 3 2 2" xfId="17568" xr:uid="{505FCDEA-DCE7-4EE7-A165-0665E29A402C}"/>
    <cellStyle name="Currency 6 8 3 3 2 2 2" xfId="45274" xr:uid="{C959AD6D-9043-44F5-BE9E-0CFDE93DB90E}"/>
    <cellStyle name="Currency 6 8 3 3 2 3" xfId="38133" xr:uid="{E0B737A8-37DD-418B-A381-09BF8FAE131A}"/>
    <cellStyle name="Currency 6 8 3 3 3" xfId="17567" xr:uid="{8A683748-61DB-407F-AB9F-663C8F0C90B2}"/>
    <cellStyle name="Currency 6 8 3 3 3 2" xfId="45273" xr:uid="{B1AA885F-3853-45C2-8306-8010056A473E}"/>
    <cellStyle name="Currency 6 8 3 3 4" xfId="31547" xr:uid="{4BA23355-62B1-4F6E-A66F-06AAE18B5949}"/>
    <cellStyle name="Currency 6 8 3 4" xfId="6426" xr:uid="{578D4766-6638-4B29-905E-A54BA50A8AE6}"/>
    <cellStyle name="Currency 6 8 3 4 2" xfId="13059" xr:uid="{656944E6-E51F-43E4-853D-5D13E5AC36A9}"/>
    <cellStyle name="Currency 6 8 3 4 2 2" xfId="17570" xr:uid="{2AE10762-75B9-4852-9178-37906D789D28}"/>
    <cellStyle name="Currency 6 8 3 4 2 2 2" xfId="45276" xr:uid="{AD4301D5-2A78-4AC9-9AA4-A375E2A29F60}"/>
    <cellStyle name="Currency 6 8 3 4 2 3" xfId="40765" xr:uid="{F88A8493-1283-4CC7-8006-96EE137FEEBA}"/>
    <cellStyle name="Currency 6 8 3 4 3" xfId="17569" xr:uid="{E1D6EC3A-6A37-4CCD-A4F2-28CADB070C96}"/>
    <cellStyle name="Currency 6 8 3 4 3 2" xfId="45275" xr:uid="{E5E0311D-9E13-437D-8A5E-F5B60D594135}"/>
    <cellStyle name="Currency 6 8 3 4 4" xfId="34179" xr:uid="{4795E833-C38D-4ACE-8D49-84BAE0CA32D2}"/>
    <cellStyle name="Currency 6 8 3 5" xfId="7793" xr:uid="{FE21AC40-AFDA-4DB9-9166-115EE0B1C39B}"/>
    <cellStyle name="Currency 6 8 3 5 2" xfId="17571" xr:uid="{42A608F6-58FE-4D9E-95F0-B5CE14572D53}"/>
    <cellStyle name="Currency 6 8 3 5 2 2" xfId="45277" xr:uid="{014B3669-40A8-4195-9429-A81D2A4B1C02}"/>
    <cellStyle name="Currency 6 8 3 5 3" xfId="35499" xr:uid="{3AFB7780-83C9-4CF1-8538-3DF3A4F069D4}"/>
    <cellStyle name="Currency 6 8 3 6" xfId="17562" xr:uid="{C380AE3B-6804-4946-8160-9D4F8968A611}"/>
    <cellStyle name="Currency 6 8 3 6 2" xfId="45268" xr:uid="{DBED767A-B0F9-4C8E-8008-1D054D419116}"/>
    <cellStyle name="Currency 6 8 3 7" xfId="27592" xr:uid="{D1E82157-F9C7-40EA-9237-1207F064604C}"/>
    <cellStyle name="Currency 6 8 3 7 2" xfId="55250" xr:uid="{810C65E1-41F4-42F3-916A-BA63CE97A62D}"/>
    <cellStyle name="Currency 6 8 3 8" xfId="28913" xr:uid="{59E390D3-576F-4C56-ACCD-C6BC3A4F2C84}"/>
    <cellStyle name="Currency 6 8 4" xfId="1945" xr:uid="{ADE6F532-F75B-42FE-B119-C03E31C49548}"/>
    <cellStyle name="Currency 6 8 4 2" xfId="4601" xr:uid="{AA980E28-AFE2-47BA-9F55-4991D7814D49}"/>
    <cellStyle name="Currency 6 8 4 2 2" xfId="11252" xr:uid="{AE36FFD5-5078-49E3-9232-56834145D730}"/>
    <cellStyle name="Currency 6 8 4 2 2 2" xfId="17574" xr:uid="{D8D4D17D-75B6-46FD-A7E1-96A8EFC4F058}"/>
    <cellStyle name="Currency 6 8 4 2 2 2 2" xfId="45280" xr:uid="{89BA61EE-174E-493C-B18D-8E30D7C107D8}"/>
    <cellStyle name="Currency 6 8 4 2 2 3" xfId="38958" xr:uid="{75000553-FDE0-4AF1-BAB6-B3E00C258228}"/>
    <cellStyle name="Currency 6 8 4 2 3" xfId="17573" xr:uid="{A704AF07-1BD3-493A-B755-1747D983C491}"/>
    <cellStyle name="Currency 6 8 4 2 3 2" xfId="45279" xr:uid="{95C10A8B-62A5-4F40-BA7F-9BBEE74A7EB4}"/>
    <cellStyle name="Currency 6 8 4 2 4" xfId="32372" xr:uid="{555978FC-9EF5-4F35-ADF5-2822D7CB1169}"/>
    <cellStyle name="Currency 6 8 4 3" xfId="8618" xr:uid="{343EEE3D-C75B-4A59-8671-C0FBECE80B5B}"/>
    <cellStyle name="Currency 6 8 4 3 2" xfId="17575" xr:uid="{D9D343DC-8544-44C4-BDE8-EEE450496CD5}"/>
    <cellStyle name="Currency 6 8 4 3 2 2" xfId="45281" xr:uid="{4E3CC0ED-4750-4719-B0A7-20F14627C312}"/>
    <cellStyle name="Currency 6 8 4 3 3" xfId="36324" xr:uid="{F3E9E7F3-86A3-488F-8853-2A289812A76F}"/>
    <cellStyle name="Currency 6 8 4 4" xfId="17572" xr:uid="{3A7AB7AF-ACE8-440B-9E2C-A704086DC907}"/>
    <cellStyle name="Currency 6 8 4 4 2" xfId="45278" xr:uid="{2CA8D2DC-06A1-4644-BA06-FFDC0A9A60EF}"/>
    <cellStyle name="Currency 6 8 4 5" xfId="29738" xr:uid="{4B05AD2C-FE05-4709-8626-857548BFA762}"/>
    <cellStyle name="Currency 6 8 5" xfId="3119" xr:uid="{11897F79-2116-44D2-90D8-5086916E3553}"/>
    <cellStyle name="Currency 6 8 5 2" xfId="9771" xr:uid="{15BD4DA2-5822-4AD6-81C9-3F47A931760D}"/>
    <cellStyle name="Currency 6 8 5 2 2" xfId="17577" xr:uid="{E0349C0F-1BFD-4CB6-A9C1-71E97D71CBDF}"/>
    <cellStyle name="Currency 6 8 5 2 2 2" xfId="45283" xr:uid="{029EAAE2-811F-4394-8BA7-F144E9B6C6B1}"/>
    <cellStyle name="Currency 6 8 5 2 3" xfId="37477" xr:uid="{DF9164C4-852B-4272-9A57-EED2E414E953}"/>
    <cellStyle name="Currency 6 8 5 3" xfId="17576" xr:uid="{50379C08-8E6C-4FD1-8B33-790A7D2B8077}"/>
    <cellStyle name="Currency 6 8 5 3 2" xfId="45282" xr:uid="{A3091E9B-8FAD-47E0-9CC4-A3942FAA28BB}"/>
    <cellStyle name="Currency 6 8 5 4" xfId="30891" xr:uid="{07D48CF7-52F3-427B-AE2A-55FC66DD98C3}"/>
    <cellStyle name="Currency 6 8 6" xfId="5758" xr:uid="{C2E8FE44-108E-4CFA-B20E-EA7D35D29317}"/>
    <cellStyle name="Currency 6 8 6 2" xfId="12391" xr:uid="{D614E876-3200-4204-86A0-355DB58C95EB}"/>
    <cellStyle name="Currency 6 8 6 2 2" xfId="17579" xr:uid="{A1577B7D-7F06-4F6A-B073-6BC2646767F0}"/>
    <cellStyle name="Currency 6 8 6 2 2 2" xfId="45285" xr:uid="{71FC98CC-E08F-46F2-AAEB-AF2FDF2EAEED}"/>
    <cellStyle name="Currency 6 8 6 2 3" xfId="40097" xr:uid="{046BE2FA-EFC7-4575-9372-6A2E4BA0CDFD}"/>
    <cellStyle name="Currency 6 8 6 3" xfId="17578" xr:uid="{760C8C5E-77FE-4545-B078-73068EA43A00}"/>
    <cellStyle name="Currency 6 8 6 3 2" xfId="45284" xr:uid="{91E06CC4-9C07-491E-8C53-4B05F126E029}"/>
    <cellStyle name="Currency 6 8 6 4" xfId="33511" xr:uid="{4479445A-B3FB-488F-8B43-42F4DB188929}"/>
    <cellStyle name="Currency 6 8 7" xfId="7137" xr:uid="{48A67CC6-7CF4-40FB-B21E-40A266824E90}"/>
    <cellStyle name="Currency 6 8 7 2" xfId="17580" xr:uid="{C19A81CD-6253-4C78-91C8-D0DBC9A9B8EA}"/>
    <cellStyle name="Currency 6 8 7 2 2" xfId="45286" xr:uid="{C12D2005-FE48-4194-9C04-784D89A70E6A}"/>
    <cellStyle name="Currency 6 8 7 3" xfId="34843" xr:uid="{9A46989C-6748-427F-A73D-CE5CD2B411E8}"/>
    <cellStyle name="Currency 6 8 8" xfId="17541" xr:uid="{CD7B079B-E790-4ADB-82C3-23AD06534C64}"/>
    <cellStyle name="Currency 6 8 8 2" xfId="45247" xr:uid="{6EA6EC45-71C6-4880-B660-E5C356A90A53}"/>
    <cellStyle name="Currency 6 8 9" xfId="26925" xr:uid="{934FD051-9574-4A30-B68E-3B6E7B177DBE}"/>
    <cellStyle name="Currency 6 8 9 2" xfId="54583" xr:uid="{EB96A7CB-367A-4D8A-8F11-9CC227A4E03A}"/>
    <cellStyle name="Currency 6 9" xfId="369" xr:uid="{64937CFC-9FBF-4FF8-A0AF-9028D0F169F1}"/>
    <cellStyle name="Currency 6 9 10" xfId="28285" xr:uid="{397D5B5F-4C4A-41C5-929B-1CC303B36636}"/>
    <cellStyle name="Currency 6 9 2" xfId="808" xr:uid="{1B0AE7BA-1BC6-4128-89D4-1786DFC03591}"/>
    <cellStyle name="Currency 6 9 2 2" xfId="1474" xr:uid="{46CDC3CA-AB8D-4E79-AEE4-756EAE74A194}"/>
    <cellStyle name="Currency 6 9 2 2 2" xfId="1951" xr:uid="{29B061EC-D698-495B-B56A-33B6B186B192}"/>
    <cellStyle name="Currency 6 9 2 2 2 2" xfId="4607" xr:uid="{861F92C6-0F67-47D4-B011-61998782BCF6}"/>
    <cellStyle name="Currency 6 9 2 2 2 2 2" xfId="11258" xr:uid="{0BA179C4-3AAB-4801-A370-09211C9B9ADE}"/>
    <cellStyle name="Currency 6 9 2 2 2 2 2 2" xfId="17586" xr:uid="{7F14D358-F5E4-4B8D-A274-728F16E015EF}"/>
    <cellStyle name="Currency 6 9 2 2 2 2 2 2 2" xfId="45292" xr:uid="{D7B3BE4A-53BC-48AC-A07C-50A5BFBA7CF2}"/>
    <cellStyle name="Currency 6 9 2 2 2 2 2 3" xfId="38964" xr:uid="{CE195DDE-65A2-4803-A6E4-34A266E22BA9}"/>
    <cellStyle name="Currency 6 9 2 2 2 2 3" xfId="17585" xr:uid="{5081CB1B-95C9-4ED7-892E-55C8A149AFF7}"/>
    <cellStyle name="Currency 6 9 2 2 2 2 3 2" xfId="45291" xr:uid="{6E6430FB-38BF-4E21-BCFF-0BD79FE75D21}"/>
    <cellStyle name="Currency 6 9 2 2 2 2 4" xfId="32378" xr:uid="{EF05C858-D373-4712-846B-BA030FFE26F3}"/>
    <cellStyle name="Currency 6 9 2 2 2 3" xfId="8624" xr:uid="{B430893C-FA85-4D67-A252-F9E7AF1E6B24}"/>
    <cellStyle name="Currency 6 9 2 2 2 3 2" xfId="17587" xr:uid="{7D83D11C-9336-4BC6-AC45-37042A64D093}"/>
    <cellStyle name="Currency 6 9 2 2 2 3 2 2" xfId="45293" xr:uid="{301EB740-FC95-4346-B143-5CDE4E513FB7}"/>
    <cellStyle name="Currency 6 9 2 2 2 3 3" xfId="36330" xr:uid="{32DF8081-7D7E-43E3-AA79-EFFCAE2D6B78}"/>
    <cellStyle name="Currency 6 9 2 2 2 4" xfId="17584" xr:uid="{14C49846-1E3E-47FA-98C3-B3806FB21831}"/>
    <cellStyle name="Currency 6 9 2 2 2 4 2" xfId="45290" xr:uid="{0044407E-5BAB-4748-8EEC-20CDD2C516D6}"/>
    <cellStyle name="Currency 6 9 2 2 2 5" xfId="29744" xr:uid="{9554E1E5-FCD9-4EED-ACE2-5328BE51F722}"/>
    <cellStyle name="Currency 6 9 2 2 3" xfId="4139" xr:uid="{AA65B9AD-0AF2-4103-85FF-56E6D7FE8FD2}"/>
    <cellStyle name="Currency 6 9 2 2 3 2" xfId="10790" xr:uid="{C80E0E17-E135-4BDA-8DB3-5CB8CA1B3009}"/>
    <cellStyle name="Currency 6 9 2 2 3 2 2" xfId="17589" xr:uid="{CFAE3ACE-B35D-47AC-9583-2AD7B25885B7}"/>
    <cellStyle name="Currency 6 9 2 2 3 2 2 2" xfId="45295" xr:uid="{BD19F19C-D43A-425A-AECC-64728073B6B6}"/>
    <cellStyle name="Currency 6 9 2 2 3 2 3" xfId="38496" xr:uid="{37ADDCCA-959F-4A62-97FC-9DFFC7C3F969}"/>
    <cellStyle name="Currency 6 9 2 2 3 3" xfId="17588" xr:uid="{C4FDA01E-1B10-48E0-878B-620CDD78CDED}"/>
    <cellStyle name="Currency 6 9 2 2 3 3 2" xfId="45294" xr:uid="{608AA659-57FF-456B-9888-281AA2AAE94E}"/>
    <cellStyle name="Currency 6 9 2 2 3 4" xfId="31910" xr:uid="{D15B290F-0271-48F4-B8C4-203F4F98B602}"/>
    <cellStyle name="Currency 6 9 2 2 4" xfId="6789" xr:uid="{8284004B-EFC5-4ABE-9842-82CB65213DC3}"/>
    <cellStyle name="Currency 6 9 2 2 4 2" xfId="13422" xr:uid="{E3F42AF4-BA0B-4825-A5C3-2B8AD77A700B}"/>
    <cellStyle name="Currency 6 9 2 2 4 2 2" xfId="17591" xr:uid="{1FF63E9F-96BD-4F43-8A2E-AF8D0CFD02F9}"/>
    <cellStyle name="Currency 6 9 2 2 4 2 2 2" xfId="45297" xr:uid="{BA784191-1C64-45B1-9C54-054BA0374AB5}"/>
    <cellStyle name="Currency 6 9 2 2 4 2 3" xfId="41128" xr:uid="{965E6E64-9B0E-4ADE-8ACE-FCA1F6C42432}"/>
    <cellStyle name="Currency 6 9 2 2 4 3" xfId="17590" xr:uid="{5321FE3B-2955-42CC-BB23-04A03C71C2A8}"/>
    <cellStyle name="Currency 6 9 2 2 4 3 2" xfId="45296" xr:uid="{474111D4-B45C-463C-B68D-DDC604360E8A}"/>
    <cellStyle name="Currency 6 9 2 2 4 4" xfId="34542" xr:uid="{8BA6CC0D-A2D7-437B-8850-2B37C00A48B5}"/>
    <cellStyle name="Currency 6 9 2 2 5" xfId="8156" xr:uid="{ACFA0018-C6D4-40B5-B738-82EE0596BCAA}"/>
    <cellStyle name="Currency 6 9 2 2 5 2" xfId="17592" xr:uid="{A90BB1F3-F938-4D51-9099-7CC150AE35D4}"/>
    <cellStyle name="Currency 6 9 2 2 5 2 2" xfId="45298" xr:uid="{FF7C3255-6DA1-4CE4-B5A0-F14E01144352}"/>
    <cellStyle name="Currency 6 9 2 2 5 3" xfId="35862" xr:uid="{CCD10F79-9F2E-4469-9271-B94291414103}"/>
    <cellStyle name="Currency 6 9 2 2 6" xfId="17583" xr:uid="{9FAC18CE-D548-4D4A-A38E-95EF9EAC7B1F}"/>
    <cellStyle name="Currency 6 9 2 2 6 2" xfId="45289" xr:uid="{D85279DB-F26C-4E36-A281-575FDCD2A8CB}"/>
    <cellStyle name="Currency 6 9 2 2 7" xfId="27955" xr:uid="{C51B63CC-7C86-4BD0-B314-19B4953A9839}"/>
    <cellStyle name="Currency 6 9 2 2 7 2" xfId="55613" xr:uid="{4C469688-25AE-48A4-8A7C-0D4A0695D068}"/>
    <cellStyle name="Currency 6 9 2 2 8" xfId="29276" xr:uid="{722D1D6B-C652-4BFC-A58A-2E1ECC117906}"/>
    <cellStyle name="Currency 6 9 2 3" xfId="1950" xr:uid="{78B448FB-1419-4947-8514-A4390FE2D902}"/>
    <cellStyle name="Currency 6 9 2 3 2" xfId="4606" xr:uid="{BC9AD82B-898C-47F5-A6D8-8654607B2B70}"/>
    <cellStyle name="Currency 6 9 2 3 2 2" xfId="11257" xr:uid="{8B1ED7C4-6D8B-4176-80D0-E79D18CB8D43}"/>
    <cellStyle name="Currency 6 9 2 3 2 2 2" xfId="17595" xr:uid="{116984B3-A8BA-4739-B582-0907D73E2B15}"/>
    <cellStyle name="Currency 6 9 2 3 2 2 2 2" xfId="45301" xr:uid="{23FEA6C3-93A2-466B-ABB3-B36226A8F025}"/>
    <cellStyle name="Currency 6 9 2 3 2 2 3" xfId="38963" xr:uid="{91B7FB6A-412F-478A-B9B2-76AE643A1E3B}"/>
    <cellStyle name="Currency 6 9 2 3 2 3" xfId="17594" xr:uid="{13DF3A30-94CD-4A7F-BAFD-C3799BCF49AA}"/>
    <cellStyle name="Currency 6 9 2 3 2 3 2" xfId="45300" xr:uid="{658A9328-D69B-4648-B0DA-A3C6F589AA71}"/>
    <cellStyle name="Currency 6 9 2 3 2 4" xfId="32377" xr:uid="{0A77BDC4-CF2B-46F5-B9DE-453E7C465123}"/>
    <cellStyle name="Currency 6 9 2 3 3" xfId="8623" xr:uid="{067B9432-3AA2-43B4-9408-F8FAB98BF452}"/>
    <cellStyle name="Currency 6 9 2 3 3 2" xfId="17596" xr:uid="{C9AB5425-6D90-4BA7-B1B1-8B9153ECD759}"/>
    <cellStyle name="Currency 6 9 2 3 3 2 2" xfId="45302" xr:uid="{0351202A-C604-46D7-9503-E47B899A08E0}"/>
    <cellStyle name="Currency 6 9 2 3 3 3" xfId="36329" xr:uid="{E8C1FB27-9000-4ABB-903D-9B8C7975C474}"/>
    <cellStyle name="Currency 6 9 2 3 4" xfId="17593" xr:uid="{35FDC2AC-ECE1-4F0F-9451-40C10A4B4BD1}"/>
    <cellStyle name="Currency 6 9 2 3 4 2" xfId="45299" xr:uid="{D7ECDF0D-4B33-4565-870A-36F0E34CFB33}"/>
    <cellStyle name="Currency 6 9 2 3 5" xfId="29743" xr:uid="{25D8B402-3F39-46C8-B156-D6F0B4B92DF4}"/>
    <cellStyle name="Currency 6 9 2 4" xfId="3483" xr:uid="{2D28B9D2-1565-4D19-B918-B82B3ED06467}"/>
    <cellStyle name="Currency 6 9 2 4 2" xfId="10134" xr:uid="{307EA779-BE4A-42EB-A70F-D37BB498CADA}"/>
    <cellStyle name="Currency 6 9 2 4 2 2" xfId="17598" xr:uid="{1BC0D595-0648-40E6-9569-FF049B814F98}"/>
    <cellStyle name="Currency 6 9 2 4 2 2 2" xfId="45304" xr:uid="{AB742D59-762A-4DF5-A22D-F8893F060EFA}"/>
    <cellStyle name="Currency 6 9 2 4 2 3" xfId="37840" xr:uid="{A4057EF7-F9FE-4A09-895E-B7EAD3CCE516}"/>
    <cellStyle name="Currency 6 9 2 4 3" xfId="17597" xr:uid="{AFC8A5AB-5DF2-443E-B94A-F6803B011818}"/>
    <cellStyle name="Currency 6 9 2 4 3 2" xfId="45303" xr:uid="{8527AD81-6256-47AA-B08D-98AB08BEE346}"/>
    <cellStyle name="Currency 6 9 2 4 4" xfId="31254" xr:uid="{10AC47BA-A7DC-4398-BB76-4F554A68D6D5}"/>
    <cellStyle name="Currency 6 9 2 5" xfId="6133" xr:uid="{805AEDC0-ED82-4367-B77B-816D07A06311}"/>
    <cellStyle name="Currency 6 9 2 5 2" xfId="12766" xr:uid="{256EE470-7434-4EE3-8F53-19178D40317A}"/>
    <cellStyle name="Currency 6 9 2 5 2 2" xfId="17600" xr:uid="{437478D5-4503-4C81-B0D3-9AA7D75D81CD}"/>
    <cellStyle name="Currency 6 9 2 5 2 2 2" xfId="45306" xr:uid="{633FB597-F3C2-4F6C-815F-FDD7AD5EBE4F}"/>
    <cellStyle name="Currency 6 9 2 5 2 3" xfId="40472" xr:uid="{1F693807-6E2B-4DD9-AA15-CBD809835C12}"/>
    <cellStyle name="Currency 6 9 2 5 3" xfId="17599" xr:uid="{E28B7782-1FCF-4523-8294-7C5734C7C1EB}"/>
    <cellStyle name="Currency 6 9 2 5 3 2" xfId="45305" xr:uid="{DF8D56C3-C927-4020-8081-2B1E22730190}"/>
    <cellStyle name="Currency 6 9 2 5 4" xfId="33886" xr:uid="{0E0DBC7F-8868-48BE-9D39-8C6A059B6CD4}"/>
    <cellStyle name="Currency 6 9 2 6" xfId="7500" xr:uid="{3F024F9D-451F-4EEF-8240-F78B5120415E}"/>
    <cellStyle name="Currency 6 9 2 6 2" xfId="17601" xr:uid="{CAF32A05-91AA-4170-96D8-332AADEBD83C}"/>
    <cellStyle name="Currency 6 9 2 6 2 2" xfId="45307" xr:uid="{8740D1FA-9A1F-48BD-88B5-8B491017063E}"/>
    <cellStyle name="Currency 6 9 2 6 3" xfId="35206" xr:uid="{29DE999A-82D9-4F65-AB02-392ABB68A933}"/>
    <cellStyle name="Currency 6 9 2 7" xfId="17582" xr:uid="{F519DAB3-789C-4B35-9C2D-2BF373C1F994}"/>
    <cellStyle name="Currency 6 9 2 7 2" xfId="45288" xr:uid="{36FF9278-75B1-4D98-8A2A-1CC165781C65}"/>
    <cellStyle name="Currency 6 9 2 8" xfId="27299" xr:uid="{775DC561-AD48-40EC-AA5E-0C65BE190A38}"/>
    <cellStyle name="Currency 6 9 2 8 2" xfId="54957" xr:uid="{395FEDD7-42D5-4C16-9F67-B18FF10F9B26}"/>
    <cellStyle name="Currency 6 9 2 9" xfId="28620" xr:uid="{725ACA07-11F8-4C37-9468-761285C26330}"/>
    <cellStyle name="Currency 6 9 3" xfId="1139" xr:uid="{3AD2DCBF-F551-4730-8CA8-490049B9963D}"/>
    <cellStyle name="Currency 6 9 3 2" xfId="1952" xr:uid="{E495EB34-343C-4C81-AE06-4B0D34499275}"/>
    <cellStyle name="Currency 6 9 3 2 2" xfId="4608" xr:uid="{A5C654BE-2354-487A-8911-F1CA2443EE3E}"/>
    <cellStyle name="Currency 6 9 3 2 2 2" xfId="11259" xr:uid="{A38E68E0-6D66-438A-8823-42F992D56A78}"/>
    <cellStyle name="Currency 6 9 3 2 2 2 2" xfId="17605" xr:uid="{981D32A0-9C80-4C88-B9EE-C529249000AA}"/>
    <cellStyle name="Currency 6 9 3 2 2 2 2 2" xfId="45311" xr:uid="{01A76DE1-0785-455C-BD15-61401DCB714F}"/>
    <cellStyle name="Currency 6 9 3 2 2 2 3" xfId="38965" xr:uid="{559AA29F-DFDE-4984-9588-79267B104B87}"/>
    <cellStyle name="Currency 6 9 3 2 2 3" xfId="17604" xr:uid="{EA2629BE-A39B-4B8D-9C26-8E7BFBC10C14}"/>
    <cellStyle name="Currency 6 9 3 2 2 3 2" xfId="45310" xr:uid="{8F495D0C-E8C6-424E-8D5B-31D00A755015}"/>
    <cellStyle name="Currency 6 9 3 2 2 4" xfId="32379" xr:uid="{BCF1E302-B967-409B-8B9B-1CB6E48B6E9B}"/>
    <cellStyle name="Currency 6 9 3 2 3" xfId="8625" xr:uid="{4CA5C84B-8ACC-4B19-ACA1-F8C255C51149}"/>
    <cellStyle name="Currency 6 9 3 2 3 2" xfId="17606" xr:uid="{699D43B6-F937-4826-92AE-24B41374CADD}"/>
    <cellStyle name="Currency 6 9 3 2 3 2 2" xfId="45312" xr:uid="{1B1099E0-3050-4201-AAE2-DCB7B0623010}"/>
    <cellStyle name="Currency 6 9 3 2 3 3" xfId="36331" xr:uid="{029CDECA-35E5-4F94-ADD9-A16017C11372}"/>
    <cellStyle name="Currency 6 9 3 2 4" xfId="17603" xr:uid="{13190732-F5B3-4282-9BC9-A8FDD44AB121}"/>
    <cellStyle name="Currency 6 9 3 2 4 2" xfId="45309" xr:uid="{48A16334-CE85-4F72-81A0-B9328BACFDFB}"/>
    <cellStyle name="Currency 6 9 3 2 5" xfId="29745" xr:uid="{C6260B4A-3CAC-44DB-A052-FD2B93C4924D}"/>
    <cellStyle name="Currency 6 9 3 3" xfId="3804" xr:uid="{6F3A3AD3-7614-4918-B872-81BEC2DA5E45}"/>
    <cellStyle name="Currency 6 9 3 3 2" xfId="10455" xr:uid="{44D18E09-9635-4D73-AF7F-7B752803CAC6}"/>
    <cellStyle name="Currency 6 9 3 3 2 2" xfId="17608" xr:uid="{2DA6D495-E773-468C-85ED-07F950A09E66}"/>
    <cellStyle name="Currency 6 9 3 3 2 2 2" xfId="45314" xr:uid="{8CECB4B5-B508-41FB-BB7D-A8A38781B243}"/>
    <cellStyle name="Currency 6 9 3 3 2 3" xfId="38161" xr:uid="{4D5C0BEA-E4E6-4E83-BDFA-482CD8266357}"/>
    <cellStyle name="Currency 6 9 3 3 3" xfId="17607" xr:uid="{F125E62D-A4D0-4BC4-893B-717B25C7E504}"/>
    <cellStyle name="Currency 6 9 3 3 3 2" xfId="45313" xr:uid="{EFADF92F-1927-4FE3-8596-6632A6FC5552}"/>
    <cellStyle name="Currency 6 9 3 3 4" xfId="31575" xr:uid="{5BA1D2F9-8391-4077-8C1B-E114579FF567}"/>
    <cellStyle name="Currency 6 9 3 4" xfId="6454" xr:uid="{85C1DF94-E3E1-4B28-B9C5-2284250EE6F5}"/>
    <cellStyle name="Currency 6 9 3 4 2" xfId="13087" xr:uid="{6BCF0F08-DA5C-4FD7-B4DC-E740D9A1BD56}"/>
    <cellStyle name="Currency 6 9 3 4 2 2" xfId="17610" xr:uid="{06CFF4F1-9025-42D2-8383-846FBBDCE673}"/>
    <cellStyle name="Currency 6 9 3 4 2 2 2" xfId="45316" xr:uid="{3D166B4B-ACB4-44ED-8897-29142BC1B622}"/>
    <cellStyle name="Currency 6 9 3 4 2 3" xfId="40793" xr:uid="{BA854AC2-7BD9-4B4F-9480-9676F607CDB1}"/>
    <cellStyle name="Currency 6 9 3 4 3" xfId="17609" xr:uid="{8243A043-86EF-4D6B-8023-2888DA6460F9}"/>
    <cellStyle name="Currency 6 9 3 4 3 2" xfId="45315" xr:uid="{A9DA5155-D064-420D-8F20-A80D787FC584}"/>
    <cellStyle name="Currency 6 9 3 4 4" xfId="34207" xr:uid="{5A0250F7-300B-491E-B81A-65274DC927F3}"/>
    <cellStyle name="Currency 6 9 3 5" xfId="7821" xr:uid="{EA082A21-AB9D-4FC1-B10A-0C6241DC394D}"/>
    <cellStyle name="Currency 6 9 3 5 2" xfId="17611" xr:uid="{32EA4FA7-3C34-4892-8A87-E2B3F7842F77}"/>
    <cellStyle name="Currency 6 9 3 5 2 2" xfId="45317" xr:uid="{AF775C8E-5E9B-4207-8C53-850EA1840935}"/>
    <cellStyle name="Currency 6 9 3 5 3" xfId="35527" xr:uid="{40A0D956-5D85-4A31-BF20-AE06862002EE}"/>
    <cellStyle name="Currency 6 9 3 6" xfId="17602" xr:uid="{208F0758-7688-411A-825B-79F0CE57A338}"/>
    <cellStyle name="Currency 6 9 3 6 2" xfId="45308" xr:uid="{6E2F89EF-C9D5-465A-A78B-F71116852D51}"/>
    <cellStyle name="Currency 6 9 3 7" xfId="27620" xr:uid="{A53171EF-7A98-4B58-895D-AD496F65B91A}"/>
    <cellStyle name="Currency 6 9 3 7 2" xfId="55278" xr:uid="{C388C659-DDCA-456C-AB2A-2D2C391732D6}"/>
    <cellStyle name="Currency 6 9 3 8" xfId="28941" xr:uid="{CA02FCB9-A568-4361-B565-11578D20F8C2}"/>
    <cellStyle name="Currency 6 9 4" xfId="1949" xr:uid="{91FB3E20-4383-49FC-902D-7CECFD3CC031}"/>
    <cellStyle name="Currency 6 9 4 2" xfId="4605" xr:uid="{644192ED-654F-4382-858B-FC2A25DC8210}"/>
    <cellStyle name="Currency 6 9 4 2 2" xfId="11256" xr:uid="{7728D0A8-B14F-457A-A78F-EF24B4E965C1}"/>
    <cellStyle name="Currency 6 9 4 2 2 2" xfId="17614" xr:uid="{BE886905-8D44-43F8-842C-D992A6BC6565}"/>
    <cellStyle name="Currency 6 9 4 2 2 2 2" xfId="45320" xr:uid="{2DB0C1FB-AEFD-4CBE-838F-8555F8C1479F}"/>
    <cellStyle name="Currency 6 9 4 2 2 3" xfId="38962" xr:uid="{8B829C1F-88D0-4C27-8571-66C8F4B2C2CF}"/>
    <cellStyle name="Currency 6 9 4 2 3" xfId="17613" xr:uid="{62B18FE4-1285-4137-917F-23BAF3079364}"/>
    <cellStyle name="Currency 6 9 4 2 3 2" xfId="45319" xr:uid="{FDC495BE-A199-4301-B12C-E955208498A1}"/>
    <cellStyle name="Currency 6 9 4 2 4" xfId="32376" xr:uid="{02EA8FF0-FE8B-4092-B06F-834963E53EE7}"/>
    <cellStyle name="Currency 6 9 4 3" xfId="8622" xr:uid="{E76C754F-75E3-4FDA-A4B5-0E691602BA5B}"/>
    <cellStyle name="Currency 6 9 4 3 2" xfId="17615" xr:uid="{6CB086FD-3C62-46BF-8615-6C81665EF340}"/>
    <cellStyle name="Currency 6 9 4 3 2 2" xfId="45321" xr:uid="{D74DA9CB-AADC-40D8-9926-814C0910BACE}"/>
    <cellStyle name="Currency 6 9 4 3 3" xfId="36328" xr:uid="{F5FC4E22-B37E-421F-A308-BE07DD1E86CE}"/>
    <cellStyle name="Currency 6 9 4 4" xfId="17612" xr:uid="{FE407337-DF54-4A47-9551-77C0417B6284}"/>
    <cellStyle name="Currency 6 9 4 4 2" xfId="45318" xr:uid="{1C068129-CFEF-4597-849E-BB5315E1A55B}"/>
    <cellStyle name="Currency 6 9 4 5" xfId="29742" xr:uid="{8439F042-0E02-44BD-AB26-0FB7CED12F64}"/>
    <cellStyle name="Currency 6 9 5" xfId="3148" xr:uid="{9E02DC17-5659-46E6-913C-8D82B32A5412}"/>
    <cellStyle name="Currency 6 9 5 2" xfId="9799" xr:uid="{F4F79F5B-94E9-44D9-BC1D-5FA860E206A6}"/>
    <cellStyle name="Currency 6 9 5 2 2" xfId="17617" xr:uid="{270BEED2-2DA8-432B-94DD-FCD81D51F88F}"/>
    <cellStyle name="Currency 6 9 5 2 2 2" xfId="45323" xr:uid="{D139C5E5-D0C9-4751-B875-B02A586E0EA4}"/>
    <cellStyle name="Currency 6 9 5 2 3" xfId="37505" xr:uid="{D93F0BBB-A715-4B53-929C-845F71A510A0}"/>
    <cellStyle name="Currency 6 9 5 3" xfId="17616" xr:uid="{52E176F6-613E-47C3-8067-458C7AA6C79F}"/>
    <cellStyle name="Currency 6 9 5 3 2" xfId="45322" xr:uid="{6312B307-5B58-44BF-91DA-6CF179DB2938}"/>
    <cellStyle name="Currency 6 9 5 4" xfId="30919" xr:uid="{52A46B17-D7FC-41BA-AD8E-31C91B371330}"/>
    <cellStyle name="Currency 6 9 6" xfId="5786" xr:uid="{E2FA0701-A102-47E5-9B28-E71A7E214340}"/>
    <cellStyle name="Currency 6 9 6 2" xfId="12419" xr:uid="{B8FCEA5A-1639-418B-93F1-ED08EE9C90A7}"/>
    <cellStyle name="Currency 6 9 6 2 2" xfId="17619" xr:uid="{4FAA84A9-4A45-4648-BDFA-65E6478E2622}"/>
    <cellStyle name="Currency 6 9 6 2 2 2" xfId="45325" xr:uid="{F22C7A81-A7C7-4713-9A85-85480F352C0D}"/>
    <cellStyle name="Currency 6 9 6 2 3" xfId="40125" xr:uid="{95D64BF8-306B-4B3D-88F8-D0589BA3CC39}"/>
    <cellStyle name="Currency 6 9 6 3" xfId="17618" xr:uid="{D4B069DE-F536-4A1E-8D8C-2897AB930D5A}"/>
    <cellStyle name="Currency 6 9 6 3 2" xfId="45324" xr:uid="{3BE69E45-95A1-48DD-8397-99ADC860F957}"/>
    <cellStyle name="Currency 6 9 6 4" xfId="33539" xr:uid="{2ACA7336-5DE6-4BC5-9A9E-7874047CC37D}"/>
    <cellStyle name="Currency 6 9 7" xfId="7165" xr:uid="{08192743-4196-40B7-8450-A1228771152A}"/>
    <cellStyle name="Currency 6 9 7 2" xfId="17620" xr:uid="{58F159FD-3F5A-47FA-8B86-8977FA4CF715}"/>
    <cellStyle name="Currency 6 9 7 2 2" xfId="45326" xr:uid="{89A6C9F0-6B6C-4BDF-8FE2-5572B6DD3D52}"/>
    <cellStyle name="Currency 6 9 7 3" xfId="34871" xr:uid="{38B084D3-F0A8-428B-B385-BD6F2875D24A}"/>
    <cellStyle name="Currency 6 9 8" xfId="17581" xr:uid="{CB005853-A771-4905-9ED1-6B8D10CA8019}"/>
    <cellStyle name="Currency 6 9 8 2" xfId="45287" xr:uid="{51BBAB39-1D3E-44E9-8410-434277FE176E}"/>
    <cellStyle name="Currency 6 9 9" xfId="26953" xr:uid="{1AECB741-CDA7-4017-AD74-B8FB4FECC0DD}"/>
    <cellStyle name="Currency 6 9 9 2" xfId="54611" xr:uid="{265D0449-279A-468E-A755-5D961591DE07}"/>
    <cellStyle name="Currency 7" xfId="483" xr:uid="{F0350145-8255-433C-B4DB-E4CFF94E6776}"/>
    <cellStyle name="Currency 7 2" xfId="1195" xr:uid="{0445B189-572F-486B-AF97-A51188726144}"/>
    <cellStyle name="Currency 7 2 2" xfId="1954" xr:uid="{31067124-6052-4A66-BC1E-7A4F3B9CEAEE}"/>
    <cellStyle name="Currency 7 2 2 2" xfId="4610" xr:uid="{C7D0C27D-C713-442F-901C-7C0C1856CFBA}"/>
    <cellStyle name="Currency 7 2 2 2 2" xfId="11261" xr:uid="{D16B965D-F77A-4936-AC9A-C58F75C5C05A}"/>
    <cellStyle name="Currency 7 2 2 2 2 2" xfId="17625" xr:uid="{37946E94-1B3C-4093-8F32-644A124CAD96}"/>
    <cellStyle name="Currency 7 2 2 2 2 2 2" xfId="45331" xr:uid="{949A5D25-B01A-4582-A021-18510CD5E52A}"/>
    <cellStyle name="Currency 7 2 2 2 2 3" xfId="38967" xr:uid="{E66DA200-629D-4522-9272-051C4859388D}"/>
    <cellStyle name="Currency 7 2 2 2 3" xfId="17624" xr:uid="{33A1CC48-F6F0-4C5A-855A-9E2D90E05B08}"/>
    <cellStyle name="Currency 7 2 2 2 3 2" xfId="45330" xr:uid="{B04775F0-7D0D-4FEF-9EC7-CF24437140C3}"/>
    <cellStyle name="Currency 7 2 2 2 4" xfId="32381" xr:uid="{3F17C75B-BB88-4F06-8144-E48F6138A2B2}"/>
    <cellStyle name="Currency 7 2 2 3" xfId="8627" xr:uid="{BF173968-B906-47A4-9837-BFF8404CD29C}"/>
    <cellStyle name="Currency 7 2 2 3 2" xfId="17626" xr:uid="{6665F6A1-1145-4BBB-9888-E4864161219E}"/>
    <cellStyle name="Currency 7 2 2 3 2 2" xfId="45332" xr:uid="{CA59A5C3-3A36-4500-A1DE-3890C2ABC514}"/>
    <cellStyle name="Currency 7 2 2 3 3" xfId="36333" xr:uid="{3DBBE56A-5473-4D6F-98B3-02AB47F5ECA7}"/>
    <cellStyle name="Currency 7 2 2 4" xfId="17623" xr:uid="{0B421C0D-44BE-4E9F-85A2-1AC0059CD681}"/>
    <cellStyle name="Currency 7 2 2 4 2" xfId="45329" xr:uid="{58B592D6-FEC7-45C1-B2E5-240520419828}"/>
    <cellStyle name="Currency 7 2 2 5" xfId="29747" xr:uid="{F13D37AA-E7AF-4063-81ED-4DB0BB40C7CB}"/>
    <cellStyle name="Currency 7 2 3" xfId="3860" xr:uid="{8CD6B5CA-81B5-4C73-A5AA-F7C3337DB32C}"/>
    <cellStyle name="Currency 7 2 3 2" xfId="10511" xr:uid="{8A7079FD-6CBA-4279-A786-764C1BDBDFD6}"/>
    <cellStyle name="Currency 7 2 3 2 2" xfId="17628" xr:uid="{D9FAC0B1-3CD5-4516-8367-1AD202DAA2D8}"/>
    <cellStyle name="Currency 7 2 3 2 2 2" xfId="45334" xr:uid="{8860168A-05B9-4739-83ED-D5915A85837E}"/>
    <cellStyle name="Currency 7 2 3 2 3" xfId="38217" xr:uid="{F050B4D9-89CD-49DC-8447-AEC2C6E4CB24}"/>
    <cellStyle name="Currency 7 2 3 3" xfId="17627" xr:uid="{71C37E02-2816-4B1F-8F27-FF62EAE12BC5}"/>
    <cellStyle name="Currency 7 2 3 3 2" xfId="45333" xr:uid="{837140E3-CCF4-4910-8EE2-98ED2985A07F}"/>
    <cellStyle name="Currency 7 2 3 4" xfId="31631" xr:uid="{08B19049-D617-4628-9683-DCC867C86A4A}"/>
    <cellStyle name="Currency 7 2 4" xfId="6510" xr:uid="{367725AA-24AE-4062-9CC7-CCFF0CCC2E4D}"/>
    <cellStyle name="Currency 7 2 4 2" xfId="13143" xr:uid="{AB301563-684A-4E9C-8F0D-DC6BCDDA6EFE}"/>
    <cellStyle name="Currency 7 2 4 2 2" xfId="17630" xr:uid="{FC25F565-C82C-48B3-8BF9-8DD9D4A353E5}"/>
    <cellStyle name="Currency 7 2 4 2 2 2" xfId="45336" xr:uid="{E0E97574-FB7A-4CE1-A6BD-2DFF732C4AC6}"/>
    <cellStyle name="Currency 7 2 4 2 3" xfId="40849" xr:uid="{8CB3F411-E81F-4E96-A7F7-0FD4C94B7D09}"/>
    <cellStyle name="Currency 7 2 4 3" xfId="17629" xr:uid="{3D53248E-12F4-47AF-907A-16A339498BD3}"/>
    <cellStyle name="Currency 7 2 4 3 2" xfId="45335" xr:uid="{84EBA832-6ACF-4D15-9B65-C3403028963E}"/>
    <cellStyle name="Currency 7 2 4 4" xfId="34263" xr:uid="{E210FDF9-91AE-4325-B23B-DC05ACA530C2}"/>
    <cellStyle name="Currency 7 2 5" xfId="7877" xr:uid="{9B25E380-083F-45D9-8E57-24AB708B15AF}"/>
    <cellStyle name="Currency 7 2 5 2" xfId="17631" xr:uid="{925885F8-00F8-4B0A-8222-BD12304F2234}"/>
    <cellStyle name="Currency 7 2 5 2 2" xfId="45337" xr:uid="{BE6806FE-1943-4828-989A-7327A84F3192}"/>
    <cellStyle name="Currency 7 2 5 3" xfId="35583" xr:uid="{C0777D83-E752-499D-AD28-876D6B494421}"/>
    <cellStyle name="Currency 7 2 6" xfId="17622" xr:uid="{948C875D-1B1A-45B2-AB55-4E2DE7877D2A}"/>
    <cellStyle name="Currency 7 2 6 2" xfId="45328" xr:uid="{2462AE8A-913E-4EB6-AEBD-7EF135A2112A}"/>
    <cellStyle name="Currency 7 2 7" xfId="27676" xr:uid="{22CA10D1-B6FE-4AC0-8016-E85C32BDED8D}"/>
    <cellStyle name="Currency 7 2 7 2" xfId="55334" xr:uid="{897EF17F-DC07-47C6-8E97-83FABD16EE9B}"/>
    <cellStyle name="Currency 7 2 8" xfId="28997" xr:uid="{55CF2BE6-4E1C-42A6-9E6B-4477B3720818}"/>
    <cellStyle name="Currency 7 3" xfId="1953" xr:uid="{F1A69400-A010-464C-850E-85FA2B3B04ED}"/>
    <cellStyle name="Currency 7 3 2" xfId="4609" xr:uid="{04305955-CADE-4E21-85A1-D9A4F291606F}"/>
    <cellStyle name="Currency 7 3 2 2" xfId="11260" xr:uid="{098A8DAF-CA0D-43A6-AB32-018AF9AD4084}"/>
    <cellStyle name="Currency 7 3 2 2 2" xfId="17634" xr:uid="{4884789A-6D42-42A0-B41D-365416E0DACF}"/>
    <cellStyle name="Currency 7 3 2 2 2 2" xfId="45340" xr:uid="{870ADA5F-E867-4A51-8539-39F8B426D5DD}"/>
    <cellStyle name="Currency 7 3 2 2 3" xfId="38966" xr:uid="{6EC2BF9C-0F95-4731-92D9-7B454C17DB30}"/>
    <cellStyle name="Currency 7 3 2 3" xfId="17633" xr:uid="{1ABD29C5-36F1-4389-B8DB-E33C55959E27}"/>
    <cellStyle name="Currency 7 3 2 3 2" xfId="45339" xr:uid="{6051BDD3-1C39-4B78-BC12-236FDD614E95}"/>
    <cellStyle name="Currency 7 3 2 4" xfId="32380" xr:uid="{E6A63411-4E42-461A-8F55-3A3D369E59E9}"/>
    <cellStyle name="Currency 7 3 3" xfId="8626" xr:uid="{2C3F1E0C-B019-46F5-80D4-BC837C9A2F73}"/>
    <cellStyle name="Currency 7 3 3 2" xfId="17635" xr:uid="{0BC95FC9-9071-46F8-881F-CCC545A0B999}"/>
    <cellStyle name="Currency 7 3 3 2 2" xfId="45341" xr:uid="{C831EBC5-9C6E-45A8-9F0C-3C5E76F46FA5}"/>
    <cellStyle name="Currency 7 3 3 3" xfId="36332" xr:uid="{231DA570-D2BB-417B-B903-33EEFD5D06D9}"/>
    <cellStyle name="Currency 7 3 4" xfId="17632" xr:uid="{85830ACD-FF64-4203-9F37-405886418DC0}"/>
    <cellStyle name="Currency 7 3 4 2" xfId="45338" xr:uid="{26DD3333-9E15-4AD0-B517-881BDBBFC060}"/>
    <cellStyle name="Currency 7 3 5" xfId="29746" xr:uid="{F09A9314-943E-43CB-9E5F-8F75A446E64F}"/>
    <cellStyle name="Currency 7 4" xfId="3204" xr:uid="{FC8C34AC-D2A0-4890-94B0-ED00C834A70D}"/>
    <cellStyle name="Currency 7 4 2" xfId="9855" xr:uid="{836FE1E8-F396-4DD9-BEC1-BD9093C67C13}"/>
    <cellStyle name="Currency 7 4 2 2" xfId="17637" xr:uid="{7657CD06-8830-4D57-BCAC-437E3921D851}"/>
    <cellStyle name="Currency 7 4 2 2 2" xfId="45343" xr:uid="{8AC2B5D9-05AF-4555-A101-5BA88F5ABE7D}"/>
    <cellStyle name="Currency 7 4 2 3" xfId="37561" xr:uid="{B154246D-4B20-4787-99D8-95C7CE5A3DE9}"/>
    <cellStyle name="Currency 7 4 3" xfId="17636" xr:uid="{39091BE5-5B98-46B7-B1D9-C116D37CAD2F}"/>
    <cellStyle name="Currency 7 4 3 2" xfId="45342" xr:uid="{B970C44B-37E3-4EDE-9566-963C3A061FE1}"/>
    <cellStyle name="Currency 7 4 4" xfId="30975" xr:uid="{D12D7CAF-3EF2-482C-BE4C-B8EE6E45FDDB}"/>
    <cellStyle name="Currency 7 5" xfId="5854" xr:uid="{106E6F3E-912B-43E3-903F-CF0E7D277EFD}"/>
    <cellStyle name="Currency 7 5 2" xfId="12487" xr:uid="{A13D825A-59F0-42D1-9E42-2C1C81836D66}"/>
    <cellStyle name="Currency 7 5 2 2" xfId="17639" xr:uid="{81B5D0A8-EB58-4EE4-99AD-C093054D6B10}"/>
    <cellStyle name="Currency 7 5 2 2 2" xfId="45345" xr:uid="{122B9721-DCF0-44CE-9AC3-77C5332533D9}"/>
    <cellStyle name="Currency 7 5 2 3" xfId="40193" xr:uid="{F8B76820-5F67-4C43-BA8E-390D4680CEFF}"/>
    <cellStyle name="Currency 7 5 3" xfId="17638" xr:uid="{6C1646B1-5D91-461D-991F-EBB11703A89A}"/>
    <cellStyle name="Currency 7 5 3 2" xfId="45344" xr:uid="{79A939AB-1044-492A-ACE6-0B20FE9BBB2D}"/>
    <cellStyle name="Currency 7 5 4" xfId="33607" xr:uid="{ACBB62F6-E432-4D6D-9D5F-A499D000956D}"/>
    <cellStyle name="Currency 7 6" xfId="7221" xr:uid="{A495F1D2-F688-44DC-829D-761281E082F2}"/>
    <cellStyle name="Currency 7 6 2" xfId="17640" xr:uid="{F73412FD-4F15-4F6B-A750-36C575CC1732}"/>
    <cellStyle name="Currency 7 6 2 2" xfId="45346" xr:uid="{4C5D9B3A-2AAF-4ABF-A760-55D63A3E252C}"/>
    <cellStyle name="Currency 7 6 3" xfId="34927" xr:uid="{ACF3E341-B5CF-43C8-8319-64569ADB7ED1}"/>
    <cellStyle name="Currency 7 7" xfId="17621" xr:uid="{177BC635-AC2D-4E62-968D-A800FEF4E708}"/>
    <cellStyle name="Currency 7 7 2" xfId="45327" xr:uid="{CEA6C587-98B8-4ABF-B877-3160E86BE948}"/>
    <cellStyle name="Currency 7 8" xfId="27020" xr:uid="{AB1E74CF-ABC3-4C2D-9B51-1D3E6922C3FA}"/>
    <cellStyle name="Currency 7 8 2" xfId="54678" xr:uid="{6D0B29AF-17DF-46DF-BB76-72476C03F32A}"/>
    <cellStyle name="Currency 7 9" xfId="28341" xr:uid="{F02BC553-7D2A-4B69-AF4F-E3DF5D847C86}"/>
    <cellStyle name="Currency 8" xfId="546" xr:uid="{B4D062C6-316D-4A58-BF15-39C35CFDF5A3}"/>
    <cellStyle name="Currency 9" xfId="859" xr:uid="{B0B5DE03-BEF8-4666-8455-2051CDD9EC4A}"/>
    <cellStyle name="Explanatory Text" xfId="16" builtinId="53" customBuiltin="1"/>
    <cellStyle name="Explanatory Text 2" xfId="512" xr:uid="{3AAFBAA9-949F-4F9D-97B2-83895D2FEE80}"/>
    <cellStyle name="Explanatory Text 2 2" xfId="6869" xr:uid="{7075D7C1-8419-4E9B-94F9-94E00FD15665}"/>
    <cellStyle name="Explanatory Text 2 3" xfId="26673" xr:uid="{EF8A4C21-A94B-45A8-86C9-0E0F882238C1}"/>
    <cellStyle name="Explanatory Text 3" xfId="445" xr:uid="{31062653-C4DC-4B17-9881-67F3704617E8}"/>
    <cellStyle name="Good" xfId="7" builtinId="26" customBuiltin="1"/>
    <cellStyle name="Good 2" xfId="513" xr:uid="{1D4289E6-5BD3-4A94-8FCC-52F0CE9CAE7A}"/>
    <cellStyle name="Good 2 2" xfId="6870" xr:uid="{87964FBE-4A32-40FC-AFCD-F2809D6F8479}"/>
    <cellStyle name="Good 2 3" xfId="26674" xr:uid="{F7F6EFFE-A3FB-4DEE-855E-4A09DDC5F225}"/>
    <cellStyle name="Good 3" xfId="436" xr:uid="{D3FC28E7-23F0-465F-B0A8-7F4A7BF5D22D}"/>
    <cellStyle name="Heading 1" xfId="3" builtinId="16" customBuiltin="1"/>
    <cellStyle name="Heading 1 2" xfId="514" xr:uid="{3BD856E5-8D85-425F-9E06-9907C421C022}"/>
    <cellStyle name="Heading 1 2 2" xfId="6871" xr:uid="{9AB298EA-B5C8-4682-8869-316584ADA16A}"/>
    <cellStyle name="Heading 1 2 3" xfId="26675" xr:uid="{27419C85-82A6-48B9-9FD4-6DDC3E66CC1B}"/>
    <cellStyle name="Heading 1 3" xfId="432" xr:uid="{AE7B804C-5B3B-4548-9FF9-7B3D3C168A74}"/>
    <cellStyle name="Heading 2" xfId="4" builtinId="17" customBuiltin="1"/>
    <cellStyle name="Heading 2 2" xfId="515" xr:uid="{6D202A6E-30D1-4DF7-A306-C2344C4D3F82}"/>
    <cellStyle name="Heading 2 2 2" xfId="6872" xr:uid="{09AA765C-C53B-402A-A920-21655232FE93}"/>
    <cellStyle name="Heading 2 2 3" xfId="26676" xr:uid="{72943870-69A2-44B4-88A9-F1F7FBA2A952}"/>
    <cellStyle name="Heading 2 3" xfId="433" xr:uid="{D3CA37A6-DDFE-4435-9B9B-24FAFBBEBE24}"/>
    <cellStyle name="Heading 3" xfId="5" builtinId="18" customBuiltin="1"/>
    <cellStyle name="Heading 3 2" xfId="516" xr:uid="{A0F71230-463A-4973-8615-0B94232DD508}"/>
    <cellStyle name="Heading 3 2 2" xfId="6873" xr:uid="{17511C64-DEBC-4611-9D34-462D61354BC9}"/>
    <cellStyle name="Heading 3 2 3" xfId="26677" xr:uid="{B0B354E4-5B56-4FBD-BB68-2EF91B6AA301}"/>
    <cellStyle name="Heading 3 3" xfId="434" xr:uid="{2ACB1963-76F9-4F42-89B4-B4CA033225F0}"/>
    <cellStyle name="Heading 4" xfId="6" builtinId="19" customBuiltin="1"/>
    <cellStyle name="Heading 4 2" xfId="517" xr:uid="{21CB7A97-0D99-4BCA-96DB-D9D13CA4B16A}"/>
    <cellStyle name="Heading 4 2 2" xfId="6874" xr:uid="{83F49F14-F56A-4105-8EC5-F687D55309EC}"/>
    <cellStyle name="Heading 4 2 3" xfId="26678" xr:uid="{41059F73-813F-4054-AF0A-CDAEC521ADB8}"/>
    <cellStyle name="Heading 4 3" xfId="435" xr:uid="{CA0E10D4-6419-49BA-B046-7D38F53E0F17}"/>
    <cellStyle name="Hyperlink 2" xfId="2843" xr:uid="{7728A02A-98A0-4D8C-9C49-3342C273ECF0}"/>
    <cellStyle name="Input" xfId="10" builtinId="20" customBuiltin="1"/>
    <cellStyle name="Input 2" xfId="518" xr:uid="{10C1C06C-E7CB-4004-A29D-4DD4AE929A57}"/>
    <cellStyle name="Input 2 2" xfId="6875" xr:uid="{B14B1055-0246-4C59-88A9-82B1820EE0D0}"/>
    <cellStyle name="Input 2 3" xfId="26679" xr:uid="{2E485B94-BD22-426E-A81F-B774BDCF117E}"/>
    <cellStyle name="Input 3" xfId="439" xr:uid="{E2F34152-AF66-41EB-AB7C-EC266BAFAC7E}"/>
    <cellStyle name="Linked Cell" xfId="13" builtinId="24" customBuiltin="1"/>
    <cellStyle name="Linked Cell 2" xfId="519" xr:uid="{86EE927B-882C-46D0-98F3-C2C593F83CF0}"/>
    <cellStyle name="Linked Cell 2 2" xfId="6876" xr:uid="{A1EE2389-39A1-4767-8FD0-C3746789B6FE}"/>
    <cellStyle name="Linked Cell 2 3" xfId="26680" xr:uid="{880F6CB5-7686-4F5C-AD8D-62490F2D3EA1}"/>
    <cellStyle name="Linked Cell 3" xfId="442" xr:uid="{19779471-5A18-4C58-BCFD-259DB3E1F210}"/>
    <cellStyle name="Neutral" xfId="9" builtinId="28" customBuiltin="1"/>
    <cellStyle name="Neutral 2" xfId="520" xr:uid="{1EA0FE33-09B3-4E65-BEA3-29618889C965}"/>
    <cellStyle name="Neutral 2 2" xfId="6877" xr:uid="{8077841F-0C95-4149-BFA1-B065C8B0FF8C}"/>
    <cellStyle name="Neutral 2 3" xfId="26681" xr:uid="{004EB315-8F09-434A-ABB3-C586E7CE00A2}"/>
    <cellStyle name="Neutral 3" xfId="438" xr:uid="{13C5F10C-AA2E-4F4A-AE22-3E0DA1E762EE}"/>
    <cellStyle name="Normal" xfId="0" builtinId="0"/>
    <cellStyle name="Normal 10" xfId="76" xr:uid="{0211ACC5-C183-4DF7-A37C-B5794A06CA4F}"/>
    <cellStyle name="Normal 10 10" xfId="385" xr:uid="{80058BD0-2946-40F7-B145-855EB3D2CEC6}"/>
    <cellStyle name="Normal 10 10 10" xfId="28301" xr:uid="{BC8BB882-1E2F-46D7-8958-01BE5724CE48}"/>
    <cellStyle name="Normal 10 10 2" xfId="824" xr:uid="{F14B219D-0A83-4F49-8300-13B3D8B22C39}"/>
    <cellStyle name="Normal 10 10 2 2" xfId="1490" xr:uid="{E5163650-BC3C-48F8-8714-F30BD4182101}"/>
    <cellStyle name="Normal 10 10 2 2 2" xfId="1958" xr:uid="{80B8499A-A610-4D90-90E1-6B23C4D5119A}"/>
    <cellStyle name="Normal 10 10 2 2 2 2" xfId="4614" xr:uid="{6F8B3318-4ED1-47B4-B794-20BF6A16C228}"/>
    <cellStyle name="Normal 10 10 2 2 2 2 2" xfId="11265" xr:uid="{98AA317C-E79A-4A38-8042-96BB80D77DEA}"/>
    <cellStyle name="Normal 10 10 2 2 2 2 2 2" xfId="17647" xr:uid="{CCCEF926-D749-49ED-A164-BA4E77A5F72F}"/>
    <cellStyle name="Normal 10 10 2 2 2 2 2 2 2" xfId="45353" xr:uid="{5BED31C2-DE5B-498D-93AE-313D0E599D7F}"/>
    <cellStyle name="Normal 10 10 2 2 2 2 2 3" xfId="38971" xr:uid="{D31DDBC6-BD17-4BE5-A28C-41889B54EA8F}"/>
    <cellStyle name="Normal 10 10 2 2 2 2 3" xfId="17646" xr:uid="{D45D8D78-EF00-49D9-B65A-E9363827727A}"/>
    <cellStyle name="Normal 10 10 2 2 2 2 3 2" xfId="45352" xr:uid="{33E848D5-114F-4236-BC75-FD3A81A0062A}"/>
    <cellStyle name="Normal 10 10 2 2 2 2 4" xfId="32385" xr:uid="{4060FF0F-56C3-4466-A6CE-C9694B9EB00E}"/>
    <cellStyle name="Normal 10 10 2 2 2 3" xfId="8631" xr:uid="{875345FB-4422-42FE-8C0F-26A775D401C2}"/>
    <cellStyle name="Normal 10 10 2 2 2 3 2" xfId="17648" xr:uid="{3EBB9632-1045-4CFA-BE75-4DEC6A2040B0}"/>
    <cellStyle name="Normal 10 10 2 2 2 3 2 2" xfId="45354" xr:uid="{BECFA947-C902-4839-B336-EACBAB69E63E}"/>
    <cellStyle name="Normal 10 10 2 2 2 3 3" xfId="36337" xr:uid="{961A44F4-D5AD-4ED3-BBB0-30A3AE006E5D}"/>
    <cellStyle name="Normal 10 10 2 2 2 4" xfId="17645" xr:uid="{FAA8BB87-269B-493D-BE18-25E2576BF3A9}"/>
    <cellStyle name="Normal 10 10 2 2 2 4 2" xfId="45351" xr:uid="{45CC765D-DA9D-4C84-BE51-D46ADBC120E1}"/>
    <cellStyle name="Normal 10 10 2 2 2 5" xfId="29751" xr:uid="{4B029FA1-9852-4041-A17C-399434547C23}"/>
    <cellStyle name="Normal 10 10 2 2 3" xfId="4155" xr:uid="{169BEC9B-BE4F-4982-A544-4E1A41304747}"/>
    <cellStyle name="Normal 10 10 2 2 3 2" xfId="10806" xr:uid="{5E0E11B6-13A9-496B-B06D-AEE58F6C5324}"/>
    <cellStyle name="Normal 10 10 2 2 3 2 2" xfId="17650" xr:uid="{6363D089-439E-4F5B-8D0F-B8AF5AD8D436}"/>
    <cellStyle name="Normal 10 10 2 2 3 2 2 2" xfId="45356" xr:uid="{947D8172-8CEA-4D48-8B8B-43EA04B6AF19}"/>
    <cellStyle name="Normal 10 10 2 2 3 2 3" xfId="38512" xr:uid="{A7EEE390-DFBE-47F9-AAAF-44C594E66F35}"/>
    <cellStyle name="Normal 10 10 2 2 3 3" xfId="17649" xr:uid="{EFBA9FBE-1957-41BC-B3FC-A5E7295434C5}"/>
    <cellStyle name="Normal 10 10 2 2 3 3 2" xfId="45355" xr:uid="{37713CD6-87F3-41B8-8948-15008752439A}"/>
    <cellStyle name="Normal 10 10 2 2 3 4" xfId="31926" xr:uid="{592575A0-1DAE-4F1B-8C3A-58E0F6FDBC11}"/>
    <cellStyle name="Normal 10 10 2 2 4" xfId="6805" xr:uid="{457A8065-93C0-4D8F-A076-42E29B270237}"/>
    <cellStyle name="Normal 10 10 2 2 4 2" xfId="13438" xr:uid="{FAD040B0-8F36-4EC1-A8EE-BF01C8851A5E}"/>
    <cellStyle name="Normal 10 10 2 2 4 2 2" xfId="17652" xr:uid="{7E8DD721-46B7-4DB9-8908-4C3CB6642FA4}"/>
    <cellStyle name="Normal 10 10 2 2 4 2 2 2" xfId="45358" xr:uid="{67DEE4DB-EA36-4FD7-A547-6B99E29333A4}"/>
    <cellStyle name="Normal 10 10 2 2 4 2 3" xfId="41144" xr:uid="{ADF82A82-1460-46C4-8C15-168A4C4785D1}"/>
    <cellStyle name="Normal 10 10 2 2 4 3" xfId="17651" xr:uid="{A9F78E39-6EC9-482B-A6BB-6FA69ACFD049}"/>
    <cellStyle name="Normal 10 10 2 2 4 3 2" xfId="45357" xr:uid="{F7D95EC1-35E3-4D9A-B606-B0505247CDD6}"/>
    <cellStyle name="Normal 10 10 2 2 4 4" xfId="34558" xr:uid="{FFF63536-A805-46EC-9DFA-33F2069B0C60}"/>
    <cellStyle name="Normal 10 10 2 2 5" xfId="8172" xr:uid="{BDB5A550-59C0-45B7-A9C9-28F8EEC5332C}"/>
    <cellStyle name="Normal 10 10 2 2 5 2" xfId="17653" xr:uid="{57D7F1D8-4714-4DC1-8C19-B9DA930F1BF9}"/>
    <cellStyle name="Normal 10 10 2 2 5 2 2" xfId="45359" xr:uid="{F7DAC0EB-F7FB-4DE0-B63C-65A09945BF20}"/>
    <cellStyle name="Normal 10 10 2 2 5 3" xfId="35878" xr:uid="{C8472EF7-5DA3-49A1-9E1B-BFA3A99F0AE0}"/>
    <cellStyle name="Normal 10 10 2 2 6" xfId="17644" xr:uid="{AF6E3945-9DE9-477C-8071-34CE8A5C8C45}"/>
    <cellStyle name="Normal 10 10 2 2 6 2" xfId="45350" xr:uid="{383E8DA4-9C57-45C1-AB59-B78841448F9B}"/>
    <cellStyle name="Normal 10 10 2 2 7" xfId="27971" xr:uid="{AD01A7C3-3D95-476D-878D-8913F4DBCC86}"/>
    <cellStyle name="Normal 10 10 2 2 7 2" xfId="55629" xr:uid="{D7D43150-2BFB-46BD-B659-B0F207599BD5}"/>
    <cellStyle name="Normal 10 10 2 2 8" xfId="29292" xr:uid="{94D55C98-F440-4420-BE44-BA7D70130615}"/>
    <cellStyle name="Normal 10 10 2 3" xfId="1957" xr:uid="{238FB4B2-C6F2-4458-895F-F38539A4F99B}"/>
    <cellStyle name="Normal 10 10 2 3 2" xfId="4613" xr:uid="{2E1EE40F-143E-4491-95AC-F175074EF7A7}"/>
    <cellStyle name="Normal 10 10 2 3 2 2" xfId="11264" xr:uid="{93AFE016-6BE1-4762-9CF0-E5029ED305C9}"/>
    <cellStyle name="Normal 10 10 2 3 2 2 2" xfId="17656" xr:uid="{0F5EE94B-0BD9-42EE-8A8E-4840437D352B}"/>
    <cellStyle name="Normal 10 10 2 3 2 2 2 2" xfId="45362" xr:uid="{546E4783-8C93-4BDF-BE14-B7125181B52C}"/>
    <cellStyle name="Normal 10 10 2 3 2 2 3" xfId="38970" xr:uid="{34DA2613-4E9A-4567-BD23-5A810B7AE65A}"/>
    <cellStyle name="Normal 10 10 2 3 2 3" xfId="17655" xr:uid="{D219C570-2867-495C-A292-BA09F26C1704}"/>
    <cellStyle name="Normal 10 10 2 3 2 3 2" xfId="45361" xr:uid="{A3E26E5E-4E3D-4203-A52E-4EE790B5E7D3}"/>
    <cellStyle name="Normal 10 10 2 3 2 4" xfId="32384" xr:uid="{8EC37B0C-F8F9-4344-BC0C-442610C601B1}"/>
    <cellStyle name="Normal 10 10 2 3 3" xfId="8630" xr:uid="{095D0D7E-AB7E-4B22-846C-6F57697868C9}"/>
    <cellStyle name="Normal 10 10 2 3 3 2" xfId="17657" xr:uid="{440B2B80-D325-40F5-99BC-56A0DBC2A23D}"/>
    <cellStyle name="Normal 10 10 2 3 3 2 2" xfId="45363" xr:uid="{442BC4BA-F030-424D-8737-2657B6351F42}"/>
    <cellStyle name="Normal 10 10 2 3 3 3" xfId="36336" xr:uid="{88EAFC7A-79F2-4F92-89CF-DBF8B696D519}"/>
    <cellStyle name="Normal 10 10 2 3 4" xfId="17654" xr:uid="{E321A355-CA74-4DE1-9A7C-7BBF3A55B77D}"/>
    <cellStyle name="Normal 10 10 2 3 4 2" xfId="45360" xr:uid="{EAB1F2FF-2C38-4BE7-B570-775400175BB3}"/>
    <cellStyle name="Normal 10 10 2 3 5" xfId="29750" xr:uid="{84558BF3-252D-4720-88E4-58AA7D8386E4}"/>
    <cellStyle name="Normal 10 10 2 4" xfId="3499" xr:uid="{E4B30706-8A19-4294-A6E2-500040D7E793}"/>
    <cellStyle name="Normal 10 10 2 4 2" xfId="10150" xr:uid="{42DF0BB5-BCFD-4A31-8807-B991EBF40F56}"/>
    <cellStyle name="Normal 10 10 2 4 2 2" xfId="17659" xr:uid="{57A1112F-B4E5-4503-8943-27659D3A84E7}"/>
    <cellStyle name="Normal 10 10 2 4 2 2 2" xfId="45365" xr:uid="{6C4020DA-226C-46AB-BB0A-50AE7C7567C3}"/>
    <cellStyle name="Normal 10 10 2 4 2 3" xfId="37856" xr:uid="{A6B27A56-7E58-44C2-B304-8BE1AE96DA31}"/>
    <cellStyle name="Normal 10 10 2 4 3" xfId="17658" xr:uid="{005E5D59-2199-41EC-8575-C47FA6DC1488}"/>
    <cellStyle name="Normal 10 10 2 4 3 2" xfId="45364" xr:uid="{D3DB17E1-8606-4596-8F7E-AEFBC88EDEDB}"/>
    <cellStyle name="Normal 10 10 2 4 4" xfId="31270" xr:uid="{D51AD1FA-A20A-4155-B770-25E4CCF381D3}"/>
    <cellStyle name="Normal 10 10 2 5" xfId="6149" xr:uid="{59129E0A-240E-4BD6-AE6C-ACCA78930308}"/>
    <cellStyle name="Normal 10 10 2 5 2" xfId="12782" xr:uid="{B5711BE4-9274-481F-A128-EEF2F05E499F}"/>
    <cellStyle name="Normal 10 10 2 5 2 2" xfId="17661" xr:uid="{C64BD077-5620-4EB5-929F-23F5D136E568}"/>
    <cellStyle name="Normal 10 10 2 5 2 2 2" xfId="45367" xr:uid="{75B702D6-F408-4AAE-BBA8-5906750CB314}"/>
    <cellStyle name="Normal 10 10 2 5 2 3" xfId="40488" xr:uid="{2A77BCFC-09D1-4506-8BB1-905AA3645971}"/>
    <cellStyle name="Normal 10 10 2 5 3" xfId="17660" xr:uid="{D059EE88-5610-4475-B0A9-93E2D0FABB34}"/>
    <cellStyle name="Normal 10 10 2 5 3 2" xfId="45366" xr:uid="{E7B74CAF-EA17-46F2-966C-CE2A28936909}"/>
    <cellStyle name="Normal 10 10 2 5 4" xfId="33902" xr:uid="{86C91507-D70A-40CA-A0A0-FAB1B6222EFD}"/>
    <cellStyle name="Normal 10 10 2 6" xfId="7516" xr:uid="{943CB0D6-7EB7-455E-8E8B-EFC2EADDEA7F}"/>
    <cellStyle name="Normal 10 10 2 6 2" xfId="17662" xr:uid="{1AE485BF-73F2-4361-811E-450067E60A7A}"/>
    <cellStyle name="Normal 10 10 2 6 2 2" xfId="45368" xr:uid="{79031B1A-9A06-42D2-BD4F-1297D412835F}"/>
    <cellStyle name="Normal 10 10 2 6 3" xfId="35222" xr:uid="{4DB3CE00-1A67-4170-9363-789066D69A41}"/>
    <cellStyle name="Normal 10 10 2 7" xfId="17643" xr:uid="{877F83C7-76C3-493E-89D3-AC939B010BB7}"/>
    <cellStyle name="Normal 10 10 2 7 2" xfId="45349" xr:uid="{F2FF2FF3-7EFD-4329-930B-BEE028941A3E}"/>
    <cellStyle name="Normal 10 10 2 8" xfId="27315" xr:uid="{9716748A-22F1-4BAE-994E-D6EC09C20847}"/>
    <cellStyle name="Normal 10 10 2 8 2" xfId="54973" xr:uid="{CF825D7C-052F-4D74-857A-9C467CA911C0}"/>
    <cellStyle name="Normal 10 10 2 9" xfId="28636" xr:uid="{B97CF9D4-2DA1-43B5-8C8D-8B2632D62E5B}"/>
    <cellStyle name="Normal 10 10 3" xfId="1155" xr:uid="{A63EA66A-4E8C-4046-9F4B-6C15C2F1E886}"/>
    <cellStyle name="Normal 10 10 3 2" xfId="1959" xr:uid="{A8D3E6E1-272D-4033-840E-13693118B384}"/>
    <cellStyle name="Normal 10 10 3 2 2" xfId="4615" xr:uid="{F6DDF874-AFF3-4555-983D-45CE4633A7AA}"/>
    <cellStyle name="Normal 10 10 3 2 2 2" xfId="11266" xr:uid="{E94D76E6-CA08-4F21-B82B-C7F824F09FB0}"/>
    <cellStyle name="Normal 10 10 3 2 2 2 2" xfId="17666" xr:uid="{0C961C1E-E1BC-4412-81F0-7AD3B7B129DB}"/>
    <cellStyle name="Normal 10 10 3 2 2 2 2 2" xfId="45372" xr:uid="{A4F2AB7A-7428-4196-91C6-C1764731E4F1}"/>
    <cellStyle name="Normal 10 10 3 2 2 2 3" xfId="38972" xr:uid="{6E28261C-81E4-4EF7-B4D3-736E83BD0EE1}"/>
    <cellStyle name="Normal 10 10 3 2 2 3" xfId="17665" xr:uid="{A3F1CD10-D8DB-4911-8909-B8C568135EAF}"/>
    <cellStyle name="Normal 10 10 3 2 2 3 2" xfId="45371" xr:uid="{20BB39D6-833B-4DA7-B0CC-5E5FF9DCF03A}"/>
    <cellStyle name="Normal 10 10 3 2 2 4" xfId="32386" xr:uid="{4F7C559F-23ED-4A7F-BB4E-CEA0B37610FC}"/>
    <cellStyle name="Normal 10 10 3 2 3" xfId="8632" xr:uid="{C297D4E3-8046-42FA-BA6E-2712E19CA91A}"/>
    <cellStyle name="Normal 10 10 3 2 3 2" xfId="17667" xr:uid="{6703FC6E-B420-4C6E-9486-4665A5C51EAA}"/>
    <cellStyle name="Normal 10 10 3 2 3 2 2" xfId="45373" xr:uid="{36E8D2B8-C105-40AF-879E-11AF5A7FBC77}"/>
    <cellStyle name="Normal 10 10 3 2 3 3" xfId="36338" xr:uid="{1016CED8-9BE2-4C0F-9FA0-5C42F8B0213B}"/>
    <cellStyle name="Normal 10 10 3 2 4" xfId="17664" xr:uid="{00C48727-F606-4113-A4DF-97E172F974E7}"/>
    <cellStyle name="Normal 10 10 3 2 4 2" xfId="45370" xr:uid="{7A985CC2-5C6D-4944-8EC1-36391C7720E6}"/>
    <cellStyle name="Normal 10 10 3 2 5" xfId="29752" xr:uid="{407DA500-F3EA-4CFC-92B2-218D986979D8}"/>
    <cellStyle name="Normal 10 10 3 3" xfId="3820" xr:uid="{89634EB2-46EE-4EB2-A6FA-CF31BF4FF631}"/>
    <cellStyle name="Normal 10 10 3 3 2" xfId="10471" xr:uid="{37520951-76B7-45E5-B817-B2429945B060}"/>
    <cellStyle name="Normal 10 10 3 3 2 2" xfId="17669" xr:uid="{E0B11977-6495-48C7-990B-54FF5B38E8AF}"/>
    <cellStyle name="Normal 10 10 3 3 2 2 2" xfId="45375" xr:uid="{2EB240F1-CAB5-41FA-AB60-4E59B4B47E33}"/>
    <cellStyle name="Normal 10 10 3 3 2 3" xfId="38177" xr:uid="{0FD660DB-22DE-4B8B-9718-FA56F9344B99}"/>
    <cellStyle name="Normal 10 10 3 3 3" xfId="17668" xr:uid="{C1F39B62-ED4A-4DF2-9D5C-3FAECF691515}"/>
    <cellStyle name="Normal 10 10 3 3 3 2" xfId="45374" xr:uid="{AAF82005-7ABB-46D0-A999-A61957389B41}"/>
    <cellStyle name="Normal 10 10 3 3 4" xfId="31591" xr:uid="{911B805D-698B-442D-AE5E-4AB0CC232859}"/>
    <cellStyle name="Normal 10 10 3 4" xfId="6470" xr:uid="{006F554E-BC24-48EF-A034-6C37679FE47E}"/>
    <cellStyle name="Normal 10 10 3 4 2" xfId="13103" xr:uid="{B875769E-EA5A-49BD-9CF7-4659A908EB52}"/>
    <cellStyle name="Normal 10 10 3 4 2 2" xfId="17671" xr:uid="{A125E1C1-CA00-4AB9-AFFB-F0E763846527}"/>
    <cellStyle name="Normal 10 10 3 4 2 2 2" xfId="45377" xr:uid="{EAA2B699-3A70-45C7-BC6B-EE3216CBD357}"/>
    <cellStyle name="Normal 10 10 3 4 2 3" xfId="40809" xr:uid="{32D8099A-6503-4D14-8858-86274F644B98}"/>
    <cellStyle name="Normal 10 10 3 4 3" xfId="17670" xr:uid="{AFB67A49-F824-4A6E-A961-92A7BD1E36ED}"/>
    <cellStyle name="Normal 10 10 3 4 3 2" xfId="45376" xr:uid="{75D9611B-63EA-4317-8B7E-A177DEDBBFE5}"/>
    <cellStyle name="Normal 10 10 3 4 4" xfId="34223" xr:uid="{018F3CF5-F6C2-472A-B9FB-0658F46DEAB8}"/>
    <cellStyle name="Normal 10 10 3 5" xfId="7837" xr:uid="{240BCE63-06DB-4DA5-ADDA-DA59435A600E}"/>
    <cellStyle name="Normal 10 10 3 5 2" xfId="17672" xr:uid="{B21D8C34-8632-4276-94C4-236A5E35E356}"/>
    <cellStyle name="Normal 10 10 3 5 2 2" xfId="45378" xr:uid="{A82CAAA9-7390-4239-8F27-B982B8FE5AB0}"/>
    <cellStyle name="Normal 10 10 3 5 3" xfId="35543" xr:uid="{DA3B6009-88DB-41AC-AAFD-BEC278313DF3}"/>
    <cellStyle name="Normal 10 10 3 6" xfId="17663" xr:uid="{FA10591E-F9C3-4BF5-A5EF-24D5556D2F04}"/>
    <cellStyle name="Normal 10 10 3 6 2" xfId="45369" xr:uid="{E0A466DF-4DF9-4F91-B9FC-6871931AA940}"/>
    <cellStyle name="Normal 10 10 3 7" xfId="27636" xr:uid="{707A6EB2-99F0-48D2-8A2B-AF482EAF1C83}"/>
    <cellStyle name="Normal 10 10 3 7 2" xfId="55294" xr:uid="{8BAC40D3-7335-4F8A-B7AF-B98D0DF9A84D}"/>
    <cellStyle name="Normal 10 10 3 8" xfId="28957" xr:uid="{E11C7EF1-A5A0-4BE4-AF47-1715C04A6C59}"/>
    <cellStyle name="Normal 10 10 4" xfId="1956" xr:uid="{FBC60842-AEE6-4F88-B26C-A8AD8A80E475}"/>
    <cellStyle name="Normal 10 10 4 2" xfId="4612" xr:uid="{902D0CE5-AD14-44B1-BA75-D3994CD762D1}"/>
    <cellStyle name="Normal 10 10 4 2 2" xfId="11263" xr:uid="{A00E4FE4-CD54-4E4C-88FC-EB5EDDD9218A}"/>
    <cellStyle name="Normal 10 10 4 2 2 2" xfId="17675" xr:uid="{2F5540E9-CE08-4709-9BBC-992F3B8D991A}"/>
    <cellStyle name="Normal 10 10 4 2 2 2 2" xfId="45381" xr:uid="{9610F99D-8935-4BC7-AF11-FD2476033BCD}"/>
    <cellStyle name="Normal 10 10 4 2 2 3" xfId="38969" xr:uid="{34E2CC4D-5E9A-4F01-9136-E8351ABE09E3}"/>
    <cellStyle name="Normal 10 10 4 2 3" xfId="17674" xr:uid="{6776A279-47D4-4336-A7D1-BE74ABE360A1}"/>
    <cellStyle name="Normal 10 10 4 2 3 2" xfId="45380" xr:uid="{46BBA097-F0AF-4D65-BA2D-FF4CAC585361}"/>
    <cellStyle name="Normal 10 10 4 2 4" xfId="32383" xr:uid="{3D0DA826-FD78-4D26-A28D-F9F30F1B2961}"/>
    <cellStyle name="Normal 10 10 4 3" xfId="8629" xr:uid="{4228FEAF-F9F2-4DC9-9A21-C255B5C969BA}"/>
    <cellStyle name="Normal 10 10 4 3 2" xfId="17676" xr:uid="{4CA8C690-F412-4DD7-9DE4-AE772BBB7E79}"/>
    <cellStyle name="Normal 10 10 4 3 2 2" xfId="45382" xr:uid="{8B157825-6209-4956-9C3C-B9E97EA9E3C3}"/>
    <cellStyle name="Normal 10 10 4 3 3" xfId="36335" xr:uid="{37D866F5-5A2F-4028-BF70-A016580137D8}"/>
    <cellStyle name="Normal 10 10 4 4" xfId="17673" xr:uid="{00EBA080-DD47-4F30-BF89-2F9520500702}"/>
    <cellStyle name="Normal 10 10 4 4 2" xfId="45379" xr:uid="{E245C347-C9B3-4BE6-83E0-971934BE10CC}"/>
    <cellStyle name="Normal 10 10 4 5" xfId="29749" xr:uid="{CF82CE44-400C-449A-94A4-E419C430EDEB}"/>
    <cellStyle name="Normal 10 10 5" xfId="3164" xr:uid="{BB42AE44-8424-4181-A0FB-804656489BB3}"/>
    <cellStyle name="Normal 10 10 5 2" xfId="9815" xr:uid="{CC46CA7A-CBA3-4040-89A7-3BE6D031946A}"/>
    <cellStyle name="Normal 10 10 5 2 2" xfId="17678" xr:uid="{64BF8563-609B-4025-8461-5308F0A6CE6D}"/>
    <cellStyle name="Normal 10 10 5 2 2 2" xfId="45384" xr:uid="{166AF42E-2C18-431E-B594-B888BAA6681F}"/>
    <cellStyle name="Normal 10 10 5 2 3" xfId="37521" xr:uid="{5863F863-1918-4385-9996-50BDFF016123}"/>
    <cellStyle name="Normal 10 10 5 3" xfId="17677" xr:uid="{C15EE884-3DAE-4D26-89CE-B52EABAFBB73}"/>
    <cellStyle name="Normal 10 10 5 3 2" xfId="45383" xr:uid="{4483BE3E-AC12-4C33-BA2C-EB9A6D20CCF5}"/>
    <cellStyle name="Normal 10 10 5 4" xfId="30935" xr:uid="{D76E8BC5-B56E-40B4-AC49-1C8131B6BC02}"/>
    <cellStyle name="Normal 10 10 6" xfId="5802" xr:uid="{AE129DC1-EE8B-4AB5-A8ED-F971C12DC078}"/>
    <cellStyle name="Normal 10 10 6 2" xfId="12435" xr:uid="{C161F2FD-15D8-4378-8DFC-AB1AC8B22351}"/>
    <cellStyle name="Normal 10 10 6 2 2" xfId="17680" xr:uid="{20A4B66A-7205-40D7-8E55-B5FE5AEAEF3B}"/>
    <cellStyle name="Normal 10 10 6 2 2 2" xfId="45386" xr:uid="{A00210EB-E789-4ACB-ACAC-3DC6872B4E42}"/>
    <cellStyle name="Normal 10 10 6 2 3" xfId="40141" xr:uid="{7E7F92DC-5B3F-4266-9494-3F546986373E}"/>
    <cellStyle name="Normal 10 10 6 3" xfId="17679" xr:uid="{145DAA59-FBE9-48FF-8012-0A8B1537C573}"/>
    <cellStyle name="Normal 10 10 6 3 2" xfId="45385" xr:uid="{DCCB661E-3961-4056-A796-26F38C39EAEF}"/>
    <cellStyle name="Normal 10 10 6 4" xfId="33555" xr:uid="{567CC006-35D4-47C5-BECC-FEB90E796C17}"/>
    <cellStyle name="Normal 10 10 7" xfId="7181" xr:uid="{3ED67F06-AFA3-4FB4-9E33-C22EA55B66D0}"/>
    <cellStyle name="Normal 10 10 7 2" xfId="17681" xr:uid="{412D6E44-9FA3-4360-8652-44CDECAA2A84}"/>
    <cellStyle name="Normal 10 10 7 2 2" xfId="45387" xr:uid="{91F82CAD-AC6C-40F5-B961-DDA1008B3B77}"/>
    <cellStyle name="Normal 10 10 7 3" xfId="34887" xr:uid="{DF4B2CE0-6B55-4D0C-A5E7-92DB06C17B59}"/>
    <cellStyle name="Normal 10 10 8" xfId="17642" xr:uid="{E9D5042A-9E28-470A-84B7-6D42473D325A}"/>
    <cellStyle name="Normal 10 10 8 2" xfId="45348" xr:uid="{10AE3D3E-39E8-4DB3-ABD9-B6FA142A2C73}"/>
    <cellStyle name="Normal 10 10 9" xfId="26969" xr:uid="{6B8C61FA-86E3-4ACB-936E-9295DC138561}"/>
    <cellStyle name="Normal 10 10 9 2" xfId="54627" xr:uid="{F3D5A243-15AA-4A4E-934C-7FC70B7AAC74}"/>
    <cellStyle name="Normal 10 11" xfId="564" xr:uid="{A48F211E-4A43-4EB4-AC0E-364BFD2E4E45}"/>
    <cellStyle name="Normal 10 11 2" xfId="1230" xr:uid="{ED584A84-A9AB-4B9D-9692-5A19EF98E677}"/>
    <cellStyle name="Normal 10 11 2 2" xfId="1961" xr:uid="{B65015A0-2AEE-4AC2-B49A-159BFEB2A5A1}"/>
    <cellStyle name="Normal 10 11 2 2 2" xfId="4617" xr:uid="{F678F23C-C82A-484B-B5ED-555DA8B9587E}"/>
    <cellStyle name="Normal 10 11 2 2 2 2" xfId="11268" xr:uid="{9AD8323F-B399-4C10-BDAC-2B7912A18E64}"/>
    <cellStyle name="Normal 10 11 2 2 2 2 2" xfId="17686" xr:uid="{886ED26B-6380-471F-9D9C-0832C0180262}"/>
    <cellStyle name="Normal 10 11 2 2 2 2 2 2" xfId="45392" xr:uid="{9A1543F9-5DBA-4EC2-A331-E997A78C8DF4}"/>
    <cellStyle name="Normal 10 11 2 2 2 2 3" xfId="38974" xr:uid="{79864925-1FAC-42CC-89FC-9B77536273E3}"/>
    <cellStyle name="Normal 10 11 2 2 2 3" xfId="17685" xr:uid="{7E6C6940-24AB-4FD4-8E0F-9E4DC397F098}"/>
    <cellStyle name="Normal 10 11 2 2 2 3 2" xfId="45391" xr:uid="{8F80300E-C54F-4377-B69D-AC7D0B02EC19}"/>
    <cellStyle name="Normal 10 11 2 2 2 4" xfId="32388" xr:uid="{DEE220C8-CE03-444D-BFE1-9E36C6356B48}"/>
    <cellStyle name="Normal 10 11 2 2 3" xfId="8634" xr:uid="{8B65D63A-0EB8-4DE5-8EC1-FAFC159645DD}"/>
    <cellStyle name="Normal 10 11 2 2 3 2" xfId="17687" xr:uid="{54E5EA7C-931D-4841-9880-0A5053333FFD}"/>
    <cellStyle name="Normal 10 11 2 2 3 2 2" xfId="45393" xr:uid="{7266B900-0163-4F95-944C-B2325756EEE8}"/>
    <cellStyle name="Normal 10 11 2 2 3 3" xfId="36340" xr:uid="{0B962E01-5A20-4F00-A392-E5F19B80285F}"/>
    <cellStyle name="Normal 10 11 2 2 4" xfId="17684" xr:uid="{59100258-653B-47E3-8A2B-F255ACCF1A6E}"/>
    <cellStyle name="Normal 10 11 2 2 4 2" xfId="45390" xr:uid="{EF7A2F47-CBD8-45EB-80E1-FEE338147BA4}"/>
    <cellStyle name="Normal 10 11 2 2 5" xfId="29754" xr:uid="{64A81A7B-9179-4E48-BA3A-5F1D4BE320D4}"/>
    <cellStyle name="Normal 10 11 2 3" xfId="3895" xr:uid="{C7AA44E3-5027-4E08-8A60-D25E99B4012D}"/>
    <cellStyle name="Normal 10 11 2 3 2" xfId="10546" xr:uid="{24E10B46-F0DD-4ECC-9DEB-CB3D0108AFBA}"/>
    <cellStyle name="Normal 10 11 2 3 2 2" xfId="17689" xr:uid="{98E3DA75-66CA-46CB-82C6-05881B12966D}"/>
    <cellStyle name="Normal 10 11 2 3 2 2 2" xfId="45395" xr:uid="{670776B7-9874-4E60-AA95-CFCD445ACBBC}"/>
    <cellStyle name="Normal 10 11 2 3 2 3" xfId="38252" xr:uid="{DB881BC6-4BC9-41C9-8BD6-1E3D434F1FB4}"/>
    <cellStyle name="Normal 10 11 2 3 3" xfId="17688" xr:uid="{B47BB7BC-3375-4E7C-83B0-449C07C0667C}"/>
    <cellStyle name="Normal 10 11 2 3 3 2" xfId="45394" xr:uid="{A6579505-2FE1-43B2-9453-022429A8A2BB}"/>
    <cellStyle name="Normal 10 11 2 3 4" xfId="31666" xr:uid="{B071B323-BEBD-469D-895A-FD3CA32BFC31}"/>
    <cellStyle name="Normal 10 11 2 4" xfId="6545" xr:uid="{224CE152-C139-4B1C-8F98-9C1F1AEFAAD3}"/>
    <cellStyle name="Normal 10 11 2 4 2" xfId="13178" xr:uid="{8631BBF0-7E97-4F07-B7DF-EB8425474F32}"/>
    <cellStyle name="Normal 10 11 2 4 2 2" xfId="17691" xr:uid="{B64F530D-C815-4160-9396-B2C9A60C78FB}"/>
    <cellStyle name="Normal 10 11 2 4 2 2 2" xfId="45397" xr:uid="{A76E716D-5A1F-44C6-8DFC-66582648E60F}"/>
    <cellStyle name="Normal 10 11 2 4 2 3" xfId="40884" xr:uid="{0A60C170-8342-4A07-AE35-F897D8509384}"/>
    <cellStyle name="Normal 10 11 2 4 3" xfId="17690" xr:uid="{F1714616-8B37-41E9-995B-19D209CD2AD2}"/>
    <cellStyle name="Normal 10 11 2 4 3 2" xfId="45396" xr:uid="{211BFA76-A780-4980-B8B2-6A79AE8F66CD}"/>
    <cellStyle name="Normal 10 11 2 4 4" xfId="34298" xr:uid="{5D95F26F-C9CF-4024-B66F-F794D42F8435}"/>
    <cellStyle name="Normal 10 11 2 5" xfId="7912" xr:uid="{72E7EB12-48A7-4E80-BAAF-2C025A47C886}"/>
    <cellStyle name="Normal 10 11 2 5 2" xfId="17692" xr:uid="{D1FDBE3B-4018-4848-94AE-B212B43EE95C}"/>
    <cellStyle name="Normal 10 11 2 5 2 2" xfId="45398" xr:uid="{7E9F1029-78FB-4212-BE86-A9AF06B308F2}"/>
    <cellStyle name="Normal 10 11 2 5 3" xfId="35618" xr:uid="{F16904D3-3A25-4C09-B4A5-78CDA8C91F5B}"/>
    <cellStyle name="Normal 10 11 2 6" xfId="17683" xr:uid="{0532FE65-5F48-411E-BDFE-6C15B6115345}"/>
    <cellStyle name="Normal 10 11 2 6 2" xfId="45389" xr:uid="{E16532C6-263F-4EEF-B0EA-EEEF25488E88}"/>
    <cellStyle name="Normal 10 11 2 7" xfId="27711" xr:uid="{D16E7827-1F57-4717-9DEC-79EF4B68C60C}"/>
    <cellStyle name="Normal 10 11 2 7 2" xfId="55369" xr:uid="{30031E5A-C7CD-4E38-807E-88609A683428}"/>
    <cellStyle name="Normal 10 11 2 8" xfId="29032" xr:uid="{653D0FC5-A4E9-4450-B3A7-152F36DFA262}"/>
    <cellStyle name="Normal 10 11 3" xfId="1960" xr:uid="{FE239E72-4A48-40CB-9476-F2540388B3FC}"/>
    <cellStyle name="Normal 10 11 3 2" xfId="4616" xr:uid="{76817ABE-68F6-4ACE-88DB-AA37AB267084}"/>
    <cellStyle name="Normal 10 11 3 2 2" xfId="11267" xr:uid="{04B2E07E-EAA2-4D0C-9137-7321C9F80CE4}"/>
    <cellStyle name="Normal 10 11 3 2 2 2" xfId="17695" xr:uid="{62CF876B-C5BF-43AB-84F3-5FCEADC4B4D4}"/>
    <cellStyle name="Normal 10 11 3 2 2 2 2" xfId="45401" xr:uid="{64FB1B1A-04D1-4E85-9109-FCE31F19D1A5}"/>
    <cellStyle name="Normal 10 11 3 2 2 3" xfId="38973" xr:uid="{D64DE0AB-06DA-4026-AA2D-C8550D4CD30E}"/>
    <cellStyle name="Normal 10 11 3 2 3" xfId="17694" xr:uid="{60D735B3-A3E9-4FB5-89C4-CBB77C0FFBBB}"/>
    <cellStyle name="Normal 10 11 3 2 3 2" xfId="45400" xr:uid="{364112F7-76A7-4F5F-A0DE-F15330004DCF}"/>
    <cellStyle name="Normal 10 11 3 2 4" xfId="32387" xr:uid="{34A8CB37-F88A-4DB2-9463-7C1DDDCE0CCE}"/>
    <cellStyle name="Normal 10 11 3 3" xfId="8633" xr:uid="{626FB6EC-5999-44B4-8C53-2098EFE2ACE6}"/>
    <cellStyle name="Normal 10 11 3 3 2" xfId="17696" xr:uid="{2F9790F8-6CD3-484E-82EA-A3E3669857E1}"/>
    <cellStyle name="Normal 10 11 3 3 2 2" xfId="45402" xr:uid="{299ACEF6-3EB1-4A96-8845-58E3F5B19F94}"/>
    <cellStyle name="Normal 10 11 3 3 3" xfId="36339" xr:uid="{091002BA-E96D-4214-B94D-C37CEA9A7618}"/>
    <cellStyle name="Normal 10 11 3 4" xfId="17693" xr:uid="{DA9D0D68-288A-4390-BDFE-5859F1E22922}"/>
    <cellStyle name="Normal 10 11 3 4 2" xfId="45399" xr:uid="{443C40A2-C345-4010-8C6D-BB7DF0324029}"/>
    <cellStyle name="Normal 10 11 3 5" xfId="29753" xr:uid="{1A555988-C133-45D9-8854-F1A416BC2D8D}"/>
    <cellStyle name="Normal 10 11 4" xfId="3239" xr:uid="{3FF96C83-3F3E-4C4F-8951-696CFED7DEE7}"/>
    <cellStyle name="Normal 10 11 4 2" xfId="9890" xr:uid="{FC5F4051-EC34-4148-BC0E-22EA39450E1E}"/>
    <cellStyle name="Normal 10 11 4 2 2" xfId="17698" xr:uid="{0AD85B20-40B2-4ACF-A9B5-5BAAE959D2EF}"/>
    <cellStyle name="Normal 10 11 4 2 2 2" xfId="45404" xr:uid="{4A14F8D0-CC7B-4C64-B9B7-BB702656EABF}"/>
    <cellStyle name="Normal 10 11 4 2 3" xfId="37596" xr:uid="{13B7B9F7-5FFC-4871-AA22-C91C77614126}"/>
    <cellStyle name="Normal 10 11 4 3" xfId="17697" xr:uid="{7DBFED6E-CCEE-492B-8AD4-F4F265FA9E77}"/>
    <cellStyle name="Normal 10 11 4 3 2" xfId="45403" xr:uid="{BA0A526C-08DA-4592-9076-265045AE19B9}"/>
    <cellStyle name="Normal 10 11 4 4" xfId="31010" xr:uid="{F1B02E53-FF4E-4871-B6B6-CA6521F49ED2}"/>
    <cellStyle name="Normal 10 11 5" xfId="5889" xr:uid="{9541FB42-D196-4C57-984D-F1700F0EAD75}"/>
    <cellStyle name="Normal 10 11 5 2" xfId="12522" xr:uid="{055319A2-2CE8-4B64-AB0E-ABFF2DDEBC63}"/>
    <cellStyle name="Normal 10 11 5 2 2" xfId="17700" xr:uid="{C1C01489-AEBA-4E15-97AE-D65907866A36}"/>
    <cellStyle name="Normal 10 11 5 2 2 2" xfId="45406" xr:uid="{CE61E3B7-C7DB-41D4-A7DF-51FB3D799C51}"/>
    <cellStyle name="Normal 10 11 5 2 3" xfId="40228" xr:uid="{71D1760E-7464-4C08-BDFD-3D1B15C199F0}"/>
    <cellStyle name="Normal 10 11 5 3" xfId="17699" xr:uid="{9DDBE5C0-2453-427B-8780-900406BC71FB}"/>
    <cellStyle name="Normal 10 11 5 3 2" xfId="45405" xr:uid="{DFA104DB-5B6D-4506-98C2-EF22281ED902}"/>
    <cellStyle name="Normal 10 11 5 4" xfId="33642" xr:uid="{1DBB3B15-DFC7-456F-BDEF-C5716F62D587}"/>
    <cellStyle name="Normal 10 11 6" xfId="7256" xr:uid="{7E850BDA-23EF-427E-B564-E24FAC2AE4CD}"/>
    <cellStyle name="Normal 10 11 6 2" xfId="17701" xr:uid="{C6C20EDB-521D-4642-93E1-9649C2E0A246}"/>
    <cellStyle name="Normal 10 11 6 2 2" xfId="45407" xr:uid="{4F337788-2B40-4324-956A-C80804C38777}"/>
    <cellStyle name="Normal 10 11 6 3" xfId="34962" xr:uid="{FBFDBCDE-2641-4290-BD61-75D571B7F98C}"/>
    <cellStyle name="Normal 10 11 7" xfId="17682" xr:uid="{17775033-D8E0-4AF9-BB6D-05438DFF1265}"/>
    <cellStyle name="Normal 10 11 7 2" xfId="45388" xr:uid="{39D9FC6D-44EE-4139-94AC-E330E9415490}"/>
    <cellStyle name="Normal 10 11 8" xfId="27055" xr:uid="{0F559F0F-FA24-46B5-9B75-F875DCE261DE}"/>
    <cellStyle name="Normal 10 11 8 2" xfId="54713" xr:uid="{1C835B8A-6B2B-4AA2-80BF-8EF8FD8670AA}"/>
    <cellStyle name="Normal 10 11 9" xfId="28376" xr:uid="{E5C53862-FD9B-4C02-807F-700723BF20FA}"/>
    <cellStyle name="Normal 10 12" xfId="894" xr:uid="{67FC1DB5-93E1-4DC0-988B-116D7DA46E56}"/>
    <cellStyle name="Normal 10 12 2" xfId="1962" xr:uid="{06069BB3-DAB2-4BB7-9684-4E907BDD7F9D}"/>
    <cellStyle name="Normal 10 12 2 2" xfId="4618" xr:uid="{44386CE3-A339-4E25-B2F8-8591C12A5461}"/>
    <cellStyle name="Normal 10 12 2 2 2" xfId="11269" xr:uid="{91ECD314-9305-4582-BAD9-45D7C6F73FFC}"/>
    <cellStyle name="Normal 10 12 2 2 2 2" xfId="17705" xr:uid="{502B8437-CFA2-4CB5-821B-4023647C18A5}"/>
    <cellStyle name="Normal 10 12 2 2 2 2 2" xfId="45411" xr:uid="{B4C4F1B7-E3D9-4A36-AB5D-432E6A38DFFD}"/>
    <cellStyle name="Normal 10 12 2 2 2 3" xfId="38975" xr:uid="{5C8BF511-08C1-4DF7-A2CC-B62E8B80DF36}"/>
    <cellStyle name="Normal 10 12 2 2 3" xfId="17704" xr:uid="{D6164F89-FA68-444C-94F5-376F7B3154C5}"/>
    <cellStyle name="Normal 10 12 2 2 3 2" xfId="45410" xr:uid="{C091DFE8-2660-429F-BD3B-3ECD03CB8E85}"/>
    <cellStyle name="Normal 10 12 2 2 4" xfId="32389" xr:uid="{EE3658F1-96D8-474D-A898-39F067126102}"/>
    <cellStyle name="Normal 10 12 2 3" xfId="8635" xr:uid="{21973BEB-5B6D-4760-AE18-B37252EC357E}"/>
    <cellStyle name="Normal 10 12 2 3 2" xfId="17706" xr:uid="{31E07CC1-6329-4B89-883D-362F805C8733}"/>
    <cellStyle name="Normal 10 12 2 3 2 2" xfId="45412" xr:uid="{31B0AD82-6FA9-41BE-B227-C9626D8C70AB}"/>
    <cellStyle name="Normal 10 12 2 3 3" xfId="36341" xr:uid="{BCB600AC-594D-43DF-8D66-A45035AEB013}"/>
    <cellStyle name="Normal 10 12 2 4" xfId="17703" xr:uid="{1FBA1513-3DC3-4ACB-9E59-F71499CBC56E}"/>
    <cellStyle name="Normal 10 12 2 4 2" xfId="45409" xr:uid="{6980B687-EFA3-41B2-A3F0-F226E3A5863C}"/>
    <cellStyle name="Normal 10 12 2 5" xfId="29755" xr:uid="{A85E9252-5C6E-4CD6-B9C8-4E201847CCCD}"/>
    <cellStyle name="Normal 10 12 3" xfId="3559" xr:uid="{F9EB9B9F-0C8C-4AF5-80D4-F1172D644F0D}"/>
    <cellStyle name="Normal 10 12 3 2" xfId="10210" xr:uid="{8A3C4E2E-7FDB-47BB-9DF1-770F9EC1666D}"/>
    <cellStyle name="Normal 10 12 3 2 2" xfId="17708" xr:uid="{F7C6D086-B775-4F4B-B640-3ADF5B3E908A}"/>
    <cellStyle name="Normal 10 12 3 2 2 2" xfId="45414" xr:uid="{E0B2EE62-74B7-4FA0-B38E-782866A527BA}"/>
    <cellStyle name="Normal 10 12 3 2 3" xfId="37916" xr:uid="{FA3EFA85-A042-40CA-9279-70B73B3CD013}"/>
    <cellStyle name="Normal 10 12 3 3" xfId="17707" xr:uid="{4C05BEDA-57FE-4E3C-90B3-30FB170D2C41}"/>
    <cellStyle name="Normal 10 12 3 3 2" xfId="45413" xr:uid="{62C8398B-0489-46B6-A33A-C4B9C0427DB4}"/>
    <cellStyle name="Normal 10 12 3 4" xfId="31330" xr:uid="{41C5291E-435F-4794-9658-CB41D10711CC}"/>
    <cellStyle name="Normal 10 12 4" xfId="6209" xr:uid="{82ADC9F3-FA4C-4D03-A28A-99DC9927F82E}"/>
    <cellStyle name="Normal 10 12 4 2" xfId="12842" xr:uid="{B2111417-2C66-4B91-B86B-677760BFB387}"/>
    <cellStyle name="Normal 10 12 4 2 2" xfId="17710" xr:uid="{758963A2-96C1-460E-97F7-B1CC56791E38}"/>
    <cellStyle name="Normal 10 12 4 2 2 2" xfId="45416" xr:uid="{184C2EAA-ECBA-4092-B83C-97DE9CA0B237}"/>
    <cellStyle name="Normal 10 12 4 2 3" xfId="40548" xr:uid="{4A5C339F-DFC3-4E40-9988-CDF394CD0570}"/>
    <cellStyle name="Normal 10 12 4 3" xfId="17709" xr:uid="{5F865189-E150-4D8B-AFD1-9356477CFC69}"/>
    <cellStyle name="Normal 10 12 4 3 2" xfId="45415" xr:uid="{2A3BA44C-CF23-47D3-AAA9-39FC388DC8A4}"/>
    <cellStyle name="Normal 10 12 4 4" xfId="33962" xr:uid="{475A76BE-F97A-4435-97D5-5D1A5CD73CB9}"/>
    <cellStyle name="Normal 10 12 5" xfId="7576" xr:uid="{D2F6F937-65A6-41CD-8D27-099F01FF5B57}"/>
    <cellStyle name="Normal 10 12 5 2" xfId="17711" xr:uid="{D1ACE68B-89D1-46B8-9D66-B36580267C89}"/>
    <cellStyle name="Normal 10 12 5 2 2" xfId="45417" xr:uid="{6DF39E3E-C2ED-48D8-9AF8-42BDAC25FFBA}"/>
    <cellStyle name="Normal 10 12 5 3" xfId="35282" xr:uid="{1A7CE4B0-0A3A-4EF2-AE69-4F41E2E28ADE}"/>
    <cellStyle name="Normal 10 12 6" xfId="17702" xr:uid="{E8DA6EDC-612F-4F44-BB5C-F1C60D21FDD1}"/>
    <cellStyle name="Normal 10 12 6 2" xfId="45408" xr:uid="{57776A70-3BD0-4EDA-8225-6558F6DC29DD}"/>
    <cellStyle name="Normal 10 12 7" xfId="27375" xr:uid="{71EF428C-E2D6-42F1-927A-D24243541389}"/>
    <cellStyle name="Normal 10 12 7 2" xfId="55033" xr:uid="{AA56FA75-BF17-4DDC-AA83-4A16FB4749F5}"/>
    <cellStyle name="Normal 10 12 8" xfId="28696" xr:uid="{5B0D0035-C7D0-4943-9BAD-37B398D8DEE4}"/>
    <cellStyle name="Normal 10 13" xfId="1955" xr:uid="{EEB0F142-274D-4E89-92D1-5617F61A415C}"/>
    <cellStyle name="Normal 10 13 2" xfId="4611" xr:uid="{547CB190-4152-4E67-814E-B31D2392EC51}"/>
    <cellStyle name="Normal 10 13 2 2" xfId="11262" xr:uid="{5F0C8E33-78DE-4467-8965-673771C6ADD5}"/>
    <cellStyle name="Normal 10 13 2 2 2" xfId="17714" xr:uid="{6B9BD027-BC42-48D0-974C-81F974758811}"/>
    <cellStyle name="Normal 10 13 2 2 2 2" xfId="45420" xr:uid="{BDC6D864-4CD1-4EAD-9FF1-A3757F9577A2}"/>
    <cellStyle name="Normal 10 13 2 2 3" xfId="38968" xr:uid="{34EB0349-28CA-41AD-AD4A-D68B303693A0}"/>
    <cellStyle name="Normal 10 13 2 3" xfId="17713" xr:uid="{9D50B6E6-8E0C-41B1-9A9A-12844612ABA4}"/>
    <cellStyle name="Normal 10 13 2 3 2" xfId="45419" xr:uid="{5DD3E93F-F2E0-415B-8D3B-AB36AD60A92B}"/>
    <cellStyle name="Normal 10 13 2 4" xfId="32382" xr:uid="{09C384C8-0318-490D-921D-063474466175}"/>
    <cellStyle name="Normal 10 13 3" xfId="8628" xr:uid="{B215A59D-3046-4286-B0BE-918524CEC59D}"/>
    <cellStyle name="Normal 10 13 3 2" xfId="17715" xr:uid="{0CA3DA6C-8B26-4589-B26B-846A06794046}"/>
    <cellStyle name="Normal 10 13 3 2 2" xfId="45421" xr:uid="{F9077009-B5F3-418F-8EFB-45AA29FBFDBB}"/>
    <cellStyle name="Normal 10 13 3 3" xfId="36334" xr:uid="{A901236C-F7F5-460D-A3D3-B0D76AB098F2}"/>
    <cellStyle name="Normal 10 13 4" xfId="17712" xr:uid="{A44BD084-0A1A-4A6C-92AC-09115EA51F47}"/>
    <cellStyle name="Normal 10 13 4 2" xfId="45418" xr:uid="{E5D27C06-9BFE-4C7F-B1D7-7CC13C1DE899}"/>
    <cellStyle name="Normal 10 13 5" xfId="29748" xr:uid="{EBA685E4-35DB-416C-89D9-0D8A47FC47D8}"/>
    <cellStyle name="Normal 10 14" xfId="2902" xr:uid="{3F1BA751-463F-4879-A63A-72AFE971C435}"/>
    <cellStyle name="Normal 10 14 2" xfId="9554" xr:uid="{9BB93032-AF6B-463D-A1A8-AC78F83AC154}"/>
    <cellStyle name="Normal 10 14 2 2" xfId="17717" xr:uid="{AB6C101D-0991-4858-9568-C9A0342DD84C}"/>
    <cellStyle name="Normal 10 14 2 2 2" xfId="45423" xr:uid="{1A869E34-F6A6-4033-BA29-297AF7AE19D0}"/>
    <cellStyle name="Normal 10 14 2 3" xfId="37260" xr:uid="{C3938A5D-B7AE-4C60-9BBA-714E711AC7F0}"/>
    <cellStyle name="Normal 10 14 3" xfId="17716" xr:uid="{73FD384D-906E-4094-82CC-3D15FB628DB3}"/>
    <cellStyle name="Normal 10 14 3 2" xfId="45422" xr:uid="{A2F63A51-DC06-4B23-9399-8D84326B6530}"/>
    <cellStyle name="Normal 10 14 4" xfId="30674" xr:uid="{05579915-DC2D-42E9-A1EE-01205F51B47B}"/>
    <cellStyle name="Normal 10 15" xfId="5541" xr:uid="{34141768-B0E1-4567-A4C7-609062A8B047}"/>
    <cellStyle name="Normal 10 15 2" xfId="12174" xr:uid="{A621AD0B-E006-4FD4-80CC-B083CFC9B208}"/>
    <cellStyle name="Normal 10 15 2 2" xfId="17719" xr:uid="{43C12CA5-22F5-4565-852F-13FF6A5346FD}"/>
    <cellStyle name="Normal 10 15 2 2 2" xfId="45425" xr:uid="{81704162-2326-4621-83BE-CAAA3188059C}"/>
    <cellStyle name="Normal 10 15 2 3" xfId="39880" xr:uid="{1A3A3C5B-1F59-4FA6-AB5C-03AEC43A36F5}"/>
    <cellStyle name="Normal 10 15 3" xfId="17718" xr:uid="{3885D112-E7A8-4B61-9593-0B9F9FBE2C96}"/>
    <cellStyle name="Normal 10 15 3 2" xfId="45424" xr:uid="{8D1573FA-9F81-49E9-A2B7-D7B1DC776859}"/>
    <cellStyle name="Normal 10 15 4" xfId="33294" xr:uid="{3ABC4835-542C-4AA1-BA33-CE11F450601A}"/>
    <cellStyle name="Normal 10 16" xfId="6920" xr:uid="{25812157-764A-47F6-A860-EAFB19C07B58}"/>
    <cellStyle name="Normal 10 16 2" xfId="17720" xr:uid="{3890B742-DABB-488A-B162-10B933A0755A}"/>
    <cellStyle name="Normal 10 16 2 2" xfId="45426" xr:uid="{D491700E-FA8A-47DE-B275-B0DFFB693A4C}"/>
    <cellStyle name="Normal 10 16 3" xfId="34626" xr:uid="{6CDC93E2-8185-4D02-9F97-9271C547C11B}"/>
    <cellStyle name="Normal 10 17" xfId="17641" xr:uid="{A23A7130-3CCF-446C-ABAD-A5D8BAADB4AE}"/>
    <cellStyle name="Normal 10 17 2" xfId="45347" xr:uid="{56C118C7-83EA-4CE1-8BED-22A7C0288A6C}"/>
    <cellStyle name="Normal 10 18" xfId="26709" xr:uid="{0D92B8EE-0DA4-4D58-9D9C-D5B0203D0327}"/>
    <cellStyle name="Normal 10 18 2" xfId="54367" xr:uid="{2FB2F156-2D11-4FE3-ACD3-FE1BA35B72B9}"/>
    <cellStyle name="Normal 10 19" xfId="28045" xr:uid="{592035AB-DA59-451A-B5DB-F6A34ED34AE4}"/>
    <cellStyle name="Normal 10 2" xfId="108" xr:uid="{BD326A6C-4163-46DB-8D30-F3FD8EAD3818}"/>
    <cellStyle name="Normal 10 2 10" xfId="28066" xr:uid="{1A144317-F827-475D-8608-600A574E44D5}"/>
    <cellStyle name="Normal 10 2 2" xfId="588" xr:uid="{A3364805-2D69-4270-9105-00F3C2FA8E85}"/>
    <cellStyle name="Normal 10 2 2 2" xfId="1254" xr:uid="{4AC8D996-E453-4D65-9329-1A5FBD74F208}"/>
    <cellStyle name="Normal 10 2 2 2 2" xfId="1965" xr:uid="{93B5F8B3-3E38-434F-92F5-E8466190E745}"/>
    <cellStyle name="Normal 10 2 2 2 2 2" xfId="4621" xr:uid="{05DBB5D4-8493-4F77-9830-D40B7010C52E}"/>
    <cellStyle name="Normal 10 2 2 2 2 2 2" xfId="11272" xr:uid="{07D54675-9F95-4523-97B2-DCF811932AAB}"/>
    <cellStyle name="Normal 10 2 2 2 2 2 2 2" xfId="17726" xr:uid="{7E9B67B9-59FB-4C98-B1C8-673792A7DBAB}"/>
    <cellStyle name="Normal 10 2 2 2 2 2 2 2 2" xfId="45432" xr:uid="{BC5E3B86-C2DB-49CF-8176-CBEB901B1B2C}"/>
    <cellStyle name="Normal 10 2 2 2 2 2 2 3" xfId="38978" xr:uid="{EEB09D50-4896-4071-81F2-145F02198439}"/>
    <cellStyle name="Normal 10 2 2 2 2 2 3" xfId="17725" xr:uid="{8B103978-9233-4B64-8D91-C90F7D01978E}"/>
    <cellStyle name="Normal 10 2 2 2 2 2 3 2" xfId="45431" xr:uid="{812E5D19-0348-4517-8F65-7ACBC2934A02}"/>
    <cellStyle name="Normal 10 2 2 2 2 2 4" xfId="32392" xr:uid="{A67DAE09-F118-416D-98CF-BA706FD39D6E}"/>
    <cellStyle name="Normal 10 2 2 2 2 3" xfId="8638" xr:uid="{609A4EB9-D9B4-4326-9F26-115CAAF65064}"/>
    <cellStyle name="Normal 10 2 2 2 2 3 2" xfId="17727" xr:uid="{0FF3E9FB-D2C5-411E-A92A-DC4EEB35DEA9}"/>
    <cellStyle name="Normal 10 2 2 2 2 3 2 2" xfId="45433" xr:uid="{000A6926-59A0-47E3-9215-7D2C543FD15F}"/>
    <cellStyle name="Normal 10 2 2 2 2 3 3" xfId="36344" xr:uid="{F72C5429-910F-4D8A-BEE2-93FB7A311A0E}"/>
    <cellStyle name="Normal 10 2 2 2 2 4" xfId="17724" xr:uid="{633D8924-4AFD-4FC0-89D6-37778BAFEB0B}"/>
    <cellStyle name="Normal 10 2 2 2 2 4 2" xfId="45430" xr:uid="{593C845A-036C-4466-87C9-9DFABB9571D7}"/>
    <cellStyle name="Normal 10 2 2 2 2 5" xfId="29758" xr:uid="{752E9D32-42AE-4C6C-804A-EFD7AAF011C3}"/>
    <cellStyle name="Normal 10 2 2 2 3" xfId="3919" xr:uid="{F3D5D1A0-C5BD-4952-9C73-A09CA82E9D8D}"/>
    <cellStyle name="Normal 10 2 2 2 3 2" xfId="10570" xr:uid="{75DA7886-CAD0-49F1-9E3F-3EFF17F9E82A}"/>
    <cellStyle name="Normal 10 2 2 2 3 2 2" xfId="17729" xr:uid="{7F16C19B-9793-40A1-B67C-94CFB10CC5BC}"/>
    <cellStyle name="Normal 10 2 2 2 3 2 2 2" xfId="45435" xr:uid="{B8B3587B-A832-4C12-B9B7-2CEF731C7579}"/>
    <cellStyle name="Normal 10 2 2 2 3 2 3" xfId="38276" xr:uid="{1B00A640-2539-470B-AC93-795F12C3E721}"/>
    <cellStyle name="Normal 10 2 2 2 3 3" xfId="17728" xr:uid="{E4A9BD95-2FEB-4A6F-BDB9-9EDB90E7E792}"/>
    <cellStyle name="Normal 10 2 2 2 3 3 2" xfId="45434" xr:uid="{0CC6A746-0E72-46C7-87CC-CD8E8CDE0A70}"/>
    <cellStyle name="Normal 10 2 2 2 3 4" xfId="31690" xr:uid="{693186BA-F7CF-47E5-B981-9C0D3451319A}"/>
    <cellStyle name="Normal 10 2 2 2 4" xfId="6569" xr:uid="{DB40E8DD-38D4-400C-B092-E423DB240253}"/>
    <cellStyle name="Normal 10 2 2 2 4 2" xfId="13202" xr:uid="{E0E35A68-C344-4AF6-8EEC-6AECF1B552CE}"/>
    <cellStyle name="Normal 10 2 2 2 4 2 2" xfId="17731" xr:uid="{5EDA0A1D-3CF8-4BC7-BFEE-20B53AAE5B75}"/>
    <cellStyle name="Normal 10 2 2 2 4 2 2 2" xfId="45437" xr:uid="{9F51E981-98C7-4757-96D6-525AA70D77BB}"/>
    <cellStyle name="Normal 10 2 2 2 4 2 3" xfId="40908" xr:uid="{39AD8795-3628-4A10-808C-78A473F2E5B8}"/>
    <cellStyle name="Normal 10 2 2 2 4 3" xfId="17730" xr:uid="{EA0EB93B-D8BF-439C-8B44-30C43D4E5F1D}"/>
    <cellStyle name="Normal 10 2 2 2 4 3 2" xfId="45436" xr:uid="{680B4D76-29C7-4820-A713-DA9139F087D5}"/>
    <cellStyle name="Normal 10 2 2 2 4 4" xfId="34322" xr:uid="{58CFECED-BFB9-4676-8634-4E98E9497D43}"/>
    <cellStyle name="Normal 10 2 2 2 5" xfId="7936" xr:uid="{78CCF499-43A0-44BF-A34A-A5C7725F8D6B}"/>
    <cellStyle name="Normal 10 2 2 2 5 2" xfId="17732" xr:uid="{B8078075-C79B-4605-8904-92932EFF668E}"/>
    <cellStyle name="Normal 10 2 2 2 5 2 2" xfId="45438" xr:uid="{8A2723A4-2920-4B83-A08F-4F48BB8DDC6F}"/>
    <cellStyle name="Normal 10 2 2 2 5 3" xfId="35642" xr:uid="{645907A2-E6D3-4976-A5AF-1AD90D6C7427}"/>
    <cellStyle name="Normal 10 2 2 2 6" xfId="17723" xr:uid="{C05823F0-1890-442F-B690-04EFA04E4F76}"/>
    <cellStyle name="Normal 10 2 2 2 6 2" xfId="45429" xr:uid="{497C6C2E-CC21-4AB8-8232-D73779FC2746}"/>
    <cellStyle name="Normal 10 2 2 2 7" xfId="27735" xr:uid="{6D742EBF-C2FE-408E-8D65-A0A5CD02E01E}"/>
    <cellStyle name="Normal 10 2 2 2 7 2" xfId="55393" xr:uid="{9F359B01-FAF8-4813-9A45-B4277E5582BE}"/>
    <cellStyle name="Normal 10 2 2 2 8" xfId="29056" xr:uid="{F56D0411-D508-44AD-A64E-6BECF326D7FD}"/>
    <cellStyle name="Normal 10 2 2 3" xfId="1964" xr:uid="{DBB66F16-B092-4BD3-8D99-F069FDB2894F}"/>
    <cellStyle name="Normal 10 2 2 3 2" xfId="4620" xr:uid="{5943BF25-50BB-4632-812C-077D82E314E9}"/>
    <cellStyle name="Normal 10 2 2 3 2 2" xfId="11271" xr:uid="{F2C52BA1-E715-4CF7-94DE-25B9DA36EDBD}"/>
    <cellStyle name="Normal 10 2 2 3 2 2 2" xfId="17735" xr:uid="{9444F3F7-36CF-4FF8-8E13-BCADBAAD1D60}"/>
    <cellStyle name="Normal 10 2 2 3 2 2 2 2" xfId="45441" xr:uid="{CD170F68-8866-4868-87E7-653A0176B360}"/>
    <cellStyle name="Normal 10 2 2 3 2 2 3" xfId="38977" xr:uid="{7780C49E-5062-4477-AB08-9B2E4C3A4BCD}"/>
    <cellStyle name="Normal 10 2 2 3 2 3" xfId="17734" xr:uid="{B45EEC27-4078-4E3B-903B-45B7BEC3CC87}"/>
    <cellStyle name="Normal 10 2 2 3 2 3 2" xfId="45440" xr:uid="{8CC8C197-7930-4E37-AE3B-298F3680B6A0}"/>
    <cellStyle name="Normal 10 2 2 3 2 4" xfId="32391" xr:uid="{77FD1636-D7D8-4BB5-834C-588D6F3FBA17}"/>
    <cellStyle name="Normal 10 2 2 3 3" xfId="8637" xr:uid="{D2884CB1-C19D-4A69-9AA2-D158A04CB39C}"/>
    <cellStyle name="Normal 10 2 2 3 3 2" xfId="17736" xr:uid="{9C05C849-66BC-4E6D-A6C0-08BBA0905A89}"/>
    <cellStyle name="Normal 10 2 2 3 3 2 2" xfId="45442" xr:uid="{2EC21C2E-EE75-4C10-B786-606809397D36}"/>
    <cellStyle name="Normal 10 2 2 3 3 3" xfId="36343" xr:uid="{83D8A39E-838E-45B4-B865-86A96A725050}"/>
    <cellStyle name="Normal 10 2 2 3 4" xfId="17733" xr:uid="{DC3739C9-4F50-4965-B7C7-ABE4F00760B6}"/>
    <cellStyle name="Normal 10 2 2 3 4 2" xfId="45439" xr:uid="{DF94F286-EDCD-4AF7-82E6-68F96F44F133}"/>
    <cellStyle name="Normal 10 2 2 3 5" xfId="29757" xr:uid="{138DD2F2-CE25-4221-8EF4-0E992D70B473}"/>
    <cellStyle name="Normal 10 2 2 4" xfId="3263" xr:uid="{0524DD1D-B51C-4756-962E-F44C87730EBB}"/>
    <cellStyle name="Normal 10 2 2 4 2" xfId="9914" xr:uid="{BF5DC0AA-7FB5-42C0-99EF-BD9D626AD966}"/>
    <cellStyle name="Normal 10 2 2 4 2 2" xfId="17738" xr:uid="{CF1416BC-D07F-4135-B94B-56623F5FAFC6}"/>
    <cellStyle name="Normal 10 2 2 4 2 2 2" xfId="45444" xr:uid="{4E14AF9A-1E36-4CA0-9D87-B00C62F593BD}"/>
    <cellStyle name="Normal 10 2 2 4 2 3" xfId="37620" xr:uid="{F9B73CCA-0712-4EEC-B008-4BE8ACF5D7A6}"/>
    <cellStyle name="Normal 10 2 2 4 3" xfId="17737" xr:uid="{933F2C71-70D5-4432-895E-1C3E4BCB63FC}"/>
    <cellStyle name="Normal 10 2 2 4 3 2" xfId="45443" xr:uid="{DB9994EF-A54E-4D9B-8CC0-E4D392FD6A65}"/>
    <cellStyle name="Normal 10 2 2 4 4" xfId="31034" xr:uid="{41060526-2330-44A8-95B0-DB9649C3AD56}"/>
    <cellStyle name="Normal 10 2 2 5" xfId="5913" xr:uid="{03C330C5-1F86-4CDE-BC3E-6A5888BF3659}"/>
    <cellStyle name="Normal 10 2 2 5 2" xfId="12546" xr:uid="{E8E94518-5FDE-46C5-97C8-E389F22EA634}"/>
    <cellStyle name="Normal 10 2 2 5 2 2" xfId="17740" xr:uid="{451A5109-4F22-4863-8CBC-2F8D84FB5782}"/>
    <cellStyle name="Normal 10 2 2 5 2 2 2" xfId="45446" xr:uid="{E1437B79-E437-434C-B2E7-3C1BE8D7C985}"/>
    <cellStyle name="Normal 10 2 2 5 2 3" xfId="40252" xr:uid="{7BC550A0-F980-490E-A3BC-54D74B7A4F6D}"/>
    <cellStyle name="Normal 10 2 2 5 3" xfId="17739" xr:uid="{585EBC06-BA3E-4DC3-9963-131A304E5941}"/>
    <cellStyle name="Normal 10 2 2 5 3 2" xfId="45445" xr:uid="{52FD3F63-6BC9-4CBD-AEEA-8BF741A592D3}"/>
    <cellStyle name="Normal 10 2 2 5 4" xfId="33666" xr:uid="{DB61323C-BEAB-4C8A-A2BA-A0978EB44B8D}"/>
    <cellStyle name="Normal 10 2 2 6" xfId="7280" xr:uid="{0B4011A3-2E69-49A5-912F-96D83EAB95DE}"/>
    <cellStyle name="Normal 10 2 2 6 2" xfId="17741" xr:uid="{73E47CBC-DC75-4BE8-A5D8-ACDADC1E4A01}"/>
    <cellStyle name="Normal 10 2 2 6 2 2" xfId="45447" xr:uid="{3BF4781D-3163-472D-9E53-5542300FDBD2}"/>
    <cellStyle name="Normal 10 2 2 6 3" xfId="34986" xr:uid="{C206C014-D293-4A4F-A318-A46F0D649894}"/>
    <cellStyle name="Normal 10 2 2 7" xfId="17722" xr:uid="{9F3BA03B-2C22-477C-A4C8-9D9B9618EB0C}"/>
    <cellStyle name="Normal 10 2 2 7 2" xfId="45428" xr:uid="{9AF6DABF-267B-420C-96E4-E807D71DACE9}"/>
    <cellStyle name="Normal 10 2 2 8" xfId="27079" xr:uid="{37FF5DCC-F254-4C3A-BD0E-34F5C69A39F4}"/>
    <cellStyle name="Normal 10 2 2 8 2" xfId="54737" xr:uid="{AD67D1C4-8041-467E-8A1F-987BBFEAFC32}"/>
    <cellStyle name="Normal 10 2 2 9" xfId="28400" xr:uid="{51FFBF47-3FAF-49D2-A118-4DBDAABAC477}"/>
    <cellStyle name="Normal 10 2 3" xfId="919" xr:uid="{668DF8AF-C959-411E-8B52-ED4BD8CB8457}"/>
    <cellStyle name="Normal 10 2 3 2" xfId="1966" xr:uid="{78FB35A5-3A91-48DB-BC5A-1C156CC673ED}"/>
    <cellStyle name="Normal 10 2 3 2 2" xfId="4622" xr:uid="{99DE92F1-DBFD-4662-81B0-5912AC087F6B}"/>
    <cellStyle name="Normal 10 2 3 2 2 2" xfId="11273" xr:uid="{2271CC05-8C01-4A6C-A103-4815BD404875}"/>
    <cellStyle name="Normal 10 2 3 2 2 2 2" xfId="17745" xr:uid="{85E975B9-53DB-4D9D-98EA-6761FF31BD7D}"/>
    <cellStyle name="Normal 10 2 3 2 2 2 2 2" xfId="45451" xr:uid="{F4B8A89B-2038-4177-A118-5D0084081D56}"/>
    <cellStyle name="Normal 10 2 3 2 2 2 3" xfId="38979" xr:uid="{A99D1B47-B73E-4952-9E3E-BDFB033785DF}"/>
    <cellStyle name="Normal 10 2 3 2 2 3" xfId="17744" xr:uid="{87B8096B-14D2-49D8-A1FD-2F5FD8A39788}"/>
    <cellStyle name="Normal 10 2 3 2 2 3 2" xfId="45450" xr:uid="{98096EF5-C0CC-4E7E-905E-9976DFEE933C}"/>
    <cellStyle name="Normal 10 2 3 2 2 4" xfId="32393" xr:uid="{9ADD102C-03EF-437E-9366-0DE2B3FBEFB8}"/>
    <cellStyle name="Normal 10 2 3 2 3" xfId="8639" xr:uid="{608B90DA-851E-401F-9973-1C3C0B7115D7}"/>
    <cellStyle name="Normal 10 2 3 2 3 2" xfId="17746" xr:uid="{FE1457AB-7BD3-4774-96F1-4709F26CB6CC}"/>
    <cellStyle name="Normal 10 2 3 2 3 2 2" xfId="45452" xr:uid="{4A20307C-5BC3-495B-B2EB-A183310EEFA6}"/>
    <cellStyle name="Normal 10 2 3 2 3 3" xfId="36345" xr:uid="{925157A5-EA1A-46A9-AF07-C1EA03C20E29}"/>
    <cellStyle name="Normal 10 2 3 2 4" xfId="17743" xr:uid="{848B2EA8-E5D9-4DB3-A796-778EAC539A14}"/>
    <cellStyle name="Normal 10 2 3 2 4 2" xfId="45449" xr:uid="{4AE6B1C7-CD5C-4A4A-A50A-4FA3AACE3D93}"/>
    <cellStyle name="Normal 10 2 3 2 5" xfId="29759" xr:uid="{A52852D7-C36E-4FDB-B5A7-EAC381021BE7}"/>
    <cellStyle name="Normal 10 2 3 3" xfId="3584" xr:uid="{0EB2AACA-C88A-4C6E-B533-54E72F75F126}"/>
    <cellStyle name="Normal 10 2 3 3 2" xfId="10235" xr:uid="{CAC121E9-0616-45CE-9213-D3F1E9E11F07}"/>
    <cellStyle name="Normal 10 2 3 3 2 2" xfId="17748" xr:uid="{B57EFD82-1A3D-46EF-A4A3-F1B37494FB1C}"/>
    <cellStyle name="Normal 10 2 3 3 2 2 2" xfId="45454" xr:uid="{9D23A1AF-A738-4CFA-A8AD-4049E2E2B90A}"/>
    <cellStyle name="Normal 10 2 3 3 2 3" xfId="37941" xr:uid="{40695173-9902-4AF9-8F3C-B2E4109303A9}"/>
    <cellStyle name="Normal 10 2 3 3 3" xfId="17747" xr:uid="{F53C6E8E-41CB-4FE7-AF49-4E9615A24F14}"/>
    <cellStyle name="Normal 10 2 3 3 3 2" xfId="45453" xr:uid="{380AE2F2-D139-4709-98D8-1B0C18A86A1F}"/>
    <cellStyle name="Normal 10 2 3 3 4" xfId="31355" xr:uid="{1A5FB313-0341-4FAF-8815-A157F8DE8443}"/>
    <cellStyle name="Normal 10 2 3 4" xfId="6234" xr:uid="{F148F067-C78A-4A3F-83EC-51FD9BEE7B2E}"/>
    <cellStyle name="Normal 10 2 3 4 2" xfId="12867" xr:uid="{AF649133-7DC8-4F84-997F-EFD5185D4EFB}"/>
    <cellStyle name="Normal 10 2 3 4 2 2" xfId="17750" xr:uid="{F366DA15-C3A9-4F44-A494-C95A9CE09D28}"/>
    <cellStyle name="Normal 10 2 3 4 2 2 2" xfId="45456" xr:uid="{ADF29916-52A3-4150-B159-84B4EF7AE7A8}"/>
    <cellStyle name="Normal 10 2 3 4 2 3" xfId="40573" xr:uid="{8EF5C523-B006-4801-814C-24E14D3055DB}"/>
    <cellStyle name="Normal 10 2 3 4 3" xfId="17749" xr:uid="{63585C0D-653F-4A48-8546-7C3BF788B172}"/>
    <cellStyle name="Normal 10 2 3 4 3 2" xfId="45455" xr:uid="{C81460CE-0C71-4470-8940-0DE551C8C71F}"/>
    <cellStyle name="Normal 10 2 3 4 4" xfId="33987" xr:uid="{7053F35C-6DE4-4844-AD9A-1F71FCC37805}"/>
    <cellStyle name="Normal 10 2 3 5" xfId="7601" xr:uid="{0B54C970-1CA4-46C1-B362-E293411E4FFE}"/>
    <cellStyle name="Normal 10 2 3 5 2" xfId="17751" xr:uid="{749DE8A5-2498-4368-97EE-85CD443B95AE}"/>
    <cellStyle name="Normal 10 2 3 5 2 2" xfId="45457" xr:uid="{51A9ACBA-BFA0-4705-9D76-FDC07F3F4074}"/>
    <cellStyle name="Normal 10 2 3 5 3" xfId="35307" xr:uid="{16F51309-DD82-403B-B6CE-BDEB4D06A7B0}"/>
    <cellStyle name="Normal 10 2 3 6" xfId="17742" xr:uid="{268FA1A8-6697-404A-8F16-904965BAED71}"/>
    <cellStyle name="Normal 10 2 3 6 2" xfId="45448" xr:uid="{E83B2F11-2E48-4F5B-A5C0-59DD1C664A57}"/>
    <cellStyle name="Normal 10 2 3 7" xfId="27400" xr:uid="{8CBD42B0-4825-4367-BB1F-BCF80FEF733C}"/>
    <cellStyle name="Normal 10 2 3 7 2" xfId="55058" xr:uid="{299479B5-D78D-4F72-A5AD-221609BF3F16}"/>
    <cellStyle name="Normal 10 2 3 8" xfId="28721" xr:uid="{B0FE8E89-0B79-48A0-81FF-1FF0523CF8F4}"/>
    <cellStyle name="Normal 10 2 4" xfId="1963" xr:uid="{670000EA-C40E-4F93-833B-21DDDC43568E}"/>
    <cellStyle name="Normal 10 2 4 2" xfId="4619" xr:uid="{AF7EC68F-F072-4697-9FE6-7A60E1B524CB}"/>
    <cellStyle name="Normal 10 2 4 2 2" xfId="11270" xr:uid="{16073F27-F590-47D9-BDB9-B293730B4F54}"/>
    <cellStyle name="Normal 10 2 4 2 2 2" xfId="17754" xr:uid="{A258388C-8517-4F7C-810B-72A89C50FEC2}"/>
    <cellStyle name="Normal 10 2 4 2 2 2 2" xfId="45460" xr:uid="{B442D7D6-6534-4719-A681-087B7850358B}"/>
    <cellStyle name="Normal 10 2 4 2 2 3" xfId="38976" xr:uid="{A9781D9A-1ED2-481B-86F6-50EE16A46B5F}"/>
    <cellStyle name="Normal 10 2 4 2 3" xfId="17753" xr:uid="{7458B600-2095-4D87-B592-73E394E96523}"/>
    <cellStyle name="Normal 10 2 4 2 3 2" xfId="45459" xr:uid="{D7F43593-EE8F-4929-9E30-576B76D0AE62}"/>
    <cellStyle name="Normal 10 2 4 2 4" xfId="32390" xr:uid="{21807A1F-89DB-454B-8D25-7D7DB6C97A21}"/>
    <cellStyle name="Normal 10 2 4 3" xfId="8636" xr:uid="{53BA744A-76DA-4119-95D8-2CE9FAE046B9}"/>
    <cellStyle name="Normal 10 2 4 3 2" xfId="17755" xr:uid="{A5C5E1BE-AD58-40B2-9722-F45842B9C90E}"/>
    <cellStyle name="Normal 10 2 4 3 2 2" xfId="45461" xr:uid="{97D85F3E-1E77-4CA5-BEAA-FEC40BF23CB0}"/>
    <cellStyle name="Normal 10 2 4 3 3" xfId="36342" xr:uid="{D4E88F9C-9D53-4C79-BFEF-D63655973439}"/>
    <cellStyle name="Normal 10 2 4 4" xfId="17752" xr:uid="{234F3F0B-B190-4DC6-96D2-E21869C5E7BF}"/>
    <cellStyle name="Normal 10 2 4 4 2" xfId="45458" xr:uid="{F350D5BB-AE69-4AC2-BBEE-F32D20D177A6}"/>
    <cellStyle name="Normal 10 2 4 5" xfId="29756" xr:uid="{97A20C99-B4ED-40FE-85E6-82A5D295195A}"/>
    <cellStyle name="Normal 10 2 5" xfId="2927" xr:uid="{8B156589-8670-405F-A4FD-8BF850CDD6DC}"/>
    <cellStyle name="Normal 10 2 5 2" xfId="9579" xr:uid="{02AAB010-E046-445A-BB23-914850FF353B}"/>
    <cellStyle name="Normal 10 2 5 2 2" xfId="17757" xr:uid="{477A5AC1-F41E-4C99-B5F9-EE526DAB3AF2}"/>
    <cellStyle name="Normal 10 2 5 2 2 2" xfId="45463" xr:uid="{46AD21D0-ACCC-4657-BA67-2A9B4DB74557}"/>
    <cellStyle name="Normal 10 2 5 2 3" xfId="37285" xr:uid="{2F3524F1-0C08-4A7A-8E46-BE78EAD068A9}"/>
    <cellStyle name="Normal 10 2 5 3" xfId="17756" xr:uid="{8C8514F1-8A69-4A48-A3A1-C5029016CAE8}"/>
    <cellStyle name="Normal 10 2 5 3 2" xfId="45462" xr:uid="{393D01E4-A321-4038-B706-05BFFDD20C74}"/>
    <cellStyle name="Normal 10 2 5 4" xfId="30699" xr:uid="{9DE36D64-D4CE-4448-AEEA-E60C5C321FB9}"/>
    <cellStyle name="Normal 10 2 6" xfId="5566" xr:uid="{FC596021-4837-4E40-BF7E-3963E4B917B1}"/>
    <cellStyle name="Normal 10 2 6 2" xfId="12199" xr:uid="{76825485-1C59-42A6-83BD-C8E06321AE55}"/>
    <cellStyle name="Normal 10 2 6 2 2" xfId="17759" xr:uid="{78C84754-ACA2-43A4-8E31-9F8912C6D937}"/>
    <cellStyle name="Normal 10 2 6 2 2 2" xfId="45465" xr:uid="{2F83DBAD-6F2E-4265-AF0F-483476AD7100}"/>
    <cellStyle name="Normal 10 2 6 2 3" xfId="39905" xr:uid="{60F00F8C-3F69-412B-AE62-DDF45EFB4A4F}"/>
    <cellStyle name="Normal 10 2 6 3" xfId="17758" xr:uid="{389EF274-32D2-441D-BEE9-ADDB29DD40BC}"/>
    <cellStyle name="Normal 10 2 6 3 2" xfId="45464" xr:uid="{B20AE0D1-8EAB-4199-81F3-C74137A9D1CF}"/>
    <cellStyle name="Normal 10 2 6 4" xfId="33319" xr:uid="{F621AD97-3E02-43A3-A095-349DD37D88D6}"/>
    <cellStyle name="Normal 10 2 7" xfId="6945" xr:uid="{E63E27E4-A40F-4214-94E5-54DC69F464EF}"/>
    <cellStyle name="Normal 10 2 7 2" xfId="17760" xr:uid="{0FB1B958-55D4-4819-8104-CF34D6AC50C8}"/>
    <cellStyle name="Normal 10 2 7 2 2" xfId="45466" xr:uid="{823AEC88-D952-4158-AB55-F6951983FDAE}"/>
    <cellStyle name="Normal 10 2 7 3" xfId="34651" xr:uid="{C1953182-50AA-4182-8F04-68C4CDF9A4FA}"/>
    <cellStyle name="Normal 10 2 8" xfId="17721" xr:uid="{C82B5048-C138-441E-AF7B-C4C6FFF2F06F}"/>
    <cellStyle name="Normal 10 2 8 2" xfId="45427" xr:uid="{4471BEDE-F402-407F-B6BC-58048B83154F}"/>
    <cellStyle name="Normal 10 2 9" xfId="26733" xr:uid="{2DF7C430-3DFD-4469-9EF9-E462B9E7A502}"/>
    <cellStyle name="Normal 10 2 9 2" xfId="54391" xr:uid="{691BB36C-74CB-44F6-83EB-AE7129FA108F}"/>
    <cellStyle name="Normal 10 3" xfId="142" xr:uid="{59E921D6-5FA9-4144-89BC-F70446143B72}"/>
    <cellStyle name="Normal 10 3 10" xfId="28095" xr:uid="{CBC678DB-8EA0-4354-BF28-386D53166515}"/>
    <cellStyle name="Normal 10 3 2" xfId="618" xr:uid="{8D16ED2E-3F9B-460E-84A6-7D2929CB89B6}"/>
    <cellStyle name="Normal 10 3 2 2" xfId="1284" xr:uid="{676C5F13-BBC8-4C57-970D-813EAB6F7A21}"/>
    <cellStyle name="Normal 10 3 2 2 2" xfId="1969" xr:uid="{04D968D8-7FC2-4A00-B6D1-D6EB4551D60C}"/>
    <cellStyle name="Normal 10 3 2 2 2 2" xfId="4625" xr:uid="{BFFCC83E-8CF5-44DE-9F43-34C1119C153C}"/>
    <cellStyle name="Normal 10 3 2 2 2 2 2" xfId="11276" xr:uid="{EE370DE7-02AA-49C4-87FF-FAFE30013BDB}"/>
    <cellStyle name="Normal 10 3 2 2 2 2 2 2" xfId="17766" xr:uid="{A5946510-C1A3-4AEF-B8CF-EB37C07DFA68}"/>
    <cellStyle name="Normal 10 3 2 2 2 2 2 2 2" xfId="45472" xr:uid="{43188BF0-EE4B-455C-8A1C-7B37182589E2}"/>
    <cellStyle name="Normal 10 3 2 2 2 2 2 3" xfId="38982" xr:uid="{1A59BB57-BE48-4F17-ACD5-E1C5DD280444}"/>
    <cellStyle name="Normal 10 3 2 2 2 2 3" xfId="17765" xr:uid="{5C5EE9A5-B3AC-4B16-919D-192537B55C31}"/>
    <cellStyle name="Normal 10 3 2 2 2 2 3 2" xfId="45471" xr:uid="{951703F2-356E-4F8E-87AA-0DE9B14D942D}"/>
    <cellStyle name="Normal 10 3 2 2 2 2 4" xfId="32396" xr:uid="{74916830-DFCC-4ABC-B408-EEF739CD3E90}"/>
    <cellStyle name="Normal 10 3 2 2 2 3" xfId="8642" xr:uid="{76B2101D-7A6D-420B-8B09-A2D0AF22D69D}"/>
    <cellStyle name="Normal 10 3 2 2 2 3 2" xfId="17767" xr:uid="{06C96764-B271-456F-9E84-00FCA84892CB}"/>
    <cellStyle name="Normal 10 3 2 2 2 3 2 2" xfId="45473" xr:uid="{8459A168-00B1-4616-9254-366983F7FCCC}"/>
    <cellStyle name="Normal 10 3 2 2 2 3 3" xfId="36348" xr:uid="{3CD028BD-22A8-4831-A0E2-4A259BC87D72}"/>
    <cellStyle name="Normal 10 3 2 2 2 4" xfId="17764" xr:uid="{0CA48B90-4F31-4F1B-8F17-9C8E7CA884C3}"/>
    <cellStyle name="Normal 10 3 2 2 2 4 2" xfId="45470" xr:uid="{73C6A8EA-456A-4611-93FE-87733FA8A3B4}"/>
    <cellStyle name="Normal 10 3 2 2 2 5" xfId="29762" xr:uid="{633926B2-E258-4D4C-9691-FE3C04A905A9}"/>
    <cellStyle name="Normal 10 3 2 2 3" xfId="3949" xr:uid="{EC61F9C0-0143-47B4-9642-C1939ABCD2AC}"/>
    <cellStyle name="Normal 10 3 2 2 3 2" xfId="10600" xr:uid="{9CA94C1D-B715-4911-9E9D-33873C3B5311}"/>
    <cellStyle name="Normal 10 3 2 2 3 2 2" xfId="17769" xr:uid="{F2B69D02-A9B3-488D-A7B5-A768BE9B7C90}"/>
    <cellStyle name="Normal 10 3 2 2 3 2 2 2" xfId="45475" xr:uid="{4E775639-94C0-4F30-83F9-E868C616D83B}"/>
    <cellStyle name="Normal 10 3 2 2 3 2 3" xfId="38306" xr:uid="{083EB602-37C4-4673-9099-785213AD7BCF}"/>
    <cellStyle name="Normal 10 3 2 2 3 3" xfId="17768" xr:uid="{F3BC8042-A0F7-4779-A2B8-C6B009DEA546}"/>
    <cellStyle name="Normal 10 3 2 2 3 3 2" xfId="45474" xr:uid="{68BA0D7E-3DFC-49D3-838C-2BA89018FF58}"/>
    <cellStyle name="Normal 10 3 2 2 3 4" xfId="31720" xr:uid="{F27C09F4-97F5-4304-BCDD-EFAD693A6D26}"/>
    <cellStyle name="Normal 10 3 2 2 4" xfId="6599" xr:uid="{98F10AB8-501C-4B82-AF82-20674CE27EC2}"/>
    <cellStyle name="Normal 10 3 2 2 4 2" xfId="13232" xr:uid="{7C1AFC60-709D-4197-B141-E13D29164178}"/>
    <cellStyle name="Normal 10 3 2 2 4 2 2" xfId="17771" xr:uid="{FA3BB329-93EB-44CF-8213-434C8C22EF3E}"/>
    <cellStyle name="Normal 10 3 2 2 4 2 2 2" xfId="45477" xr:uid="{AB91DCDD-82F5-42DE-B839-E5D5006E1576}"/>
    <cellStyle name="Normal 10 3 2 2 4 2 3" xfId="40938" xr:uid="{0CC19982-3001-4902-A072-511A9C6DAEFB}"/>
    <cellStyle name="Normal 10 3 2 2 4 3" xfId="17770" xr:uid="{DA9DF763-7BC7-4B20-9CCC-A56FDC1AE32D}"/>
    <cellStyle name="Normal 10 3 2 2 4 3 2" xfId="45476" xr:uid="{9CF08449-DBE3-45C6-8D04-EEAB6A9BEA92}"/>
    <cellStyle name="Normal 10 3 2 2 4 4" xfId="34352" xr:uid="{3A88F4D6-4C19-4DA1-B5B9-E47D94B505DB}"/>
    <cellStyle name="Normal 10 3 2 2 5" xfId="7966" xr:uid="{0BB00E80-C209-42D2-ADAF-B097E435D25D}"/>
    <cellStyle name="Normal 10 3 2 2 5 2" xfId="17772" xr:uid="{917AAB06-1493-4ABA-8EEA-221A9D7E1E3C}"/>
    <cellStyle name="Normal 10 3 2 2 5 2 2" xfId="45478" xr:uid="{9F7033EE-53D8-4872-92B1-7D976221258B}"/>
    <cellStyle name="Normal 10 3 2 2 5 3" xfId="35672" xr:uid="{14399A3F-C810-4E89-A982-3AF06D00220E}"/>
    <cellStyle name="Normal 10 3 2 2 6" xfId="17763" xr:uid="{C074A452-9E11-422F-A71B-4B3676A24B00}"/>
    <cellStyle name="Normal 10 3 2 2 6 2" xfId="45469" xr:uid="{269679B5-6C92-4330-9FDF-2BF8E901D4BB}"/>
    <cellStyle name="Normal 10 3 2 2 7" xfId="27765" xr:uid="{A817D70B-665A-4949-BBBC-478B6853362A}"/>
    <cellStyle name="Normal 10 3 2 2 7 2" xfId="55423" xr:uid="{F755824E-AA44-4B28-8461-27F819D1585C}"/>
    <cellStyle name="Normal 10 3 2 2 8" xfId="29086" xr:uid="{8FB52001-F080-4B7C-8E51-66FE1A247B99}"/>
    <cellStyle name="Normal 10 3 2 3" xfId="1968" xr:uid="{89804469-9F82-4BB1-BE3B-7DDAC38624F0}"/>
    <cellStyle name="Normal 10 3 2 3 2" xfId="4624" xr:uid="{D060069D-C9CE-4486-B5DD-2E93B3AA83DE}"/>
    <cellStyle name="Normal 10 3 2 3 2 2" xfId="11275" xr:uid="{75D2CB7D-41E9-4833-B89B-110C571AD962}"/>
    <cellStyle name="Normal 10 3 2 3 2 2 2" xfId="17775" xr:uid="{A3CFB795-B22D-48D3-B84E-CDF5EE732144}"/>
    <cellStyle name="Normal 10 3 2 3 2 2 2 2" xfId="45481" xr:uid="{01497414-528B-450C-A7B8-2F91EC638B7D}"/>
    <cellStyle name="Normal 10 3 2 3 2 2 3" xfId="38981" xr:uid="{47D581C2-963B-402F-B5AC-B675075BC880}"/>
    <cellStyle name="Normal 10 3 2 3 2 3" xfId="17774" xr:uid="{D53A4B5C-8C91-4F83-B443-15AD4D742622}"/>
    <cellStyle name="Normal 10 3 2 3 2 3 2" xfId="45480" xr:uid="{529841D2-F477-4881-86B0-2218EFC87EA7}"/>
    <cellStyle name="Normal 10 3 2 3 2 4" xfId="32395" xr:uid="{7A7BE9CC-9E36-4B14-BFF5-58A87F28B66B}"/>
    <cellStyle name="Normal 10 3 2 3 3" xfId="8641" xr:uid="{96D33653-863D-4328-9D3D-FFE17E61A0F6}"/>
    <cellStyle name="Normal 10 3 2 3 3 2" xfId="17776" xr:uid="{1E51F62E-BE44-4208-A1D0-78D339B7E190}"/>
    <cellStyle name="Normal 10 3 2 3 3 2 2" xfId="45482" xr:uid="{5D9F4EA3-F3A9-453F-82AE-68D314B015F5}"/>
    <cellStyle name="Normal 10 3 2 3 3 3" xfId="36347" xr:uid="{101BFF14-231C-4410-83F3-D64C898FE93E}"/>
    <cellStyle name="Normal 10 3 2 3 4" xfId="17773" xr:uid="{4F73223B-D85A-48AA-B1F2-9787A92F5148}"/>
    <cellStyle name="Normal 10 3 2 3 4 2" xfId="45479" xr:uid="{CE354CC2-C4AB-4503-91D8-D9AA05D61FB1}"/>
    <cellStyle name="Normal 10 3 2 3 5" xfId="29761" xr:uid="{3DBC8D27-8F2D-41CB-9014-5C88FFA0B14C}"/>
    <cellStyle name="Normal 10 3 2 4" xfId="3293" xr:uid="{BF4E822C-DA45-4913-B1C9-D75A0578D337}"/>
    <cellStyle name="Normal 10 3 2 4 2" xfId="9944" xr:uid="{EB027CB0-2462-40BC-B8EE-71134FDF25C9}"/>
    <cellStyle name="Normal 10 3 2 4 2 2" xfId="17778" xr:uid="{B0723E2A-9110-4EBC-8B4B-8C49AB175233}"/>
    <cellStyle name="Normal 10 3 2 4 2 2 2" xfId="45484" xr:uid="{F0E8CB7A-404A-4111-A9D4-0D2007BF434D}"/>
    <cellStyle name="Normal 10 3 2 4 2 3" xfId="37650" xr:uid="{524AAB90-BA6D-4C18-94F0-A5D63319F258}"/>
    <cellStyle name="Normal 10 3 2 4 3" xfId="17777" xr:uid="{C0F72679-913A-4C1E-A93C-272FBAB767BA}"/>
    <cellStyle name="Normal 10 3 2 4 3 2" xfId="45483" xr:uid="{9DBD1BAD-1E77-487F-8D1E-46593938086F}"/>
    <cellStyle name="Normal 10 3 2 4 4" xfId="31064" xr:uid="{FC271804-A200-40BD-A39E-C0A4BC92709C}"/>
    <cellStyle name="Normal 10 3 2 5" xfId="5943" xr:uid="{4E7EEC65-0461-4C94-BE1D-3E930DA6F3FC}"/>
    <cellStyle name="Normal 10 3 2 5 2" xfId="12576" xr:uid="{A8A55023-514C-4D24-A17A-0FDB98751DBC}"/>
    <cellStyle name="Normal 10 3 2 5 2 2" xfId="17780" xr:uid="{A3D1DB58-7818-4FF3-930A-52CF265B1C20}"/>
    <cellStyle name="Normal 10 3 2 5 2 2 2" xfId="45486" xr:uid="{3A7ACFF9-99B3-49B8-B8E4-2CE651A544E6}"/>
    <cellStyle name="Normal 10 3 2 5 2 3" xfId="40282" xr:uid="{D206B4B9-6A85-4B5B-88D6-F516F2DD9EE7}"/>
    <cellStyle name="Normal 10 3 2 5 3" xfId="17779" xr:uid="{665CF14B-E48E-4261-89D2-FA82D28BFE47}"/>
    <cellStyle name="Normal 10 3 2 5 3 2" xfId="45485" xr:uid="{B3DD881C-C414-4DD1-8BCA-2CB135A28D7A}"/>
    <cellStyle name="Normal 10 3 2 5 4" xfId="33696" xr:uid="{F06FED22-97E3-4C1C-A74D-1BD2A7BCA840}"/>
    <cellStyle name="Normal 10 3 2 6" xfId="7310" xr:uid="{FD6B29D0-6429-4736-81AF-3A7FB3F198B4}"/>
    <cellStyle name="Normal 10 3 2 6 2" xfId="17781" xr:uid="{4FB5286C-37D4-40F7-86D6-5FD324A0189B}"/>
    <cellStyle name="Normal 10 3 2 6 2 2" xfId="45487" xr:uid="{B7C61E66-8A22-4AD5-AEFC-DC733A0A6F54}"/>
    <cellStyle name="Normal 10 3 2 6 3" xfId="35016" xr:uid="{60592E96-4EBA-4295-B5E2-712DACB3E5A5}"/>
    <cellStyle name="Normal 10 3 2 7" xfId="17762" xr:uid="{6EB2D0F2-7B8E-4025-A76B-9D1D31B909F8}"/>
    <cellStyle name="Normal 10 3 2 7 2" xfId="45468" xr:uid="{53486D11-771C-4FC9-89C2-F6450A35572E}"/>
    <cellStyle name="Normal 10 3 2 8" xfId="27109" xr:uid="{8050CBC3-926C-4268-90F1-4D3B3A4E92B6}"/>
    <cellStyle name="Normal 10 3 2 8 2" xfId="54767" xr:uid="{1E73F59C-40C5-4BAB-9185-E9F7B71F1FCD}"/>
    <cellStyle name="Normal 10 3 2 9" xfId="28430" xr:uid="{97586A65-61C5-4B08-8BD4-012868105AEF}"/>
    <cellStyle name="Normal 10 3 3" xfId="949" xr:uid="{2CB9007E-EB83-40BF-9147-46C06BFECAAF}"/>
    <cellStyle name="Normal 10 3 3 2" xfId="1970" xr:uid="{6D4AFF3D-E9CD-435B-9BA5-3FAB26316786}"/>
    <cellStyle name="Normal 10 3 3 2 2" xfId="4626" xr:uid="{A94C1812-2C36-4640-BC8B-F2AC80F278B1}"/>
    <cellStyle name="Normal 10 3 3 2 2 2" xfId="11277" xr:uid="{7315FE2C-F7F9-47CF-A6A2-08063CCC9082}"/>
    <cellStyle name="Normal 10 3 3 2 2 2 2" xfId="17785" xr:uid="{039E4CC7-74E7-4C2F-B99E-FBF323E43AA1}"/>
    <cellStyle name="Normal 10 3 3 2 2 2 2 2" xfId="45491" xr:uid="{D8D816F0-9C6C-4D3F-A925-6E0224724E30}"/>
    <cellStyle name="Normal 10 3 3 2 2 2 3" xfId="38983" xr:uid="{2988D841-3547-4073-A935-D01B6D0CC747}"/>
    <cellStyle name="Normal 10 3 3 2 2 3" xfId="17784" xr:uid="{F187B90B-3F73-4BCA-8B95-7A611AA174B4}"/>
    <cellStyle name="Normal 10 3 3 2 2 3 2" xfId="45490" xr:uid="{E88FD1C5-C141-4E82-B3E5-FC867856B0FD}"/>
    <cellStyle name="Normal 10 3 3 2 2 4" xfId="32397" xr:uid="{ADF2C140-407B-4CB4-A0AE-E709BD427B92}"/>
    <cellStyle name="Normal 10 3 3 2 3" xfId="8643" xr:uid="{E766999F-8E54-435B-8818-FFB08C2679EC}"/>
    <cellStyle name="Normal 10 3 3 2 3 2" xfId="17786" xr:uid="{16596685-140B-4EED-8C1F-ADADB66E1B94}"/>
    <cellStyle name="Normal 10 3 3 2 3 2 2" xfId="45492" xr:uid="{3DBD4FC7-5BF4-40E1-8834-BF45E37621D6}"/>
    <cellStyle name="Normal 10 3 3 2 3 3" xfId="36349" xr:uid="{347C96C1-E1A2-4518-865D-7796AC19546A}"/>
    <cellStyle name="Normal 10 3 3 2 4" xfId="17783" xr:uid="{22DE117C-261A-4056-98E4-72502042DACB}"/>
    <cellStyle name="Normal 10 3 3 2 4 2" xfId="45489" xr:uid="{33A10D68-001B-4018-BC73-C7DB90B88F1B}"/>
    <cellStyle name="Normal 10 3 3 2 5" xfId="29763" xr:uid="{C6D2DF56-8A21-4238-A6BA-D66D97D3C43F}"/>
    <cellStyle name="Normal 10 3 3 3" xfId="3614" xr:uid="{69EE3731-51AA-455E-9818-D67017DC5610}"/>
    <cellStyle name="Normal 10 3 3 3 2" xfId="10265" xr:uid="{4F64BE37-E916-47BB-A96F-844D2ED30F16}"/>
    <cellStyle name="Normal 10 3 3 3 2 2" xfId="17788" xr:uid="{86C85645-6D39-46D4-8830-031FF166986E}"/>
    <cellStyle name="Normal 10 3 3 3 2 2 2" xfId="45494" xr:uid="{7728DDAF-A0F8-4FFB-BA41-9115470A3AE5}"/>
    <cellStyle name="Normal 10 3 3 3 2 3" xfId="37971" xr:uid="{4A927C70-E255-4267-88AD-9F6F0EE4CA26}"/>
    <cellStyle name="Normal 10 3 3 3 3" xfId="17787" xr:uid="{B16F7865-DC45-463A-9DCD-5844B10EC1FC}"/>
    <cellStyle name="Normal 10 3 3 3 3 2" xfId="45493" xr:uid="{A64C60B9-7587-4612-83E4-3D4ED1E92D79}"/>
    <cellStyle name="Normal 10 3 3 3 4" xfId="31385" xr:uid="{23DAACBB-044B-4C27-9E41-8FCDD43CB7CD}"/>
    <cellStyle name="Normal 10 3 3 4" xfId="6264" xr:uid="{60CBDA99-0ED7-47C5-91AB-E473FFD84EA0}"/>
    <cellStyle name="Normal 10 3 3 4 2" xfId="12897" xr:uid="{AFB57595-B1AB-4A78-AB76-206A7E4DB961}"/>
    <cellStyle name="Normal 10 3 3 4 2 2" xfId="17790" xr:uid="{21F5363A-7955-4993-A83B-B3E4AE892A57}"/>
    <cellStyle name="Normal 10 3 3 4 2 2 2" xfId="45496" xr:uid="{89062428-06D8-4DE8-9E09-E25501ED0F00}"/>
    <cellStyle name="Normal 10 3 3 4 2 3" xfId="40603" xr:uid="{FE83A337-4201-4911-88FF-5CD9A8CD231A}"/>
    <cellStyle name="Normal 10 3 3 4 3" xfId="17789" xr:uid="{82B82619-E263-435A-ADEE-7F58861DCC4B}"/>
    <cellStyle name="Normal 10 3 3 4 3 2" xfId="45495" xr:uid="{CA5D3CC0-143A-4534-BD1D-7A8D0C776E75}"/>
    <cellStyle name="Normal 10 3 3 4 4" xfId="34017" xr:uid="{6AA92C03-2E57-4486-894D-F034272DB390}"/>
    <cellStyle name="Normal 10 3 3 5" xfId="7631" xr:uid="{E2B9F9FA-8D57-47F8-8DDE-9D2C25839BFF}"/>
    <cellStyle name="Normal 10 3 3 5 2" xfId="17791" xr:uid="{0BBEDAFB-732F-42F7-9244-E1DA12B16495}"/>
    <cellStyle name="Normal 10 3 3 5 2 2" xfId="45497" xr:uid="{C2387001-FD03-44F7-8A19-F4942D096A2D}"/>
    <cellStyle name="Normal 10 3 3 5 3" xfId="35337" xr:uid="{C1EC70D9-16FF-4EBE-B11F-E3BF9D8A25A2}"/>
    <cellStyle name="Normal 10 3 3 6" xfId="17782" xr:uid="{4FE584EF-727F-4257-912A-00E2572AA7B4}"/>
    <cellStyle name="Normal 10 3 3 6 2" xfId="45488" xr:uid="{B13FE80C-9FC4-43F6-85D0-728062F723F8}"/>
    <cellStyle name="Normal 10 3 3 7" xfId="27430" xr:uid="{D27EB104-2DB1-4998-9A95-A7798D00D8F5}"/>
    <cellStyle name="Normal 10 3 3 7 2" xfId="55088" xr:uid="{C0531F24-8576-4008-BBDC-BF4032727515}"/>
    <cellStyle name="Normal 10 3 3 8" xfId="28751" xr:uid="{42F81E38-7F68-49D8-9242-11E6B589C38D}"/>
    <cellStyle name="Normal 10 3 4" xfId="1967" xr:uid="{7E76CE4C-6844-428A-8A62-6AABF9A3BFEA}"/>
    <cellStyle name="Normal 10 3 4 2" xfId="4623" xr:uid="{AE33DF53-236A-487A-A19A-200EE3823944}"/>
    <cellStyle name="Normal 10 3 4 2 2" xfId="11274" xr:uid="{EEBC99B3-3909-4510-BBF3-698A1D7AF054}"/>
    <cellStyle name="Normal 10 3 4 2 2 2" xfId="17794" xr:uid="{E1DC980D-67E0-4204-8AE5-2EF1EB21A531}"/>
    <cellStyle name="Normal 10 3 4 2 2 2 2" xfId="45500" xr:uid="{1FD02C37-A980-421D-9441-F86B4BE3E454}"/>
    <cellStyle name="Normal 10 3 4 2 2 3" xfId="38980" xr:uid="{63B1B813-3C87-429C-8267-E1C2A0626F11}"/>
    <cellStyle name="Normal 10 3 4 2 3" xfId="17793" xr:uid="{2E61C3EB-801E-47E0-9484-11D25B204A34}"/>
    <cellStyle name="Normal 10 3 4 2 3 2" xfId="45499" xr:uid="{FEC19329-D3D0-4EDD-9AF0-0BE799E9F9CF}"/>
    <cellStyle name="Normal 10 3 4 2 4" xfId="32394" xr:uid="{75AC5498-3D3C-4CDE-9CA9-5278B16424C0}"/>
    <cellStyle name="Normal 10 3 4 3" xfId="8640" xr:uid="{B314B29A-BAFA-472D-AE0F-6F9FBC1D3292}"/>
    <cellStyle name="Normal 10 3 4 3 2" xfId="17795" xr:uid="{33B06ECB-7E46-456C-92A6-EEF4A65DD9FC}"/>
    <cellStyle name="Normal 10 3 4 3 2 2" xfId="45501" xr:uid="{01C24EA3-EFA4-4D12-8142-E0D31F1F0CC5}"/>
    <cellStyle name="Normal 10 3 4 3 3" xfId="36346" xr:uid="{574D5FCD-60D7-4F0B-9CFC-B849C706D8FB}"/>
    <cellStyle name="Normal 10 3 4 4" xfId="17792" xr:uid="{4D4FC22F-9443-4C14-86C6-0CE280EA1F9A}"/>
    <cellStyle name="Normal 10 3 4 4 2" xfId="45498" xr:uid="{8900ED61-6EC8-4F37-829D-8261188F688C}"/>
    <cellStyle name="Normal 10 3 4 5" xfId="29760" xr:uid="{C979037A-46A3-4214-9E34-3AF148C12F3F}"/>
    <cellStyle name="Normal 10 3 5" xfId="2957" xr:uid="{9AC2030A-C7B4-4DF9-BB9C-3159203464BC}"/>
    <cellStyle name="Normal 10 3 5 2" xfId="9609" xr:uid="{EFBE5E2D-305B-4415-A62F-6A2F783B64C3}"/>
    <cellStyle name="Normal 10 3 5 2 2" xfId="17797" xr:uid="{28EFFBF4-B985-47AC-9A33-E335A45CCB7F}"/>
    <cellStyle name="Normal 10 3 5 2 2 2" xfId="45503" xr:uid="{6AAA7ACF-44DA-47C8-9C8E-298E2E08F047}"/>
    <cellStyle name="Normal 10 3 5 2 3" xfId="37315" xr:uid="{642D272F-0715-474A-A17A-6FD86751F625}"/>
    <cellStyle name="Normal 10 3 5 3" xfId="17796" xr:uid="{1F8D4F04-2432-4EC7-B8DF-3B9F66CF81CF}"/>
    <cellStyle name="Normal 10 3 5 3 2" xfId="45502" xr:uid="{4EA82BC1-7727-4A61-B4D0-07A639E6BF49}"/>
    <cellStyle name="Normal 10 3 5 4" xfId="30729" xr:uid="{8C963D34-85B7-41C5-8472-FE6848BB2A0B}"/>
    <cellStyle name="Normal 10 3 6" xfId="5596" xr:uid="{3A2D428C-4667-4AF5-856B-F5A045C1F265}"/>
    <cellStyle name="Normal 10 3 6 2" xfId="12229" xr:uid="{D76B1F7A-6052-4929-A9BF-F6F724A976FB}"/>
    <cellStyle name="Normal 10 3 6 2 2" xfId="17799" xr:uid="{D4680227-ED98-4A62-BFA6-DAE5A13EFA60}"/>
    <cellStyle name="Normal 10 3 6 2 2 2" xfId="45505" xr:uid="{6E7AEFE3-6B91-4B51-A1FF-69FFCA6B0CD6}"/>
    <cellStyle name="Normal 10 3 6 2 3" xfId="39935" xr:uid="{B9FBE7C7-A63A-499D-9DC4-D798F59B0527}"/>
    <cellStyle name="Normal 10 3 6 3" xfId="17798" xr:uid="{B207CA93-888D-48CF-9850-C7FC67F85612}"/>
    <cellStyle name="Normal 10 3 6 3 2" xfId="45504" xr:uid="{ADDDBEF5-9B5A-4D9B-8E73-5556162B515B}"/>
    <cellStyle name="Normal 10 3 6 4" xfId="33349" xr:uid="{E1B7AD0B-890F-4478-AC22-D99164A05029}"/>
    <cellStyle name="Normal 10 3 7" xfId="6975" xr:uid="{7BA8EB32-75E6-4C8C-91F6-217F1440F460}"/>
    <cellStyle name="Normal 10 3 7 2" xfId="17800" xr:uid="{FB6D99C5-BB72-4976-831E-95FE8EB8F993}"/>
    <cellStyle name="Normal 10 3 7 2 2" xfId="45506" xr:uid="{96C92C90-C0FB-4DD6-AB1F-636BD48AEE9D}"/>
    <cellStyle name="Normal 10 3 7 3" xfId="34681" xr:uid="{01CB4B61-AD9C-48E1-87A0-4F9897ED0057}"/>
    <cellStyle name="Normal 10 3 8" xfId="17761" xr:uid="{6C278DD3-0F13-401F-AC91-624EBA3DBC47}"/>
    <cellStyle name="Normal 10 3 8 2" xfId="45467" xr:uid="{DF6EE834-EDA9-43A3-909F-D5B382679A74}"/>
    <cellStyle name="Normal 10 3 9" xfId="26763" xr:uid="{0FB8FD78-094B-403F-B35A-EA9FB91D68E5}"/>
    <cellStyle name="Normal 10 3 9 2" xfId="54421" xr:uid="{8800378E-2C7C-45AD-A0DC-88921EAA8B81}"/>
    <cellStyle name="Normal 10 4" xfId="176" xr:uid="{4D0EA5F9-460B-4810-A67E-6AD6A15F6101}"/>
    <cellStyle name="Normal 10 4 10" xfId="28124" xr:uid="{665114DC-BD8D-4734-8395-D040529CF5B3}"/>
    <cellStyle name="Normal 10 4 2" xfId="647" xr:uid="{A781B89C-701C-4F66-B22F-F853FB53016C}"/>
    <cellStyle name="Normal 10 4 2 2" xfId="1313" xr:uid="{BBA947F9-B2F1-439E-A76D-03FB997A123E}"/>
    <cellStyle name="Normal 10 4 2 2 2" xfId="1973" xr:uid="{420BC09E-5672-440E-A252-20A830C8FBC7}"/>
    <cellStyle name="Normal 10 4 2 2 2 2" xfId="4629" xr:uid="{CD464C30-EFE5-4C3D-A39F-D147AC809AA5}"/>
    <cellStyle name="Normal 10 4 2 2 2 2 2" xfId="11280" xr:uid="{5E0B28E5-4A73-4871-9C13-474B98BDF8B0}"/>
    <cellStyle name="Normal 10 4 2 2 2 2 2 2" xfId="17806" xr:uid="{B44CB6A7-8856-401F-87AF-BCEF4BF574B8}"/>
    <cellStyle name="Normal 10 4 2 2 2 2 2 2 2" xfId="45512" xr:uid="{260BDA4D-9D1E-42EA-8278-A07C3DA7574B}"/>
    <cellStyle name="Normal 10 4 2 2 2 2 2 3" xfId="38986" xr:uid="{9EE91C1B-B525-4B74-BAC3-E6639AEEAF18}"/>
    <cellStyle name="Normal 10 4 2 2 2 2 3" xfId="17805" xr:uid="{B52EB05A-2C2F-491B-91BE-424520D73528}"/>
    <cellStyle name="Normal 10 4 2 2 2 2 3 2" xfId="45511" xr:uid="{421BB32B-0E44-4C65-9A57-C11287570C76}"/>
    <cellStyle name="Normal 10 4 2 2 2 2 4" xfId="32400" xr:uid="{0C91E1C9-27EF-4C48-AEA4-EF22485F60BE}"/>
    <cellStyle name="Normal 10 4 2 2 2 3" xfId="8646" xr:uid="{DA5A2E7B-DB2F-4BB5-8A1E-E7DB552AE324}"/>
    <cellStyle name="Normal 10 4 2 2 2 3 2" xfId="17807" xr:uid="{89D786AF-0DE6-44EA-88DA-C8CDDB7A635F}"/>
    <cellStyle name="Normal 10 4 2 2 2 3 2 2" xfId="45513" xr:uid="{72E339D5-D6D4-4F3B-AAC6-F3B60514B1ED}"/>
    <cellStyle name="Normal 10 4 2 2 2 3 3" xfId="36352" xr:uid="{8F1B6E2E-DE38-4C52-87E3-B261CB206508}"/>
    <cellStyle name="Normal 10 4 2 2 2 4" xfId="17804" xr:uid="{8DDCA6C2-0F0E-49AE-9C1C-71489B655DF5}"/>
    <cellStyle name="Normal 10 4 2 2 2 4 2" xfId="45510" xr:uid="{D2FBC3DD-B704-4ACB-9B0F-F64C06652368}"/>
    <cellStyle name="Normal 10 4 2 2 2 5" xfId="29766" xr:uid="{060458C5-46D7-41A4-83CB-6FFCB0E08CF1}"/>
    <cellStyle name="Normal 10 4 2 2 3" xfId="3978" xr:uid="{577D44B9-C0A5-4B11-9A58-1D4E75F6BA33}"/>
    <cellStyle name="Normal 10 4 2 2 3 2" xfId="10629" xr:uid="{9272C217-9975-482E-951B-B578EB2883B5}"/>
    <cellStyle name="Normal 10 4 2 2 3 2 2" xfId="17809" xr:uid="{00E02723-D2B7-4767-B058-B63E509D9D64}"/>
    <cellStyle name="Normal 10 4 2 2 3 2 2 2" xfId="45515" xr:uid="{E2544A8E-9FF7-4B5A-8414-2BC6E9050450}"/>
    <cellStyle name="Normal 10 4 2 2 3 2 3" xfId="38335" xr:uid="{F9A699F6-7A45-4869-83E8-2F0725E35ED1}"/>
    <cellStyle name="Normal 10 4 2 2 3 3" xfId="17808" xr:uid="{7760F288-C129-4A49-AA10-4DD519F117E3}"/>
    <cellStyle name="Normal 10 4 2 2 3 3 2" xfId="45514" xr:uid="{88DCFBE6-CFE9-4E13-8521-F83AA535980F}"/>
    <cellStyle name="Normal 10 4 2 2 3 4" xfId="31749" xr:uid="{00CB916C-9703-41FB-BADA-DD05E5220C45}"/>
    <cellStyle name="Normal 10 4 2 2 4" xfId="6628" xr:uid="{97795099-51AA-4A95-A26D-E04FB7AD4EB1}"/>
    <cellStyle name="Normal 10 4 2 2 4 2" xfId="13261" xr:uid="{5BC9F8CC-3EF0-49D5-AB54-554FF0AD1C86}"/>
    <cellStyle name="Normal 10 4 2 2 4 2 2" xfId="17811" xr:uid="{95DE72CF-076F-4607-A7AE-FDBEE73EC84C}"/>
    <cellStyle name="Normal 10 4 2 2 4 2 2 2" xfId="45517" xr:uid="{9084DA6A-E295-431A-9737-C25777295378}"/>
    <cellStyle name="Normal 10 4 2 2 4 2 3" xfId="40967" xr:uid="{6CDF905E-EB82-4BFC-BE25-04661F028535}"/>
    <cellStyle name="Normal 10 4 2 2 4 3" xfId="17810" xr:uid="{4615582C-08B4-4623-BC5F-C6C07996578F}"/>
    <cellStyle name="Normal 10 4 2 2 4 3 2" xfId="45516" xr:uid="{920CC645-FAC7-4CA4-A5F0-7D75190AD344}"/>
    <cellStyle name="Normal 10 4 2 2 4 4" xfId="34381" xr:uid="{89D7A624-69CD-4947-96F8-D6220590FA37}"/>
    <cellStyle name="Normal 10 4 2 2 5" xfId="7995" xr:uid="{ACD6166C-55C2-41FE-933D-C4872A700185}"/>
    <cellStyle name="Normal 10 4 2 2 5 2" xfId="17812" xr:uid="{36D6B1A2-473E-4D68-A28B-19A3DC73A660}"/>
    <cellStyle name="Normal 10 4 2 2 5 2 2" xfId="45518" xr:uid="{21A0C8F5-8F33-40BF-9575-45B84B44627F}"/>
    <cellStyle name="Normal 10 4 2 2 5 3" xfId="35701" xr:uid="{163B412A-E05D-42E3-AE50-19E8825DE934}"/>
    <cellStyle name="Normal 10 4 2 2 6" xfId="17803" xr:uid="{ADC4E8C3-F477-48F7-818A-D29487415EFD}"/>
    <cellStyle name="Normal 10 4 2 2 6 2" xfId="45509" xr:uid="{18E913A3-CABB-44AC-8CC5-6FD0DC67EAD8}"/>
    <cellStyle name="Normal 10 4 2 2 7" xfId="27794" xr:uid="{EDD46362-938C-43D3-BEDB-C6A38FCD1B57}"/>
    <cellStyle name="Normal 10 4 2 2 7 2" xfId="55452" xr:uid="{0798E579-AB63-4BF1-8915-2A72B4470D4A}"/>
    <cellStyle name="Normal 10 4 2 2 8" xfId="29115" xr:uid="{E8601518-406C-4466-BCEA-C0D56DF415A6}"/>
    <cellStyle name="Normal 10 4 2 3" xfId="1972" xr:uid="{C1A2B101-8855-457A-B358-22A96F083E33}"/>
    <cellStyle name="Normal 10 4 2 3 2" xfId="4628" xr:uid="{84E79291-AB20-4F1E-832E-56BA86FE9813}"/>
    <cellStyle name="Normal 10 4 2 3 2 2" xfId="11279" xr:uid="{3B2B5B30-D97A-4A50-93AA-0B20878AF235}"/>
    <cellStyle name="Normal 10 4 2 3 2 2 2" xfId="17815" xr:uid="{CEDCE0B2-9B60-4FB4-A84F-8C3A89ABE9F1}"/>
    <cellStyle name="Normal 10 4 2 3 2 2 2 2" xfId="45521" xr:uid="{58EE4C8B-B9B0-4264-B5FD-E0F08485FA27}"/>
    <cellStyle name="Normal 10 4 2 3 2 2 3" xfId="38985" xr:uid="{5CB1A016-F3E0-40EC-AC27-A9A834D992AD}"/>
    <cellStyle name="Normal 10 4 2 3 2 3" xfId="17814" xr:uid="{C162A964-3C16-48E9-A85C-ABBC81969E50}"/>
    <cellStyle name="Normal 10 4 2 3 2 3 2" xfId="45520" xr:uid="{32C80951-5608-4E23-99D5-3EF41F68F465}"/>
    <cellStyle name="Normal 10 4 2 3 2 4" xfId="32399" xr:uid="{343E632F-BDCF-4C31-AAC9-5013092F9F81}"/>
    <cellStyle name="Normal 10 4 2 3 3" xfId="8645" xr:uid="{E07F8368-84A4-4913-A546-DECCB1BECFA6}"/>
    <cellStyle name="Normal 10 4 2 3 3 2" xfId="17816" xr:uid="{4914D59D-8F87-48D2-BFF1-FA1969E27A08}"/>
    <cellStyle name="Normal 10 4 2 3 3 2 2" xfId="45522" xr:uid="{3E84C0E7-5AF9-488F-86CB-459B33FB239D}"/>
    <cellStyle name="Normal 10 4 2 3 3 3" xfId="36351" xr:uid="{9CB25B9E-DDAB-4B69-87E7-B883E3F1BE57}"/>
    <cellStyle name="Normal 10 4 2 3 4" xfId="17813" xr:uid="{574A39CF-206E-4A19-83E2-CC278A911808}"/>
    <cellStyle name="Normal 10 4 2 3 4 2" xfId="45519" xr:uid="{9952AB2A-B949-4653-9513-037BD94B4498}"/>
    <cellStyle name="Normal 10 4 2 3 5" xfId="29765" xr:uid="{8D7654C6-08FB-49D2-8A6C-E70DA733A4EE}"/>
    <cellStyle name="Normal 10 4 2 4" xfId="3322" xr:uid="{1FBBBB75-34E8-4EB1-82F7-95C605664E5C}"/>
    <cellStyle name="Normal 10 4 2 4 2" xfId="9973" xr:uid="{AB47301B-69E9-457C-A885-A9A62465238C}"/>
    <cellStyle name="Normal 10 4 2 4 2 2" xfId="17818" xr:uid="{D0B15F3E-6641-4FF0-BEEB-497CF2310813}"/>
    <cellStyle name="Normal 10 4 2 4 2 2 2" xfId="45524" xr:uid="{2AA60BB6-32B7-45FA-B1B0-F2C99905624A}"/>
    <cellStyle name="Normal 10 4 2 4 2 3" xfId="37679" xr:uid="{C878D2C6-2DC0-44BF-B4C1-92F0CF95F2C4}"/>
    <cellStyle name="Normal 10 4 2 4 3" xfId="17817" xr:uid="{58E931B9-1583-4473-B93F-29F840B49822}"/>
    <cellStyle name="Normal 10 4 2 4 3 2" xfId="45523" xr:uid="{8B0CA0FC-A19D-4E2C-BEE1-AE97CB90C47F}"/>
    <cellStyle name="Normal 10 4 2 4 4" xfId="31093" xr:uid="{EBC400C0-C7B6-4904-957E-55F5C86C7545}"/>
    <cellStyle name="Normal 10 4 2 5" xfId="5972" xr:uid="{4A6E66CD-F15B-4F17-AD76-1A6AB7B9779A}"/>
    <cellStyle name="Normal 10 4 2 5 2" xfId="12605" xr:uid="{3EC9685A-48E0-41EA-9D83-01FB70B97F26}"/>
    <cellStyle name="Normal 10 4 2 5 2 2" xfId="17820" xr:uid="{0B19DF84-A1B3-4CA4-8B57-D11B62034EC4}"/>
    <cellStyle name="Normal 10 4 2 5 2 2 2" xfId="45526" xr:uid="{7A15FE16-7873-49FB-B1DB-065DA45B5869}"/>
    <cellStyle name="Normal 10 4 2 5 2 3" xfId="40311" xr:uid="{09E476ED-DFB7-421E-8DAD-E07ABA175903}"/>
    <cellStyle name="Normal 10 4 2 5 3" xfId="17819" xr:uid="{0536C7D2-19D0-4FE6-9ADA-A316DCBD4854}"/>
    <cellStyle name="Normal 10 4 2 5 3 2" xfId="45525" xr:uid="{6FD52F2C-8AE1-431A-8745-00AA7510B550}"/>
    <cellStyle name="Normal 10 4 2 5 4" xfId="33725" xr:uid="{C6C41BE2-BA07-413B-88F8-D95C18E05788}"/>
    <cellStyle name="Normal 10 4 2 6" xfId="7339" xr:uid="{A2C86C53-AAF1-4109-BE6B-591F2F82810D}"/>
    <cellStyle name="Normal 10 4 2 6 2" xfId="17821" xr:uid="{2F7092CC-800D-470E-B294-B6EFBE6CBE4C}"/>
    <cellStyle name="Normal 10 4 2 6 2 2" xfId="45527" xr:uid="{8BD94996-A001-488F-924C-B2B15F790C72}"/>
    <cellStyle name="Normal 10 4 2 6 3" xfId="35045" xr:uid="{912A86F3-DEE0-4867-A7C6-23F500FB6273}"/>
    <cellStyle name="Normal 10 4 2 7" xfId="17802" xr:uid="{48970C20-7AF2-4197-A659-EC56244F598F}"/>
    <cellStyle name="Normal 10 4 2 7 2" xfId="45508" xr:uid="{5164DD96-2A6E-4543-AF13-968BC1181379}"/>
    <cellStyle name="Normal 10 4 2 8" xfId="27138" xr:uid="{1BCD56C2-7A5C-4E1C-A925-04C90C863FEC}"/>
    <cellStyle name="Normal 10 4 2 8 2" xfId="54796" xr:uid="{B62B7A9D-5DC7-4191-A1F5-D02F7E7CC805}"/>
    <cellStyle name="Normal 10 4 2 9" xfId="28459" xr:uid="{6C34B94C-C918-4103-B750-74701746D6A9}"/>
    <cellStyle name="Normal 10 4 3" xfId="978" xr:uid="{58D6FD7C-4DA9-4C92-A34F-7C2CFDC407FC}"/>
    <cellStyle name="Normal 10 4 3 2" xfId="1974" xr:uid="{11E52F5F-1776-46BD-8B1E-4EB1626FFB41}"/>
    <cellStyle name="Normal 10 4 3 2 2" xfId="4630" xr:uid="{FF420B87-ABFE-4BF1-B7B3-69EAE505EA7E}"/>
    <cellStyle name="Normal 10 4 3 2 2 2" xfId="11281" xr:uid="{0B762058-FD98-4BDC-96EC-0DC2248B3EDA}"/>
    <cellStyle name="Normal 10 4 3 2 2 2 2" xfId="17825" xr:uid="{693E000B-8944-41CE-AA55-DAE3A3E24B77}"/>
    <cellStyle name="Normal 10 4 3 2 2 2 2 2" xfId="45531" xr:uid="{B35C8D22-98B1-49DC-8350-ACA898B6F88E}"/>
    <cellStyle name="Normal 10 4 3 2 2 2 3" xfId="38987" xr:uid="{04FBC042-9721-4CEE-BDE2-9AA0D097BFBC}"/>
    <cellStyle name="Normal 10 4 3 2 2 3" xfId="17824" xr:uid="{A762EE7E-2CB6-4C31-8632-7EAC2C25BC33}"/>
    <cellStyle name="Normal 10 4 3 2 2 3 2" xfId="45530" xr:uid="{D0914115-F315-4E56-A8CA-3328DAAAF2E2}"/>
    <cellStyle name="Normal 10 4 3 2 2 4" xfId="32401" xr:uid="{77001610-16EC-4794-8C1C-B6D364EE2F06}"/>
    <cellStyle name="Normal 10 4 3 2 3" xfId="8647" xr:uid="{75F558A7-3DC6-482C-B68A-4135B33F2187}"/>
    <cellStyle name="Normal 10 4 3 2 3 2" xfId="17826" xr:uid="{D3B0223D-51F4-4E68-AED7-3D090FAF00AD}"/>
    <cellStyle name="Normal 10 4 3 2 3 2 2" xfId="45532" xr:uid="{DA0D4217-0A42-4899-A4E8-ABAFC9C1FF1D}"/>
    <cellStyle name="Normal 10 4 3 2 3 3" xfId="36353" xr:uid="{3E220B74-37B1-44E7-B3C2-362A82F8C586}"/>
    <cellStyle name="Normal 10 4 3 2 4" xfId="17823" xr:uid="{1C3834A5-DAF9-4059-B2BA-D84CE8F70A9E}"/>
    <cellStyle name="Normal 10 4 3 2 4 2" xfId="45529" xr:uid="{9329EB6E-B475-49BF-A4BA-4625D82F81A0}"/>
    <cellStyle name="Normal 10 4 3 2 5" xfId="29767" xr:uid="{56019E01-6CA4-486F-8258-0DD49B5F0BAD}"/>
    <cellStyle name="Normal 10 4 3 3" xfId="3643" xr:uid="{35F584AE-0FAD-4A06-861D-8D467578C325}"/>
    <cellStyle name="Normal 10 4 3 3 2" xfId="10294" xr:uid="{AA5BA536-A2E4-4EB7-8923-6A83747AB89E}"/>
    <cellStyle name="Normal 10 4 3 3 2 2" xfId="17828" xr:uid="{BC14B982-DED8-4E21-BE47-14BED9CEDE13}"/>
    <cellStyle name="Normal 10 4 3 3 2 2 2" xfId="45534" xr:uid="{5FD43587-C4C9-4C79-84B5-5261968E0DAB}"/>
    <cellStyle name="Normal 10 4 3 3 2 3" xfId="38000" xr:uid="{36B609B1-6407-4AB6-9751-187CFDB315AB}"/>
    <cellStyle name="Normal 10 4 3 3 3" xfId="17827" xr:uid="{CB6580B0-8653-4AF0-8E88-3AFD61D9BDE8}"/>
    <cellStyle name="Normal 10 4 3 3 3 2" xfId="45533" xr:uid="{E7940B85-F28B-4B09-9EA9-38A46AC22CA6}"/>
    <cellStyle name="Normal 10 4 3 3 4" xfId="31414" xr:uid="{1E883648-79EB-4958-A66F-66B40930BD3E}"/>
    <cellStyle name="Normal 10 4 3 4" xfId="6293" xr:uid="{93F96A3F-EA1A-4580-9D9B-C0AE26DC9C2E}"/>
    <cellStyle name="Normal 10 4 3 4 2" xfId="12926" xr:uid="{3F86546C-39B6-43AA-89CA-FC1AF4326637}"/>
    <cellStyle name="Normal 10 4 3 4 2 2" xfId="17830" xr:uid="{BD43508F-B1DE-4611-9823-947238476BA1}"/>
    <cellStyle name="Normal 10 4 3 4 2 2 2" xfId="45536" xr:uid="{2D96BC63-CC75-406C-AD87-C9980139F7C6}"/>
    <cellStyle name="Normal 10 4 3 4 2 3" xfId="40632" xr:uid="{465018FF-A514-4176-B4D2-4AB6F458514D}"/>
    <cellStyle name="Normal 10 4 3 4 3" xfId="17829" xr:uid="{4D84EA0D-BF99-49E7-A290-985F3113890E}"/>
    <cellStyle name="Normal 10 4 3 4 3 2" xfId="45535" xr:uid="{BAEBCE06-C34F-4A47-BB1D-2646122ECF99}"/>
    <cellStyle name="Normal 10 4 3 4 4" xfId="34046" xr:uid="{6897FF8E-8563-487F-8C5E-5E997175F8F1}"/>
    <cellStyle name="Normal 10 4 3 5" xfId="7660" xr:uid="{9E894B9F-ABA7-4FF4-AEC0-AB63E5883FEF}"/>
    <cellStyle name="Normal 10 4 3 5 2" xfId="17831" xr:uid="{A390D1D4-4185-40C9-B834-F5E7099FE327}"/>
    <cellStyle name="Normal 10 4 3 5 2 2" xfId="45537" xr:uid="{BDEF50B1-6779-4D8C-9F9A-F0911A9EDAAD}"/>
    <cellStyle name="Normal 10 4 3 5 3" xfId="35366" xr:uid="{23254908-CCF6-4AB5-A99A-71E8C6335445}"/>
    <cellStyle name="Normal 10 4 3 6" xfId="17822" xr:uid="{E0CCBB6C-F1DE-4158-AE34-B697392BF18C}"/>
    <cellStyle name="Normal 10 4 3 6 2" xfId="45528" xr:uid="{617BA41D-147D-4F15-B501-8C03F73D6D6A}"/>
    <cellStyle name="Normal 10 4 3 7" xfId="27459" xr:uid="{391AD7E5-9672-4C97-BD70-EC89FC61C100}"/>
    <cellStyle name="Normal 10 4 3 7 2" xfId="55117" xr:uid="{3775CCBD-1297-41CC-9DE3-85DCC0440E6A}"/>
    <cellStyle name="Normal 10 4 3 8" xfId="28780" xr:uid="{61BC7840-9DC3-4FEB-8098-64FBC804A460}"/>
    <cellStyle name="Normal 10 4 4" xfId="1971" xr:uid="{77137922-BC2D-493B-BC93-A034C4EF2A8E}"/>
    <cellStyle name="Normal 10 4 4 2" xfId="4627" xr:uid="{B8890CC2-BEEC-404A-BB1D-633C77A23920}"/>
    <cellStyle name="Normal 10 4 4 2 2" xfId="11278" xr:uid="{F43518AE-CCE2-48A9-9AA0-D4BFC6907D60}"/>
    <cellStyle name="Normal 10 4 4 2 2 2" xfId="17834" xr:uid="{1709547B-370A-465F-9879-2ACBDAAB1673}"/>
    <cellStyle name="Normal 10 4 4 2 2 2 2" xfId="45540" xr:uid="{14BE97D9-0E31-4F65-BC52-02F673498E53}"/>
    <cellStyle name="Normal 10 4 4 2 2 3" xfId="38984" xr:uid="{E545E23B-5F15-499F-B249-14DCE5B18F9E}"/>
    <cellStyle name="Normal 10 4 4 2 3" xfId="17833" xr:uid="{69B26073-2BF6-4F5C-995A-C937E52D9371}"/>
    <cellStyle name="Normal 10 4 4 2 3 2" xfId="45539" xr:uid="{479782EE-BA15-45F8-8547-07811F1F9E31}"/>
    <cellStyle name="Normal 10 4 4 2 4" xfId="32398" xr:uid="{EA9C406A-0960-4028-B009-CFB671FF23D4}"/>
    <cellStyle name="Normal 10 4 4 3" xfId="8644" xr:uid="{7026A04D-DE95-4D67-A654-B8423E39E8C3}"/>
    <cellStyle name="Normal 10 4 4 3 2" xfId="17835" xr:uid="{57F16C60-41A5-4A54-BC55-572423B0611B}"/>
    <cellStyle name="Normal 10 4 4 3 2 2" xfId="45541" xr:uid="{571B847D-3786-4A07-886D-016287183547}"/>
    <cellStyle name="Normal 10 4 4 3 3" xfId="36350" xr:uid="{EC58E389-B48E-4AD3-8882-C472893DCDEA}"/>
    <cellStyle name="Normal 10 4 4 4" xfId="17832" xr:uid="{C4D4076B-789A-47C0-9924-98097CAA7E0B}"/>
    <cellStyle name="Normal 10 4 4 4 2" xfId="45538" xr:uid="{A238724B-E4EC-40AC-9DA6-5A2E7B2375DE}"/>
    <cellStyle name="Normal 10 4 4 5" xfId="29764" xr:uid="{A182FD20-69FC-4480-BD7D-88D5626B12D4}"/>
    <cellStyle name="Normal 10 4 5" xfId="2986" xr:uid="{BA8CBBD9-F5DA-4699-8CF5-54A349F640DE}"/>
    <cellStyle name="Normal 10 4 5 2" xfId="9638" xr:uid="{33893FEC-CF33-4485-9270-EC3D1C13FD7B}"/>
    <cellStyle name="Normal 10 4 5 2 2" xfId="17837" xr:uid="{07B54732-94FD-48C6-8883-0016453CB8D2}"/>
    <cellStyle name="Normal 10 4 5 2 2 2" xfId="45543" xr:uid="{C281507F-C95B-496D-8037-B9A218775A0D}"/>
    <cellStyle name="Normal 10 4 5 2 3" xfId="37344" xr:uid="{5DF3B260-454B-40EA-A880-B8A2ACF5DDB8}"/>
    <cellStyle name="Normal 10 4 5 3" xfId="17836" xr:uid="{DAA9279E-906F-4E9D-8F5E-1B6626B8A2DA}"/>
    <cellStyle name="Normal 10 4 5 3 2" xfId="45542" xr:uid="{EE3CDE73-D4C8-4955-81A1-613A5DBC2756}"/>
    <cellStyle name="Normal 10 4 5 4" xfId="30758" xr:uid="{B64B5978-389F-4168-9AED-EB3A0B283E39}"/>
    <cellStyle name="Normal 10 4 6" xfId="5625" xr:uid="{9D446D70-5C60-463F-95A5-5951AADA03B0}"/>
    <cellStyle name="Normal 10 4 6 2" xfId="12258" xr:uid="{65A77C0B-7883-4EEA-9816-8F5E567C7524}"/>
    <cellStyle name="Normal 10 4 6 2 2" xfId="17839" xr:uid="{6FC1E2C7-9330-4210-B5AA-32E61839E998}"/>
    <cellStyle name="Normal 10 4 6 2 2 2" xfId="45545" xr:uid="{12A5AEE0-00C5-42A0-8492-7FEA02C8AA84}"/>
    <cellStyle name="Normal 10 4 6 2 3" xfId="39964" xr:uid="{533D599B-B4B9-46DF-9897-B8DE60C1BFDF}"/>
    <cellStyle name="Normal 10 4 6 3" xfId="17838" xr:uid="{BC48E34A-E38D-4B27-9578-7FA60724BF78}"/>
    <cellStyle name="Normal 10 4 6 3 2" xfId="45544" xr:uid="{89FED9CB-3ACF-4F87-99B4-1BF66D4210A2}"/>
    <cellStyle name="Normal 10 4 6 4" xfId="33378" xr:uid="{E81488FA-00CE-4216-B461-9920D59B1330}"/>
    <cellStyle name="Normal 10 4 7" xfId="7004" xr:uid="{473D46A2-5F31-4F44-B3DF-C4ACCE590679}"/>
    <cellStyle name="Normal 10 4 7 2" xfId="17840" xr:uid="{4BB21BDE-B369-4E21-B7C8-BEB73E634269}"/>
    <cellStyle name="Normal 10 4 7 2 2" xfId="45546" xr:uid="{6C786999-D286-410A-A996-7EB3BB36B40B}"/>
    <cellStyle name="Normal 10 4 7 3" xfId="34710" xr:uid="{581DF983-1027-48C5-B372-84529FC0785A}"/>
    <cellStyle name="Normal 10 4 8" xfId="17801" xr:uid="{FDB44C5D-5617-4C75-BAD8-7EE807F4CC82}"/>
    <cellStyle name="Normal 10 4 8 2" xfId="45507" xr:uid="{12821568-5B56-4E8D-A081-A8739483C75F}"/>
    <cellStyle name="Normal 10 4 9" xfId="26792" xr:uid="{EE8B2C99-7BCB-4FFD-BB05-A5E3AE271836}"/>
    <cellStyle name="Normal 10 4 9 2" xfId="54450" xr:uid="{BBAFC4F3-C0D9-4A01-B523-6685BD5BA859}"/>
    <cellStyle name="Normal 10 5" xfId="210" xr:uid="{AD7B28AD-4137-45AF-95DF-83DBBD72CD18}"/>
    <cellStyle name="Normal 10 5 10" xfId="28152" xr:uid="{659C82CA-7956-4C39-8CBE-A77B04EDE40E}"/>
    <cellStyle name="Normal 10 5 2" xfId="675" xr:uid="{CA62493F-93DB-49B0-9B88-8F565F06A39B}"/>
    <cellStyle name="Normal 10 5 2 2" xfId="1341" xr:uid="{E781FADD-7057-467C-81A1-E46A3EFAF140}"/>
    <cellStyle name="Normal 10 5 2 2 2" xfId="1977" xr:uid="{6A3E35D5-41DC-4EA9-B5EF-4B6631D3F8DB}"/>
    <cellStyle name="Normal 10 5 2 2 2 2" xfId="4633" xr:uid="{946D3C6A-0470-4AAE-9B02-12DEE95314D2}"/>
    <cellStyle name="Normal 10 5 2 2 2 2 2" xfId="11284" xr:uid="{EAE4414D-57C5-4544-AA6C-F6B92CC7C2CD}"/>
    <cellStyle name="Normal 10 5 2 2 2 2 2 2" xfId="17846" xr:uid="{F1E939F7-F34F-47DC-8121-E082D7A96BE5}"/>
    <cellStyle name="Normal 10 5 2 2 2 2 2 2 2" xfId="45552" xr:uid="{0B14C893-2AEF-4E73-AA86-6771048DD145}"/>
    <cellStyle name="Normal 10 5 2 2 2 2 2 3" xfId="38990" xr:uid="{E58847C2-5752-4466-89DE-56E13B890757}"/>
    <cellStyle name="Normal 10 5 2 2 2 2 3" xfId="17845" xr:uid="{D446AA51-30CD-4077-A6C4-AA04E77AB603}"/>
    <cellStyle name="Normal 10 5 2 2 2 2 3 2" xfId="45551" xr:uid="{44FF2267-1D11-4639-9FC6-F8D8D2821D28}"/>
    <cellStyle name="Normal 10 5 2 2 2 2 4" xfId="32404" xr:uid="{32251E0B-1C56-4F65-885C-F5B17AD3974B}"/>
    <cellStyle name="Normal 10 5 2 2 2 3" xfId="8650" xr:uid="{A2403F23-344C-41D6-9E7E-C760D2C55BD7}"/>
    <cellStyle name="Normal 10 5 2 2 2 3 2" xfId="17847" xr:uid="{C6FFD952-B406-4BE2-8122-A84B17EE648D}"/>
    <cellStyle name="Normal 10 5 2 2 2 3 2 2" xfId="45553" xr:uid="{C1D1C1ED-1D60-4DF9-8081-B87393EAB1AA}"/>
    <cellStyle name="Normal 10 5 2 2 2 3 3" xfId="36356" xr:uid="{2E9D4A09-7F8D-4963-B552-9F76BCD42E9A}"/>
    <cellStyle name="Normal 10 5 2 2 2 4" xfId="17844" xr:uid="{21629629-8792-47AF-BF50-DF1590DD67DB}"/>
    <cellStyle name="Normal 10 5 2 2 2 4 2" xfId="45550" xr:uid="{C13FFC91-AE7A-454F-82E5-5D6A1C99D2E2}"/>
    <cellStyle name="Normal 10 5 2 2 2 5" xfId="29770" xr:uid="{958EF456-2FD8-4CA6-A1F6-2ED5D7AF1411}"/>
    <cellStyle name="Normal 10 5 2 2 3" xfId="4006" xr:uid="{E5330488-FF9D-47A6-955E-94EE2A818134}"/>
    <cellStyle name="Normal 10 5 2 2 3 2" xfId="10657" xr:uid="{1946F75B-7466-4E6A-B573-BE41054063C6}"/>
    <cellStyle name="Normal 10 5 2 2 3 2 2" xfId="17849" xr:uid="{A7BB1880-0F67-4520-BB0D-1A0C4EB475CF}"/>
    <cellStyle name="Normal 10 5 2 2 3 2 2 2" xfId="45555" xr:uid="{94940DAD-B25C-4A83-B64B-89533FD9CC3E}"/>
    <cellStyle name="Normal 10 5 2 2 3 2 3" xfId="38363" xr:uid="{C314340C-1EA2-4B66-B9F7-61D70C487F6D}"/>
    <cellStyle name="Normal 10 5 2 2 3 3" xfId="17848" xr:uid="{4A0B4802-07A4-4AD9-9C59-FE0EB35711E2}"/>
    <cellStyle name="Normal 10 5 2 2 3 3 2" xfId="45554" xr:uid="{AEE72397-EE84-4405-9AFE-5408AD3F9C75}"/>
    <cellStyle name="Normal 10 5 2 2 3 4" xfId="31777" xr:uid="{38375154-BAAC-48F9-A824-C46C75873E57}"/>
    <cellStyle name="Normal 10 5 2 2 4" xfId="6656" xr:uid="{43539780-7423-495F-B3B0-A6128E387B78}"/>
    <cellStyle name="Normal 10 5 2 2 4 2" xfId="13289" xr:uid="{8A9B7A7D-40B3-4EAA-812F-9AEDBD7BF45E}"/>
    <cellStyle name="Normal 10 5 2 2 4 2 2" xfId="17851" xr:uid="{2B5B5594-7D38-48A7-8FE1-B1CDDC0E5AF6}"/>
    <cellStyle name="Normal 10 5 2 2 4 2 2 2" xfId="45557" xr:uid="{D7BB4A73-33A8-45EC-BA1A-E33611CEFDB3}"/>
    <cellStyle name="Normal 10 5 2 2 4 2 3" xfId="40995" xr:uid="{100C4A88-D7A2-45EF-8D92-5E1BD7C54A7B}"/>
    <cellStyle name="Normal 10 5 2 2 4 3" xfId="17850" xr:uid="{73A10244-06E8-44FD-8922-9D4A3C4213B6}"/>
    <cellStyle name="Normal 10 5 2 2 4 3 2" xfId="45556" xr:uid="{0079B73C-CD60-445C-B74A-9743CBBA2ADD}"/>
    <cellStyle name="Normal 10 5 2 2 4 4" xfId="34409" xr:uid="{285294F3-B49B-4FCE-9FEB-D09ACBA14624}"/>
    <cellStyle name="Normal 10 5 2 2 5" xfId="8023" xr:uid="{93FA6C0E-2299-4B4F-A47A-71BA95D240FC}"/>
    <cellStyle name="Normal 10 5 2 2 5 2" xfId="17852" xr:uid="{EC7C9785-0316-4314-8EF2-141C03757A36}"/>
    <cellStyle name="Normal 10 5 2 2 5 2 2" xfId="45558" xr:uid="{50128A9D-73BC-4183-B262-D93A28F8961A}"/>
    <cellStyle name="Normal 10 5 2 2 5 3" xfId="35729" xr:uid="{46129487-1D37-4C69-B227-2875FCAE592A}"/>
    <cellStyle name="Normal 10 5 2 2 6" xfId="17843" xr:uid="{2D6FCA9B-F76E-403F-B486-0FBF0EDBD898}"/>
    <cellStyle name="Normal 10 5 2 2 6 2" xfId="45549" xr:uid="{D2CE96A0-1831-4939-A4FA-F876C8DE98FF}"/>
    <cellStyle name="Normal 10 5 2 2 7" xfId="27822" xr:uid="{9070865C-D859-4203-BB62-AB32633B02DC}"/>
    <cellStyle name="Normal 10 5 2 2 7 2" xfId="55480" xr:uid="{C5BD7372-1F00-434D-963E-6D2545145D21}"/>
    <cellStyle name="Normal 10 5 2 2 8" xfId="29143" xr:uid="{9DC83D70-198E-4D4E-A223-E731318D3F1B}"/>
    <cellStyle name="Normal 10 5 2 3" xfId="1976" xr:uid="{A1C87D49-C6DB-4FA4-A5CE-BE0F470DB85C}"/>
    <cellStyle name="Normal 10 5 2 3 2" xfId="4632" xr:uid="{951E4405-E545-44FF-ADAF-01870F7D1990}"/>
    <cellStyle name="Normal 10 5 2 3 2 2" xfId="11283" xr:uid="{6566D4E4-F94D-4C47-8724-0CBC31454E2A}"/>
    <cellStyle name="Normal 10 5 2 3 2 2 2" xfId="17855" xr:uid="{0CCDB4E4-49D5-4EC7-9BFC-66EE1F2A48C0}"/>
    <cellStyle name="Normal 10 5 2 3 2 2 2 2" xfId="45561" xr:uid="{C9C7FF15-BF64-449E-BEC9-73DE0064F295}"/>
    <cellStyle name="Normal 10 5 2 3 2 2 3" xfId="38989" xr:uid="{CA8E05FA-4E82-4E3B-BA31-78E49A049F58}"/>
    <cellStyle name="Normal 10 5 2 3 2 3" xfId="17854" xr:uid="{8549274A-7F6F-4EE0-B46A-24CE09DBA639}"/>
    <cellStyle name="Normal 10 5 2 3 2 3 2" xfId="45560" xr:uid="{D185627E-938D-474E-8CAA-51F973FCFA7D}"/>
    <cellStyle name="Normal 10 5 2 3 2 4" xfId="32403" xr:uid="{97959400-D50A-406E-B14B-6E331F387AF8}"/>
    <cellStyle name="Normal 10 5 2 3 3" xfId="8649" xr:uid="{288DC957-93D2-4998-B956-706E3A423A78}"/>
    <cellStyle name="Normal 10 5 2 3 3 2" xfId="17856" xr:uid="{16CF0380-F696-4A09-AD0C-67DEAE1F33AF}"/>
    <cellStyle name="Normal 10 5 2 3 3 2 2" xfId="45562" xr:uid="{2626CA60-99AB-4498-88DC-95E0C223916E}"/>
    <cellStyle name="Normal 10 5 2 3 3 3" xfId="36355" xr:uid="{748A7798-FB22-4624-B13C-857BD6B7DAA5}"/>
    <cellStyle name="Normal 10 5 2 3 4" xfId="17853" xr:uid="{E856B399-873F-4A28-8B88-D676B4394432}"/>
    <cellStyle name="Normal 10 5 2 3 4 2" xfId="45559" xr:uid="{9E3756E7-67BB-4DB8-9778-3647BFF50997}"/>
    <cellStyle name="Normal 10 5 2 3 5" xfId="29769" xr:uid="{DC32E776-DB30-4D8B-BA23-E5AF93000D8F}"/>
    <cellStyle name="Normal 10 5 2 4" xfId="3350" xr:uid="{EF2D63E8-6C3C-4C62-B903-5B65483E5616}"/>
    <cellStyle name="Normal 10 5 2 4 2" xfId="10001" xr:uid="{CC28DDF8-CF10-49E0-A8EA-F6D2100C9712}"/>
    <cellStyle name="Normal 10 5 2 4 2 2" xfId="17858" xr:uid="{529D64EE-5051-45FD-8E7F-8ECEF39B541A}"/>
    <cellStyle name="Normal 10 5 2 4 2 2 2" xfId="45564" xr:uid="{E0A9E56B-E700-4581-828E-A1C76B29DD1F}"/>
    <cellStyle name="Normal 10 5 2 4 2 3" xfId="37707" xr:uid="{5F3607D1-9992-40D2-8717-A40931E05EA7}"/>
    <cellStyle name="Normal 10 5 2 4 3" xfId="17857" xr:uid="{66AB74A6-C4C4-4D0D-84E0-2DF5FCC04D42}"/>
    <cellStyle name="Normal 10 5 2 4 3 2" xfId="45563" xr:uid="{486B1CA2-BE06-428A-B6DD-989E5B955BE5}"/>
    <cellStyle name="Normal 10 5 2 4 4" xfId="31121" xr:uid="{14261D53-969D-4D2D-BEB7-5223CE77DAA5}"/>
    <cellStyle name="Normal 10 5 2 5" xfId="6000" xr:uid="{6171A621-E133-48B8-BEB4-FAA2E51A75C3}"/>
    <cellStyle name="Normal 10 5 2 5 2" xfId="12633" xr:uid="{CB7C7B31-11EB-46AB-9E9A-C56ADD1E7AC1}"/>
    <cellStyle name="Normal 10 5 2 5 2 2" xfId="17860" xr:uid="{53D0EB69-599D-4D77-A32A-9E6DE118AB22}"/>
    <cellStyle name="Normal 10 5 2 5 2 2 2" xfId="45566" xr:uid="{4873A062-2C87-43F4-B1B5-CDB1FE817116}"/>
    <cellStyle name="Normal 10 5 2 5 2 3" xfId="40339" xr:uid="{C38804FD-4A49-41C4-A2A6-4E5030CAA027}"/>
    <cellStyle name="Normal 10 5 2 5 3" xfId="17859" xr:uid="{ACF44E00-4A01-4969-A57E-902F3D04C609}"/>
    <cellStyle name="Normal 10 5 2 5 3 2" xfId="45565" xr:uid="{DB250344-C521-40B6-9E0A-7AA6642AB554}"/>
    <cellStyle name="Normal 10 5 2 5 4" xfId="33753" xr:uid="{EFD21B4E-6306-4852-A24C-D0530282A6DB}"/>
    <cellStyle name="Normal 10 5 2 6" xfId="7367" xr:uid="{A99ACC1D-3759-4150-BAD6-CDFFA0B65FF6}"/>
    <cellStyle name="Normal 10 5 2 6 2" xfId="17861" xr:uid="{34D37FD2-84FA-4322-9A14-4BD880FD0469}"/>
    <cellStyle name="Normal 10 5 2 6 2 2" xfId="45567" xr:uid="{38C37B90-1B40-411C-B03F-4F91E6965E92}"/>
    <cellStyle name="Normal 10 5 2 6 3" xfId="35073" xr:uid="{A23ABC38-BBD2-4D85-B4A2-404B21D54C53}"/>
    <cellStyle name="Normal 10 5 2 7" xfId="17842" xr:uid="{63E2491C-BB23-4361-A046-FC8F70126DF8}"/>
    <cellStyle name="Normal 10 5 2 7 2" xfId="45548" xr:uid="{A0B9CB68-D147-40F0-A3C0-DBFF711762C7}"/>
    <cellStyle name="Normal 10 5 2 8" xfId="27166" xr:uid="{D19310D3-BC46-44B5-A5E6-5528FB9F3FF1}"/>
    <cellStyle name="Normal 10 5 2 8 2" xfId="54824" xr:uid="{5B22DAFE-0414-4118-B725-ACD5A45735D2}"/>
    <cellStyle name="Normal 10 5 2 9" xfId="28487" xr:uid="{1DBCCCDE-F23A-47E5-BAD7-C81CFEAB3691}"/>
    <cellStyle name="Normal 10 5 3" xfId="1006" xr:uid="{3B636CEA-7DA4-4151-9842-6C3038566F68}"/>
    <cellStyle name="Normal 10 5 3 2" xfId="1978" xr:uid="{951261F9-7BAF-4971-AE30-1BE792FE8B25}"/>
    <cellStyle name="Normal 10 5 3 2 2" xfId="4634" xr:uid="{3C78FC07-C9A9-4A1C-88F3-DCA505F6DEF2}"/>
    <cellStyle name="Normal 10 5 3 2 2 2" xfId="11285" xr:uid="{6EFE704C-93C1-4594-96AC-940FA28FD706}"/>
    <cellStyle name="Normal 10 5 3 2 2 2 2" xfId="17865" xr:uid="{3C027E95-FE06-4755-8216-896B742C2168}"/>
    <cellStyle name="Normal 10 5 3 2 2 2 2 2" xfId="45571" xr:uid="{DB3005CE-62ED-4E14-BFDE-43C1BE779786}"/>
    <cellStyle name="Normal 10 5 3 2 2 2 3" xfId="38991" xr:uid="{4D873A3F-B70F-4B04-98D3-4FCCA1C72406}"/>
    <cellStyle name="Normal 10 5 3 2 2 3" xfId="17864" xr:uid="{5F354281-2F28-428A-8777-C36790AE65E4}"/>
    <cellStyle name="Normal 10 5 3 2 2 3 2" xfId="45570" xr:uid="{591D726F-BAF4-4BA4-A6EC-30BE662567A7}"/>
    <cellStyle name="Normal 10 5 3 2 2 4" xfId="32405" xr:uid="{FC5E73D6-954F-4D24-A63B-FBBA1C0A6097}"/>
    <cellStyle name="Normal 10 5 3 2 3" xfId="8651" xr:uid="{2C0ADD4E-80D8-4E48-8F7D-BFD25FC74D1A}"/>
    <cellStyle name="Normal 10 5 3 2 3 2" xfId="17866" xr:uid="{2A5DE9CD-796F-4603-8C2A-6FDAE242A6CF}"/>
    <cellStyle name="Normal 10 5 3 2 3 2 2" xfId="45572" xr:uid="{3901A6AC-CCFA-40C0-8CA3-85F1122B1429}"/>
    <cellStyle name="Normal 10 5 3 2 3 3" xfId="36357" xr:uid="{15E304CE-816E-46CB-8C42-8DE1B7AD8AB9}"/>
    <cellStyle name="Normal 10 5 3 2 4" xfId="17863" xr:uid="{0DC58560-1EEF-4787-998A-49E75403987B}"/>
    <cellStyle name="Normal 10 5 3 2 4 2" xfId="45569" xr:uid="{9F0B3E58-517F-42F6-B873-C85489DBB7AE}"/>
    <cellStyle name="Normal 10 5 3 2 5" xfId="29771" xr:uid="{29824A58-CA08-4CC4-A139-8F42531DDE6B}"/>
    <cellStyle name="Normal 10 5 3 3" xfId="3671" xr:uid="{4E3F3EBA-CFC5-461D-B194-B390DE028142}"/>
    <cellStyle name="Normal 10 5 3 3 2" xfId="10322" xr:uid="{D3F0559B-F327-416D-A908-5FDAB8789224}"/>
    <cellStyle name="Normal 10 5 3 3 2 2" xfId="17868" xr:uid="{DE65FE45-E6D6-404A-B88C-10D8CF20EB0D}"/>
    <cellStyle name="Normal 10 5 3 3 2 2 2" xfId="45574" xr:uid="{C186669D-D9EF-45CD-96B2-256903DCF50F}"/>
    <cellStyle name="Normal 10 5 3 3 2 3" xfId="38028" xr:uid="{A1376BDD-B683-47F5-A65B-5D332A95AD06}"/>
    <cellStyle name="Normal 10 5 3 3 3" xfId="17867" xr:uid="{D813EDB2-6335-45EB-A434-F8C15ACA5BF3}"/>
    <cellStyle name="Normal 10 5 3 3 3 2" xfId="45573" xr:uid="{F726751A-D3DE-4126-8B42-94F59070D464}"/>
    <cellStyle name="Normal 10 5 3 3 4" xfId="31442" xr:uid="{08AFD3DD-77DD-46C6-847B-DEFC82FC8AE7}"/>
    <cellStyle name="Normal 10 5 3 4" xfId="6321" xr:uid="{6FD4FA57-0BC3-4198-9344-7BE35BB9842D}"/>
    <cellStyle name="Normal 10 5 3 4 2" xfId="12954" xr:uid="{0BA47D9E-D6F0-4EE2-A4CF-087971632198}"/>
    <cellStyle name="Normal 10 5 3 4 2 2" xfId="17870" xr:uid="{13115408-B492-4749-A84F-5469BAB63D6F}"/>
    <cellStyle name="Normal 10 5 3 4 2 2 2" xfId="45576" xr:uid="{029D99FF-FC6D-41FB-8095-6A9FE865C961}"/>
    <cellStyle name="Normal 10 5 3 4 2 3" xfId="40660" xr:uid="{68109CB2-CB52-4E43-B3FB-BE609A42A23C}"/>
    <cellStyle name="Normal 10 5 3 4 3" xfId="17869" xr:uid="{3A1B2F22-631F-40FE-99D8-143A2E504C73}"/>
    <cellStyle name="Normal 10 5 3 4 3 2" xfId="45575" xr:uid="{E5DD414F-088D-41BC-8E77-E18E9B1B619D}"/>
    <cellStyle name="Normal 10 5 3 4 4" xfId="34074" xr:uid="{352CEF17-8930-4B07-B9C4-41E62E9D1B9A}"/>
    <cellStyle name="Normal 10 5 3 5" xfId="7688" xr:uid="{DE8697AD-3DB3-4156-ADE0-7DAD4A551C0B}"/>
    <cellStyle name="Normal 10 5 3 5 2" xfId="17871" xr:uid="{786A3A7D-77EC-4BF1-827D-804E17011816}"/>
    <cellStyle name="Normal 10 5 3 5 2 2" xfId="45577" xr:uid="{02CDD4A4-D9CB-43F0-98CE-273D9D69151D}"/>
    <cellStyle name="Normal 10 5 3 5 3" xfId="35394" xr:uid="{CB80F3FA-8DF0-4857-B499-1CBC2A2CA69E}"/>
    <cellStyle name="Normal 10 5 3 6" xfId="17862" xr:uid="{82BE83D0-DE4B-4285-B411-C0DA5A02BB3B}"/>
    <cellStyle name="Normal 10 5 3 6 2" xfId="45568" xr:uid="{95BD4854-0D37-47ED-A3A3-979B01EAB211}"/>
    <cellStyle name="Normal 10 5 3 7" xfId="27487" xr:uid="{282719EC-BE50-4657-83CB-D6B040B18399}"/>
    <cellStyle name="Normal 10 5 3 7 2" xfId="55145" xr:uid="{6A0CB3BC-1074-44C5-B428-6049DF0A9F86}"/>
    <cellStyle name="Normal 10 5 3 8" xfId="28808" xr:uid="{F8CB6E9C-7206-47A7-88A8-1100C62D22CA}"/>
    <cellStyle name="Normal 10 5 4" xfId="1975" xr:uid="{454DFE5C-68A0-4BBA-A8B6-A52E8BCDBA69}"/>
    <cellStyle name="Normal 10 5 4 2" xfId="4631" xr:uid="{B0823803-7629-4F44-8229-EDA1B86ED946}"/>
    <cellStyle name="Normal 10 5 4 2 2" xfId="11282" xr:uid="{F95294E2-4A83-4EBD-931C-35EF6D8A0148}"/>
    <cellStyle name="Normal 10 5 4 2 2 2" xfId="17874" xr:uid="{9EED14B9-F1BE-4BBA-948A-C117ED5F3319}"/>
    <cellStyle name="Normal 10 5 4 2 2 2 2" xfId="45580" xr:uid="{BE832577-DB06-486E-AD7F-6965D51C23F8}"/>
    <cellStyle name="Normal 10 5 4 2 2 3" xfId="38988" xr:uid="{83FD3F3B-0241-4B2B-85B8-2C790F74D6C3}"/>
    <cellStyle name="Normal 10 5 4 2 3" xfId="17873" xr:uid="{43448D31-7DE3-4DBB-80AF-101B1DAC26DE}"/>
    <cellStyle name="Normal 10 5 4 2 3 2" xfId="45579" xr:uid="{D336A54D-7B39-40EA-AC01-5E74FDBABD45}"/>
    <cellStyle name="Normal 10 5 4 2 4" xfId="32402" xr:uid="{D94507B2-1501-4AD7-86FF-89B32419688C}"/>
    <cellStyle name="Normal 10 5 4 3" xfId="8648" xr:uid="{5DC02B7A-FF39-4A0C-90C6-4DED61D39AB1}"/>
    <cellStyle name="Normal 10 5 4 3 2" xfId="17875" xr:uid="{50AECF58-C8A5-4DA8-A4C4-047CCC0CAB07}"/>
    <cellStyle name="Normal 10 5 4 3 2 2" xfId="45581" xr:uid="{97CA52B5-8B61-4A5B-8FA5-520316F2CD6D}"/>
    <cellStyle name="Normal 10 5 4 3 3" xfId="36354" xr:uid="{668FDFD2-EC60-4D06-BAB8-026AE0D99489}"/>
    <cellStyle name="Normal 10 5 4 4" xfId="17872" xr:uid="{80282ADA-0184-41B0-9C67-5CFD97CB63B1}"/>
    <cellStyle name="Normal 10 5 4 4 2" xfId="45578" xr:uid="{CD1A53CF-2533-4D40-91B9-0F9B53C73F71}"/>
    <cellStyle name="Normal 10 5 4 5" xfId="29768" xr:uid="{DF4EA40F-5B42-45ED-8FDB-D12A87402C5F}"/>
    <cellStyle name="Normal 10 5 5" xfId="3014" xr:uid="{EF30EA85-8F4B-4DE9-8A4F-4640EBEBFFCA}"/>
    <cellStyle name="Normal 10 5 5 2" xfId="9666" xr:uid="{D8677A93-B2CE-49CC-826D-5058A1674DB8}"/>
    <cellStyle name="Normal 10 5 5 2 2" xfId="17877" xr:uid="{B1D80A3C-C8ED-4692-B95F-B84FA083B8BA}"/>
    <cellStyle name="Normal 10 5 5 2 2 2" xfId="45583" xr:uid="{63DD9F8D-85CB-4D62-B48C-43E134B18F66}"/>
    <cellStyle name="Normal 10 5 5 2 3" xfId="37372" xr:uid="{1EA8B0C2-317F-4034-A3CC-29045779B0ED}"/>
    <cellStyle name="Normal 10 5 5 3" xfId="17876" xr:uid="{06757949-2F08-4F17-B9D0-1C201C32B7C9}"/>
    <cellStyle name="Normal 10 5 5 3 2" xfId="45582" xr:uid="{EC7C3801-9A54-4D12-8C49-B5830CF6D3EF}"/>
    <cellStyle name="Normal 10 5 5 4" xfId="30786" xr:uid="{38E3EB11-AAF9-4593-8EBB-F9625EE1B55E}"/>
    <cellStyle name="Normal 10 5 6" xfId="5653" xr:uid="{E11321EE-5E3D-43E5-A6B8-D55D87B02791}"/>
    <cellStyle name="Normal 10 5 6 2" xfId="12286" xr:uid="{FFBDAC44-6A92-46DD-BF45-99E2CA07BFEE}"/>
    <cellStyle name="Normal 10 5 6 2 2" xfId="17879" xr:uid="{7E3530C3-9DE0-4144-A313-B4F2B880B848}"/>
    <cellStyle name="Normal 10 5 6 2 2 2" xfId="45585" xr:uid="{254EABEF-51CD-4A20-919E-00DFAC19581B}"/>
    <cellStyle name="Normal 10 5 6 2 3" xfId="39992" xr:uid="{34001F49-98CF-42F1-9843-F65C74080412}"/>
    <cellStyle name="Normal 10 5 6 3" xfId="17878" xr:uid="{41B600D2-6F7F-46D7-A2A9-B691130E4C8F}"/>
    <cellStyle name="Normal 10 5 6 3 2" xfId="45584" xr:uid="{65915756-2D0A-4190-8F41-3C654EBBB3E9}"/>
    <cellStyle name="Normal 10 5 6 4" xfId="33406" xr:uid="{9CB7008E-9470-43BF-AC73-936E9E7BAD91}"/>
    <cellStyle name="Normal 10 5 7" xfId="7032" xr:uid="{45DC28C9-C39F-4B35-B81D-7ABAF84166E7}"/>
    <cellStyle name="Normal 10 5 7 2" xfId="17880" xr:uid="{A52E9760-EC50-4F01-B111-C90D8528B8D2}"/>
    <cellStyle name="Normal 10 5 7 2 2" xfId="45586" xr:uid="{D086FE61-4D25-43D1-9041-9DC83C4099C7}"/>
    <cellStyle name="Normal 10 5 7 3" xfId="34738" xr:uid="{EE7DE046-616C-44A4-8B83-A6362A546349}"/>
    <cellStyle name="Normal 10 5 8" xfId="17841" xr:uid="{F10584F0-8167-49FC-8039-9A225E31F4B8}"/>
    <cellStyle name="Normal 10 5 8 2" xfId="45547" xr:uid="{3F0A3972-0C68-4CFF-81C3-05B96B7A9D42}"/>
    <cellStyle name="Normal 10 5 9" xfId="26820" xr:uid="{D418E145-336A-4BCC-B5D0-6ABB9A571A8F}"/>
    <cellStyle name="Normal 10 5 9 2" xfId="54478" xr:uid="{FA8F3143-9186-4191-BF3E-E5BCC7F1CF27}"/>
    <cellStyle name="Normal 10 6" xfId="243" xr:uid="{EFBDD00F-F7A7-468C-85A7-70E6898BCDAC}"/>
    <cellStyle name="Normal 10 6 10" xfId="28180" xr:uid="{C087F986-9E0C-4B48-94AF-0B52C63BB6A6}"/>
    <cellStyle name="Normal 10 6 2" xfId="703" xr:uid="{A20B7DDA-2860-4763-90B9-BA0A59C1B36E}"/>
    <cellStyle name="Normal 10 6 2 2" xfId="1369" xr:uid="{8CC4EFD9-7F26-456D-8744-952FA2CB89F0}"/>
    <cellStyle name="Normal 10 6 2 2 2" xfId="1981" xr:uid="{DCA237B3-3F38-4BBE-9992-CF7F014A6042}"/>
    <cellStyle name="Normal 10 6 2 2 2 2" xfId="4637" xr:uid="{7BE9B8C3-CBD2-4DEE-91F2-EA8F16033BA5}"/>
    <cellStyle name="Normal 10 6 2 2 2 2 2" xfId="11288" xr:uid="{B52DE18C-EDC4-4BF6-963E-1A8CE285F892}"/>
    <cellStyle name="Normal 10 6 2 2 2 2 2 2" xfId="17886" xr:uid="{8EC61309-26A7-4B75-98F5-07BD96B583EF}"/>
    <cellStyle name="Normal 10 6 2 2 2 2 2 2 2" xfId="45592" xr:uid="{94254569-8D7B-4CB7-ACB6-B7C7CDCBF35A}"/>
    <cellStyle name="Normal 10 6 2 2 2 2 2 3" xfId="38994" xr:uid="{04B08B8F-802C-4C09-81D6-B0C1E537F4FE}"/>
    <cellStyle name="Normal 10 6 2 2 2 2 3" xfId="17885" xr:uid="{1D0E008A-A225-4BC7-9834-D2BCFC17E98C}"/>
    <cellStyle name="Normal 10 6 2 2 2 2 3 2" xfId="45591" xr:uid="{A137D4D1-5053-4175-994D-4C08F3B10180}"/>
    <cellStyle name="Normal 10 6 2 2 2 2 4" xfId="32408" xr:uid="{10FD0D8F-5680-472E-B844-645A9EFBA845}"/>
    <cellStyle name="Normal 10 6 2 2 2 3" xfId="8654" xr:uid="{4A298E2F-DF0E-4549-8EDB-990EA8FCDE2F}"/>
    <cellStyle name="Normal 10 6 2 2 2 3 2" xfId="17887" xr:uid="{957AEE08-45F9-4903-BB46-FF719D97A2E2}"/>
    <cellStyle name="Normal 10 6 2 2 2 3 2 2" xfId="45593" xr:uid="{122AA80B-1B96-4C7C-B1D8-1AE7DF4452E6}"/>
    <cellStyle name="Normal 10 6 2 2 2 3 3" xfId="36360" xr:uid="{CCFBD592-B984-49CF-87FD-CE2FC6FC3454}"/>
    <cellStyle name="Normal 10 6 2 2 2 4" xfId="17884" xr:uid="{216C6835-1833-4E0E-9D51-8C87C7296F90}"/>
    <cellStyle name="Normal 10 6 2 2 2 4 2" xfId="45590" xr:uid="{4E6BA017-F24E-4297-8161-CA99C0B38751}"/>
    <cellStyle name="Normal 10 6 2 2 2 5" xfId="29774" xr:uid="{39CF4E7B-A50A-4B80-900E-2D62DAFAF8E8}"/>
    <cellStyle name="Normal 10 6 2 2 3" xfId="4034" xr:uid="{38533B77-20F3-4419-BFCF-A3E512445568}"/>
    <cellStyle name="Normal 10 6 2 2 3 2" xfId="10685" xr:uid="{413C10DF-11DD-4596-8B42-0751E9112FC0}"/>
    <cellStyle name="Normal 10 6 2 2 3 2 2" xfId="17889" xr:uid="{45D7AC69-D787-48E1-A244-46A8B5630E42}"/>
    <cellStyle name="Normal 10 6 2 2 3 2 2 2" xfId="45595" xr:uid="{F18F83C8-689D-487F-B55E-64AE79EDFD23}"/>
    <cellStyle name="Normal 10 6 2 2 3 2 3" xfId="38391" xr:uid="{01DCF6C3-9317-4895-8AE8-1A25309F382A}"/>
    <cellStyle name="Normal 10 6 2 2 3 3" xfId="17888" xr:uid="{65F092D6-C77D-4517-9158-C3FC9583F730}"/>
    <cellStyle name="Normal 10 6 2 2 3 3 2" xfId="45594" xr:uid="{4297E2E8-F223-4F90-A764-5BCD8A786973}"/>
    <cellStyle name="Normal 10 6 2 2 3 4" xfId="31805" xr:uid="{A92219E9-5FA7-4D4B-BB90-1B3C8960E987}"/>
    <cellStyle name="Normal 10 6 2 2 4" xfId="6684" xr:uid="{D3256B0D-0904-4BCA-8F5B-7192FA8A8933}"/>
    <cellStyle name="Normal 10 6 2 2 4 2" xfId="13317" xr:uid="{DFDCDAD5-00B7-4329-9D44-D78AB1939AB6}"/>
    <cellStyle name="Normal 10 6 2 2 4 2 2" xfId="17891" xr:uid="{74010F47-29F2-4966-92B6-EC20187CE2C6}"/>
    <cellStyle name="Normal 10 6 2 2 4 2 2 2" xfId="45597" xr:uid="{BDE22484-CC36-44EA-A044-7D27D1B6659C}"/>
    <cellStyle name="Normal 10 6 2 2 4 2 3" xfId="41023" xr:uid="{FE81BADA-BA89-4B49-9ABF-7AC967B68A2E}"/>
    <cellStyle name="Normal 10 6 2 2 4 3" xfId="17890" xr:uid="{EE2AAE65-9677-40CC-A9F2-91AB8B90D79C}"/>
    <cellStyle name="Normal 10 6 2 2 4 3 2" xfId="45596" xr:uid="{25FCB1F1-1E30-44F6-8141-E321BABD1269}"/>
    <cellStyle name="Normal 10 6 2 2 4 4" xfId="34437" xr:uid="{93DCCC88-765D-4232-A119-65571BF19679}"/>
    <cellStyle name="Normal 10 6 2 2 5" xfId="8051" xr:uid="{6011702C-F776-4224-99DB-8D9E44B3533B}"/>
    <cellStyle name="Normal 10 6 2 2 5 2" xfId="17892" xr:uid="{DA8B30CA-A379-4F99-884D-BDD295685DDE}"/>
    <cellStyle name="Normal 10 6 2 2 5 2 2" xfId="45598" xr:uid="{73EE9E37-B16F-4085-994E-32727A2A56A5}"/>
    <cellStyle name="Normal 10 6 2 2 5 3" xfId="35757" xr:uid="{BF243A51-B0D2-406E-AD48-40601BC8B8BC}"/>
    <cellStyle name="Normal 10 6 2 2 6" xfId="17883" xr:uid="{B39D1C1C-4660-4A3C-8A0B-60394AFD74F7}"/>
    <cellStyle name="Normal 10 6 2 2 6 2" xfId="45589" xr:uid="{E1DD980B-5FE0-4BA0-AE25-E428752F2B27}"/>
    <cellStyle name="Normal 10 6 2 2 7" xfId="27850" xr:uid="{EF73B8E9-CCE8-442A-A9C3-2EAE68F39276}"/>
    <cellStyle name="Normal 10 6 2 2 7 2" xfId="55508" xr:uid="{89CABB96-03DD-4D9B-9C11-11A46FE40C20}"/>
    <cellStyle name="Normal 10 6 2 2 8" xfId="29171" xr:uid="{81C0DCEE-51CD-407C-936E-11E5A401C664}"/>
    <cellStyle name="Normal 10 6 2 3" xfId="1980" xr:uid="{36739B03-1AF7-4CFB-A266-BB75A9EC21A6}"/>
    <cellStyle name="Normal 10 6 2 3 2" xfId="4636" xr:uid="{00E4BC4C-7306-4275-BF9C-3EB9CD7935AE}"/>
    <cellStyle name="Normal 10 6 2 3 2 2" xfId="11287" xr:uid="{C8C712FD-CF8B-4BC9-A74B-460DC0905861}"/>
    <cellStyle name="Normal 10 6 2 3 2 2 2" xfId="17895" xr:uid="{8B6CDF9E-F100-49FF-AD9B-1293BA72320D}"/>
    <cellStyle name="Normal 10 6 2 3 2 2 2 2" xfId="45601" xr:uid="{25E1BE5F-B19A-4EBF-9D7D-6294AC2FA8C5}"/>
    <cellStyle name="Normal 10 6 2 3 2 2 3" xfId="38993" xr:uid="{F7886B59-820D-48DF-AE7C-87600F65A662}"/>
    <cellStyle name="Normal 10 6 2 3 2 3" xfId="17894" xr:uid="{7BF57E86-BAB3-4102-915E-A235BC2FA91C}"/>
    <cellStyle name="Normal 10 6 2 3 2 3 2" xfId="45600" xr:uid="{F6933ABE-730F-47E5-A4C9-FB04FC79B8F4}"/>
    <cellStyle name="Normal 10 6 2 3 2 4" xfId="32407" xr:uid="{090CA53D-AC92-4CAD-A564-A22EA5B12400}"/>
    <cellStyle name="Normal 10 6 2 3 3" xfId="8653" xr:uid="{E5994E28-9D16-4174-AC01-EE6411E89D8F}"/>
    <cellStyle name="Normal 10 6 2 3 3 2" xfId="17896" xr:uid="{C376B66F-869B-4F92-8623-FBDFDD1C0D0C}"/>
    <cellStyle name="Normal 10 6 2 3 3 2 2" xfId="45602" xr:uid="{E3BCCEF8-9709-4C64-ABDE-34E09CA47A33}"/>
    <cellStyle name="Normal 10 6 2 3 3 3" xfId="36359" xr:uid="{82818985-6D6F-4454-9055-5CDD21133836}"/>
    <cellStyle name="Normal 10 6 2 3 4" xfId="17893" xr:uid="{38650C5E-2270-4DE9-A54B-47BB9EB800D9}"/>
    <cellStyle name="Normal 10 6 2 3 4 2" xfId="45599" xr:uid="{4F850640-C16C-40F7-A703-EF619B502BA3}"/>
    <cellStyle name="Normal 10 6 2 3 5" xfId="29773" xr:uid="{C8E7094D-3C7D-4D3D-BC1E-DE3EE8920347}"/>
    <cellStyle name="Normal 10 6 2 4" xfId="3378" xr:uid="{30BFA125-5FD2-4B1C-A167-2147507A01BC}"/>
    <cellStyle name="Normal 10 6 2 4 2" xfId="10029" xr:uid="{E933478A-E60D-4F50-B210-FB2FBB998162}"/>
    <cellStyle name="Normal 10 6 2 4 2 2" xfId="17898" xr:uid="{6B51703E-4CA7-4D87-AE8D-1A92D28B21E1}"/>
    <cellStyle name="Normal 10 6 2 4 2 2 2" xfId="45604" xr:uid="{830F23F0-2A8B-42CD-A579-08A583B49092}"/>
    <cellStyle name="Normal 10 6 2 4 2 3" xfId="37735" xr:uid="{5B9016F8-24DC-4D78-8226-40687D11AC32}"/>
    <cellStyle name="Normal 10 6 2 4 3" xfId="17897" xr:uid="{229F0C91-646F-4B55-A635-8304EF135E89}"/>
    <cellStyle name="Normal 10 6 2 4 3 2" xfId="45603" xr:uid="{B05287D1-7B84-4D3D-9540-1005C4603DD0}"/>
    <cellStyle name="Normal 10 6 2 4 4" xfId="31149" xr:uid="{EEF35E16-F779-46D6-8AC4-ABC34E9BF748}"/>
    <cellStyle name="Normal 10 6 2 5" xfId="6028" xr:uid="{6612C441-887B-4BC1-9CD3-EEB3FD57221C}"/>
    <cellStyle name="Normal 10 6 2 5 2" xfId="12661" xr:uid="{FBE11424-6893-4B77-B7DE-8C70B10514CB}"/>
    <cellStyle name="Normal 10 6 2 5 2 2" xfId="17900" xr:uid="{9924ED6A-D569-4405-9712-C0AE70CACAF2}"/>
    <cellStyle name="Normal 10 6 2 5 2 2 2" xfId="45606" xr:uid="{EE497BD9-6A4C-46F7-9276-E96B315B060C}"/>
    <cellStyle name="Normal 10 6 2 5 2 3" xfId="40367" xr:uid="{083FA219-7590-4784-A464-5FA3B20A3720}"/>
    <cellStyle name="Normal 10 6 2 5 3" xfId="17899" xr:uid="{D08FFB7C-F9C8-476A-AC03-3CABA9E3E478}"/>
    <cellStyle name="Normal 10 6 2 5 3 2" xfId="45605" xr:uid="{9132507E-3EC2-493D-98EA-F572AAE7AB76}"/>
    <cellStyle name="Normal 10 6 2 5 4" xfId="33781" xr:uid="{F0C6D065-F005-4F89-82CC-621BA471CCE0}"/>
    <cellStyle name="Normal 10 6 2 6" xfId="7395" xr:uid="{66C95850-B948-4E94-90EE-782740D2C109}"/>
    <cellStyle name="Normal 10 6 2 6 2" xfId="17901" xr:uid="{91860326-411B-4FC6-83BF-C6EAC34313F9}"/>
    <cellStyle name="Normal 10 6 2 6 2 2" xfId="45607" xr:uid="{0B115BC3-938B-4906-99D6-4027772B652E}"/>
    <cellStyle name="Normal 10 6 2 6 3" xfId="35101" xr:uid="{7A45D1A6-EB06-457A-BE93-B4C4C3347E39}"/>
    <cellStyle name="Normal 10 6 2 7" xfId="17882" xr:uid="{65BAE321-7D68-4F5F-B268-D8773F6332D7}"/>
    <cellStyle name="Normal 10 6 2 7 2" xfId="45588" xr:uid="{8D1F9CBC-AFB4-4A9D-ADA7-28414A008186}"/>
    <cellStyle name="Normal 10 6 2 8" xfId="27194" xr:uid="{D7D844BB-9F86-4613-A089-688127554503}"/>
    <cellStyle name="Normal 10 6 2 8 2" xfId="54852" xr:uid="{77797E49-5F23-49E9-A247-10BC4FB3D3C6}"/>
    <cellStyle name="Normal 10 6 2 9" xfId="28515" xr:uid="{5F4E5B7D-ECAE-41A6-A689-AAFBBE35F6FD}"/>
    <cellStyle name="Normal 10 6 3" xfId="1034" xr:uid="{54BCC84B-983B-4FEA-A825-7C5B2E5CCCF9}"/>
    <cellStyle name="Normal 10 6 3 2" xfId="1982" xr:uid="{229D033D-7667-4A56-BF6C-CDA0DF7BDB4A}"/>
    <cellStyle name="Normal 10 6 3 2 2" xfId="4638" xr:uid="{B7FAEF5A-CDD2-4289-9659-023A6D1A016F}"/>
    <cellStyle name="Normal 10 6 3 2 2 2" xfId="11289" xr:uid="{C9910CDB-7E3F-462C-A71B-BF5BC350AAEA}"/>
    <cellStyle name="Normal 10 6 3 2 2 2 2" xfId="17905" xr:uid="{B80DBDC6-5C4E-40C4-922B-685C4FBAE6AA}"/>
    <cellStyle name="Normal 10 6 3 2 2 2 2 2" xfId="45611" xr:uid="{5EE57F54-D7A3-4426-99AA-701A32410D49}"/>
    <cellStyle name="Normal 10 6 3 2 2 2 3" xfId="38995" xr:uid="{3CA31A8F-82DB-4313-81A8-148DEBECC50A}"/>
    <cellStyle name="Normal 10 6 3 2 2 3" xfId="17904" xr:uid="{AB390092-8121-49A4-B4C9-AC994A85037F}"/>
    <cellStyle name="Normal 10 6 3 2 2 3 2" xfId="45610" xr:uid="{4B577E6C-5406-4B6F-AFE0-F1C1182E4A7D}"/>
    <cellStyle name="Normal 10 6 3 2 2 4" xfId="32409" xr:uid="{462BDACC-F399-4F7A-8A55-5C7D6F687E6F}"/>
    <cellStyle name="Normal 10 6 3 2 3" xfId="8655" xr:uid="{E7C34BC1-0A41-4FEA-A4C3-7261EEA2083D}"/>
    <cellStyle name="Normal 10 6 3 2 3 2" xfId="17906" xr:uid="{2B9C8CA7-23DD-40EF-9662-731B57CA1967}"/>
    <cellStyle name="Normal 10 6 3 2 3 2 2" xfId="45612" xr:uid="{15089BD0-079A-44E2-BC65-3D35C261B931}"/>
    <cellStyle name="Normal 10 6 3 2 3 3" xfId="36361" xr:uid="{50A84458-BC30-4141-AECC-F68F42C8F47B}"/>
    <cellStyle name="Normal 10 6 3 2 4" xfId="17903" xr:uid="{6129184F-211F-4AC8-8AC0-68B1C9CF90AD}"/>
    <cellStyle name="Normal 10 6 3 2 4 2" xfId="45609" xr:uid="{D42867C8-2404-42DB-8E72-FD13EC53909C}"/>
    <cellStyle name="Normal 10 6 3 2 5" xfId="29775" xr:uid="{DF9CB99D-E4C0-40A1-B33B-0504C6BBE70B}"/>
    <cellStyle name="Normal 10 6 3 3" xfId="3699" xr:uid="{1DD5A6A0-5699-4A6B-9D7C-7CFC5181C591}"/>
    <cellStyle name="Normal 10 6 3 3 2" xfId="10350" xr:uid="{0AD903EF-E19F-482B-8E46-E3837B099062}"/>
    <cellStyle name="Normal 10 6 3 3 2 2" xfId="17908" xr:uid="{22604E68-30FF-4236-918A-934F85441468}"/>
    <cellStyle name="Normal 10 6 3 3 2 2 2" xfId="45614" xr:uid="{49DE67ED-9060-4356-BA62-22F823AD4F13}"/>
    <cellStyle name="Normal 10 6 3 3 2 3" xfId="38056" xr:uid="{83A9402B-6B51-4836-8B9D-3F24C3C9DA7F}"/>
    <cellStyle name="Normal 10 6 3 3 3" xfId="17907" xr:uid="{4EF46913-64B3-486F-974E-CDCEDEFB6C17}"/>
    <cellStyle name="Normal 10 6 3 3 3 2" xfId="45613" xr:uid="{7D74305A-1751-4CF7-9762-7B695DC38618}"/>
    <cellStyle name="Normal 10 6 3 3 4" xfId="31470" xr:uid="{37080706-5D18-4414-A739-1D50CE99D2E6}"/>
    <cellStyle name="Normal 10 6 3 4" xfId="6349" xr:uid="{8F925254-CFA3-44AE-8EF0-03A20609447E}"/>
    <cellStyle name="Normal 10 6 3 4 2" xfId="12982" xr:uid="{8603BEAC-07D7-4B90-9A57-89DF029B9E49}"/>
    <cellStyle name="Normal 10 6 3 4 2 2" xfId="17910" xr:uid="{D99D6548-063D-4540-864A-45CFF9AC8933}"/>
    <cellStyle name="Normal 10 6 3 4 2 2 2" xfId="45616" xr:uid="{B7685C42-384A-4315-A099-C5B9C1876BB0}"/>
    <cellStyle name="Normal 10 6 3 4 2 3" xfId="40688" xr:uid="{A5C133FC-CCFB-4A14-A9A6-4EDCC549F9E3}"/>
    <cellStyle name="Normal 10 6 3 4 3" xfId="17909" xr:uid="{DEE306ED-E326-43E6-A708-04A9F03F48F4}"/>
    <cellStyle name="Normal 10 6 3 4 3 2" xfId="45615" xr:uid="{B9B34AA1-DB2C-4F5F-92D6-876D4A5CB4B4}"/>
    <cellStyle name="Normal 10 6 3 4 4" xfId="34102" xr:uid="{DAB8E094-5CB7-4D05-94B9-16265F08D19E}"/>
    <cellStyle name="Normal 10 6 3 5" xfId="7716" xr:uid="{890E9992-0B76-4D7A-A3EA-0A0325E0ACDC}"/>
    <cellStyle name="Normal 10 6 3 5 2" xfId="17911" xr:uid="{AC362D4F-C682-4BD5-978A-43EFE4083346}"/>
    <cellStyle name="Normal 10 6 3 5 2 2" xfId="45617" xr:uid="{7FF0CE4E-438F-4407-AB9E-619AF4E3BECC}"/>
    <cellStyle name="Normal 10 6 3 5 3" xfId="35422" xr:uid="{03F44467-5206-4286-BC02-5F5E6EBBFF17}"/>
    <cellStyle name="Normal 10 6 3 6" xfId="17902" xr:uid="{9AE43976-96A9-479C-B4F4-72964BB139C5}"/>
    <cellStyle name="Normal 10 6 3 6 2" xfId="45608" xr:uid="{CFD3961C-B73F-46E3-A0B0-983164DDE228}"/>
    <cellStyle name="Normal 10 6 3 7" xfId="27515" xr:uid="{8EA80C7A-354F-4A11-B9AF-456BE6D9F8FD}"/>
    <cellStyle name="Normal 10 6 3 7 2" xfId="55173" xr:uid="{3158851A-58FE-4F52-8C0D-25025AF9920C}"/>
    <cellStyle name="Normal 10 6 3 8" xfId="28836" xr:uid="{5623AD05-7E8D-4D5F-A3B1-A87EC2433182}"/>
    <cellStyle name="Normal 10 6 4" xfId="1979" xr:uid="{A43B6B79-2FEA-4063-ABD9-CEDDF307BF7B}"/>
    <cellStyle name="Normal 10 6 4 2" xfId="4635" xr:uid="{A1DD9B2F-CCB9-426E-85D1-7CFA297ECA6F}"/>
    <cellStyle name="Normal 10 6 4 2 2" xfId="11286" xr:uid="{573A4A40-2141-435B-96D7-17CE7082E808}"/>
    <cellStyle name="Normal 10 6 4 2 2 2" xfId="17914" xr:uid="{773AB214-50DE-442E-8A40-B4E969BE3644}"/>
    <cellStyle name="Normal 10 6 4 2 2 2 2" xfId="45620" xr:uid="{C892DED1-67F2-4C99-8E5C-7FC9F2EFA45F}"/>
    <cellStyle name="Normal 10 6 4 2 2 3" xfId="38992" xr:uid="{5B32AC7D-EA58-44BD-8547-D14A163C79EC}"/>
    <cellStyle name="Normal 10 6 4 2 3" xfId="17913" xr:uid="{DCC1A53C-6715-432F-8675-04D5C73A58B8}"/>
    <cellStyle name="Normal 10 6 4 2 3 2" xfId="45619" xr:uid="{67DDD0B5-CBB0-4D4F-A6EA-6BDB17FFBED0}"/>
    <cellStyle name="Normal 10 6 4 2 4" xfId="32406" xr:uid="{55F6BF53-6097-4747-B132-50CB0F033303}"/>
    <cellStyle name="Normal 10 6 4 3" xfId="8652" xr:uid="{2CA2F339-F75F-497A-AB70-25FE0DC755B0}"/>
    <cellStyle name="Normal 10 6 4 3 2" xfId="17915" xr:uid="{1CC24BBD-D921-49D6-A5F0-64493A94596B}"/>
    <cellStyle name="Normal 10 6 4 3 2 2" xfId="45621" xr:uid="{C6059BA9-C171-4FAB-8CC5-68D7C9F7B85D}"/>
    <cellStyle name="Normal 10 6 4 3 3" xfId="36358" xr:uid="{B3E767D5-CDA3-403C-9D0C-22B400E3C668}"/>
    <cellStyle name="Normal 10 6 4 4" xfId="17912" xr:uid="{39DD3BCD-CBE4-46C8-BD64-1D35C077AE85}"/>
    <cellStyle name="Normal 10 6 4 4 2" xfId="45618" xr:uid="{6DB2DE8D-7C1B-4EC8-AAA9-B6FC5F49B2B5}"/>
    <cellStyle name="Normal 10 6 4 5" xfId="29772" xr:uid="{E43F6845-7C47-44B6-831D-35D04A081D29}"/>
    <cellStyle name="Normal 10 6 5" xfId="3042" xr:uid="{485B4967-079D-4DCE-99B6-5DA06F78D4F3}"/>
    <cellStyle name="Normal 10 6 5 2" xfId="9694" xr:uid="{F398E498-E2DA-4107-AE52-2917B498DF43}"/>
    <cellStyle name="Normal 10 6 5 2 2" xfId="17917" xr:uid="{2D5FD0FA-DCA2-48CB-A545-D9B1EE195071}"/>
    <cellStyle name="Normal 10 6 5 2 2 2" xfId="45623" xr:uid="{AA3DDF0C-7F12-40BC-9715-546A87A84B6B}"/>
    <cellStyle name="Normal 10 6 5 2 3" xfId="37400" xr:uid="{30690783-1D81-4A69-A6C0-777DAB1B55BC}"/>
    <cellStyle name="Normal 10 6 5 3" xfId="17916" xr:uid="{708E655B-462D-432C-8380-AA47E8280839}"/>
    <cellStyle name="Normal 10 6 5 3 2" xfId="45622" xr:uid="{D2DDC561-B7F5-4EF1-9A04-F18743425A76}"/>
    <cellStyle name="Normal 10 6 5 4" xfId="30814" xr:uid="{0CF7EBA0-BA3C-4737-9584-0D3115A4CCC9}"/>
    <cellStyle name="Normal 10 6 6" xfId="5681" xr:uid="{49872FCD-087B-4CF0-9F3F-561FC4E8B998}"/>
    <cellStyle name="Normal 10 6 6 2" xfId="12314" xr:uid="{3E668B8B-1589-473E-BB28-83D13589A3E3}"/>
    <cellStyle name="Normal 10 6 6 2 2" xfId="17919" xr:uid="{AB783506-AE91-4206-9538-9DCA26424038}"/>
    <cellStyle name="Normal 10 6 6 2 2 2" xfId="45625" xr:uid="{1DB7A34F-1A2C-4780-81D4-46442D8B43E5}"/>
    <cellStyle name="Normal 10 6 6 2 3" xfId="40020" xr:uid="{1F7A5311-D142-4B89-B6A3-C9A3CA4A4F26}"/>
    <cellStyle name="Normal 10 6 6 3" xfId="17918" xr:uid="{0F4AC23A-28C6-49DF-A93A-2A7545EC427F}"/>
    <cellStyle name="Normal 10 6 6 3 2" xfId="45624" xr:uid="{37AD5B56-D0CC-4652-9FA0-8EADA816E6E7}"/>
    <cellStyle name="Normal 10 6 6 4" xfId="33434" xr:uid="{DA0CB4BA-D16B-405B-AAC3-B256BD0C4012}"/>
    <cellStyle name="Normal 10 6 7" xfId="7060" xr:uid="{CE1FB9BB-4B18-4BCB-AFBB-37336B7D53BA}"/>
    <cellStyle name="Normal 10 6 7 2" xfId="17920" xr:uid="{8B9B3BE6-7873-430E-9682-2DAEE886D9A8}"/>
    <cellStyle name="Normal 10 6 7 2 2" xfId="45626" xr:uid="{5F6A3E5F-9197-42B8-BD19-25FE4A399E73}"/>
    <cellStyle name="Normal 10 6 7 3" xfId="34766" xr:uid="{A4266A5C-C185-4561-A00E-F281CF7839F3}"/>
    <cellStyle name="Normal 10 6 8" xfId="17881" xr:uid="{A6E81730-FE51-42AE-A657-2C3DB10A34B7}"/>
    <cellStyle name="Normal 10 6 8 2" xfId="45587" xr:uid="{52450B98-1E8C-4816-85F8-FED523D7EF9C}"/>
    <cellStyle name="Normal 10 6 9" xfId="26848" xr:uid="{28A6D95E-8453-4BB9-9C1B-687213E01A14}"/>
    <cellStyle name="Normal 10 6 9 2" xfId="54506" xr:uid="{5AE098B8-653E-4E32-AB33-E7A51D463CDB}"/>
    <cellStyle name="Normal 10 7" xfId="290" xr:uid="{CC76B9C2-A3E1-4B5F-AB51-358FFC56195D}"/>
    <cellStyle name="Normal 10 7 10" xfId="28216" xr:uid="{93A04BAD-32A9-4273-BAD6-3EA31530A1B7}"/>
    <cellStyle name="Normal 10 7 2" xfId="739" xr:uid="{FE67F192-9E0C-4718-8909-240EFB3B4FEA}"/>
    <cellStyle name="Normal 10 7 2 2" xfId="1405" xr:uid="{5360A05D-996F-4D7C-A3F9-2F1798999CF3}"/>
    <cellStyle name="Normal 10 7 2 2 2" xfId="1985" xr:uid="{967E09CD-EFE0-4013-8B83-1926F7522604}"/>
    <cellStyle name="Normal 10 7 2 2 2 2" xfId="4641" xr:uid="{B8FD5247-99C2-4EEC-8BAB-7F0F7C141BE0}"/>
    <cellStyle name="Normal 10 7 2 2 2 2 2" xfId="11292" xr:uid="{F3ACA029-DB5B-439A-837B-8E35B49A74E2}"/>
    <cellStyle name="Normal 10 7 2 2 2 2 2 2" xfId="17926" xr:uid="{0BBE7161-0D3D-45F5-A31B-20A3DF995742}"/>
    <cellStyle name="Normal 10 7 2 2 2 2 2 2 2" xfId="45632" xr:uid="{89753E93-6260-4A4B-96B3-9C352FBC6AD1}"/>
    <cellStyle name="Normal 10 7 2 2 2 2 2 3" xfId="38998" xr:uid="{72FFB840-E79C-4278-AA05-319CE268E32A}"/>
    <cellStyle name="Normal 10 7 2 2 2 2 3" xfId="17925" xr:uid="{8123D35D-A5F5-4005-84A3-B773422167EC}"/>
    <cellStyle name="Normal 10 7 2 2 2 2 3 2" xfId="45631" xr:uid="{B06D6A25-CBB3-41F3-BF4A-DBB592DC1F10}"/>
    <cellStyle name="Normal 10 7 2 2 2 2 4" xfId="32412" xr:uid="{9450BB62-B1D3-4542-AAD8-028B01FAC88B}"/>
    <cellStyle name="Normal 10 7 2 2 2 3" xfId="8658" xr:uid="{B48335DF-D16C-4C86-9D64-B75A3958DDCC}"/>
    <cellStyle name="Normal 10 7 2 2 2 3 2" xfId="17927" xr:uid="{328A03E1-9400-4CF7-8A7E-C3BF8580EBA6}"/>
    <cellStyle name="Normal 10 7 2 2 2 3 2 2" xfId="45633" xr:uid="{1B1C1091-DE97-49FB-A78E-7C84BADED4D3}"/>
    <cellStyle name="Normal 10 7 2 2 2 3 3" xfId="36364" xr:uid="{4FAACD24-AEDD-4CF5-824A-5BFC6ACD37B7}"/>
    <cellStyle name="Normal 10 7 2 2 2 4" xfId="17924" xr:uid="{98E45DAC-AA74-4EFE-812A-EAC279987492}"/>
    <cellStyle name="Normal 10 7 2 2 2 4 2" xfId="45630" xr:uid="{9EF4DD4C-5C9C-4F3C-8AC9-5635813BD6E7}"/>
    <cellStyle name="Normal 10 7 2 2 2 5" xfId="29778" xr:uid="{0BEECA1B-F45A-4965-96A0-432A924F1935}"/>
    <cellStyle name="Normal 10 7 2 2 3" xfId="4070" xr:uid="{71DDBDE3-40C7-4350-849A-FB74C47E3A29}"/>
    <cellStyle name="Normal 10 7 2 2 3 2" xfId="10721" xr:uid="{7AAEF967-60C2-4930-A5E3-14DF12F759DA}"/>
    <cellStyle name="Normal 10 7 2 2 3 2 2" xfId="17929" xr:uid="{6BC4BCC3-723F-4D23-89ED-1B50A27DA20D}"/>
    <cellStyle name="Normal 10 7 2 2 3 2 2 2" xfId="45635" xr:uid="{879B8E9B-2820-4EAA-9D8A-1278E3078C02}"/>
    <cellStyle name="Normal 10 7 2 2 3 2 3" xfId="38427" xr:uid="{89643652-A6ED-425E-828D-66A46AFB184D}"/>
    <cellStyle name="Normal 10 7 2 2 3 3" xfId="17928" xr:uid="{B301D069-A091-4B8E-880E-C1C11266B931}"/>
    <cellStyle name="Normal 10 7 2 2 3 3 2" xfId="45634" xr:uid="{ABD8116D-2929-45CD-9800-1EA9486CB3C0}"/>
    <cellStyle name="Normal 10 7 2 2 3 4" xfId="31841" xr:uid="{3B8718DD-C217-4AA1-8631-9CE7E3740F5D}"/>
    <cellStyle name="Normal 10 7 2 2 4" xfId="6720" xr:uid="{FFF15D82-EA45-45F8-A47F-DEC672AA09C1}"/>
    <cellStyle name="Normal 10 7 2 2 4 2" xfId="13353" xr:uid="{78F68A4C-75CE-4264-8F54-79CA41EEE785}"/>
    <cellStyle name="Normal 10 7 2 2 4 2 2" xfId="17931" xr:uid="{742384A4-A7F7-4775-A3DA-B72EDF6174F8}"/>
    <cellStyle name="Normal 10 7 2 2 4 2 2 2" xfId="45637" xr:uid="{0EF83C6E-6FA9-457F-90BA-6DA849950D0B}"/>
    <cellStyle name="Normal 10 7 2 2 4 2 3" xfId="41059" xr:uid="{C75B9F94-616F-46EE-B041-DB73CFA82C13}"/>
    <cellStyle name="Normal 10 7 2 2 4 3" xfId="17930" xr:uid="{59BCD55B-F0D5-4DA9-8543-44F3772023DC}"/>
    <cellStyle name="Normal 10 7 2 2 4 3 2" xfId="45636" xr:uid="{23BE0462-1D65-4AA0-8F33-275A2EAD82AF}"/>
    <cellStyle name="Normal 10 7 2 2 4 4" xfId="34473" xr:uid="{0DC26BA7-A930-45F7-96C8-1C5FF2D09403}"/>
    <cellStyle name="Normal 10 7 2 2 5" xfId="8087" xr:uid="{0F674282-2BC1-416D-9DB4-17D5A496DF6A}"/>
    <cellStyle name="Normal 10 7 2 2 5 2" xfId="17932" xr:uid="{23469496-3ADB-4B70-B99C-F72D03E48A02}"/>
    <cellStyle name="Normal 10 7 2 2 5 2 2" xfId="45638" xr:uid="{8A3EB456-A8C1-439C-A6D9-5BF4E0A28B1C}"/>
    <cellStyle name="Normal 10 7 2 2 5 3" xfId="35793" xr:uid="{C957B990-4908-4812-A88D-9204E5AF163E}"/>
    <cellStyle name="Normal 10 7 2 2 6" xfId="17923" xr:uid="{D55BFBA8-56F3-4EAD-8549-CE12AAE61F19}"/>
    <cellStyle name="Normal 10 7 2 2 6 2" xfId="45629" xr:uid="{E54C3738-47A1-41BA-B5F3-8B89600B2C47}"/>
    <cellStyle name="Normal 10 7 2 2 7" xfId="27886" xr:uid="{B5D7D194-387A-43CC-AC1D-2DCA12B0B77C}"/>
    <cellStyle name="Normal 10 7 2 2 7 2" xfId="55544" xr:uid="{49475B3D-C2FE-4117-86CC-B7BD82DF40CF}"/>
    <cellStyle name="Normal 10 7 2 2 8" xfId="29207" xr:uid="{47231971-2918-4756-A8B1-0BF59E9FC472}"/>
    <cellStyle name="Normal 10 7 2 3" xfId="1984" xr:uid="{570614D5-2B0D-4A04-B10E-DFAD35EF476C}"/>
    <cellStyle name="Normal 10 7 2 3 2" xfId="4640" xr:uid="{769A64CC-E94D-4B81-9981-3F2BB35DF420}"/>
    <cellStyle name="Normal 10 7 2 3 2 2" xfId="11291" xr:uid="{14407483-0993-4157-B094-AB8E3161342B}"/>
    <cellStyle name="Normal 10 7 2 3 2 2 2" xfId="17935" xr:uid="{58F8DEC5-F879-4327-A0F2-C1DDBFBF31E7}"/>
    <cellStyle name="Normal 10 7 2 3 2 2 2 2" xfId="45641" xr:uid="{1081F4E9-02C9-4E34-BC29-8DB797A2F68F}"/>
    <cellStyle name="Normal 10 7 2 3 2 2 3" xfId="38997" xr:uid="{A6E4DE1C-787F-484D-8A97-84663B40E179}"/>
    <cellStyle name="Normal 10 7 2 3 2 3" xfId="17934" xr:uid="{8B2CA6F6-9603-4300-AB03-200D76452735}"/>
    <cellStyle name="Normal 10 7 2 3 2 3 2" xfId="45640" xr:uid="{DA130365-39CD-405D-8F38-8ECA30ABC6E8}"/>
    <cellStyle name="Normal 10 7 2 3 2 4" xfId="32411" xr:uid="{F0BC965C-EA73-4CB2-8DEF-CBFCDE2EB03A}"/>
    <cellStyle name="Normal 10 7 2 3 3" xfId="8657" xr:uid="{28C2E702-1A2A-4D4E-AFC9-DB768E8A8299}"/>
    <cellStyle name="Normal 10 7 2 3 3 2" xfId="17936" xr:uid="{F12C58B0-BA99-4042-A81B-B4A5274445C1}"/>
    <cellStyle name="Normal 10 7 2 3 3 2 2" xfId="45642" xr:uid="{3E0BBA73-F6A5-4774-80C9-555FE027280D}"/>
    <cellStyle name="Normal 10 7 2 3 3 3" xfId="36363" xr:uid="{FD1CCD48-EB22-4448-AD59-9C09063601B0}"/>
    <cellStyle name="Normal 10 7 2 3 4" xfId="17933" xr:uid="{7AF88FE3-478B-4DEC-8C1C-B71EA4852ADD}"/>
    <cellStyle name="Normal 10 7 2 3 4 2" xfId="45639" xr:uid="{C8A5C0E9-1F30-45BE-A804-4B69D8E184B6}"/>
    <cellStyle name="Normal 10 7 2 3 5" xfId="29777" xr:uid="{E23C720F-78EB-44F0-868B-47DCB0EE25C7}"/>
    <cellStyle name="Normal 10 7 2 4" xfId="3414" xr:uid="{AFDCF5B2-2DCD-4DA2-9D0E-9CBC9557A13C}"/>
    <cellStyle name="Normal 10 7 2 4 2" xfId="10065" xr:uid="{5B8E8B0A-DBF2-456D-A636-182391C6E5B2}"/>
    <cellStyle name="Normal 10 7 2 4 2 2" xfId="17938" xr:uid="{643B317D-BA54-4FC5-870E-CD98586D5AE4}"/>
    <cellStyle name="Normal 10 7 2 4 2 2 2" xfId="45644" xr:uid="{D8521CC1-BB42-4034-9390-49DC05194A58}"/>
    <cellStyle name="Normal 10 7 2 4 2 3" xfId="37771" xr:uid="{FA67033E-5361-4482-992F-28E09A66210B}"/>
    <cellStyle name="Normal 10 7 2 4 3" xfId="17937" xr:uid="{7C3A9C3E-E3C3-446B-9C98-B8A5D7ED0694}"/>
    <cellStyle name="Normal 10 7 2 4 3 2" xfId="45643" xr:uid="{BFD5207A-3CCF-4F12-B357-994023CC477C}"/>
    <cellStyle name="Normal 10 7 2 4 4" xfId="31185" xr:uid="{CF754445-6F17-44D7-A96A-C074A69229C4}"/>
    <cellStyle name="Normal 10 7 2 5" xfId="6064" xr:uid="{8ED0742D-135E-41B5-9D3F-AC8FA4498271}"/>
    <cellStyle name="Normal 10 7 2 5 2" xfId="12697" xr:uid="{7D14E257-3B48-487C-BA16-9AF828F1DC22}"/>
    <cellStyle name="Normal 10 7 2 5 2 2" xfId="17940" xr:uid="{C2347334-840E-4871-9087-54519CA12DF6}"/>
    <cellStyle name="Normal 10 7 2 5 2 2 2" xfId="45646" xr:uid="{9C4CD30D-DDCE-4E22-A94E-B1A6A4558B2E}"/>
    <cellStyle name="Normal 10 7 2 5 2 3" xfId="40403" xr:uid="{6440FFE1-0D3A-4CD5-829D-095D1C6A1F3A}"/>
    <cellStyle name="Normal 10 7 2 5 3" xfId="17939" xr:uid="{2125ABF5-5340-4D44-9103-F9283B1E846D}"/>
    <cellStyle name="Normal 10 7 2 5 3 2" xfId="45645" xr:uid="{07E5CBF6-431E-4276-972A-DB558A88A228}"/>
    <cellStyle name="Normal 10 7 2 5 4" xfId="33817" xr:uid="{03AFF9E1-09B6-460D-84AA-40884AAA2524}"/>
    <cellStyle name="Normal 10 7 2 6" xfId="7431" xr:uid="{EAE30E60-71F4-458B-BF8B-603AE96E1A03}"/>
    <cellStyle name="Normal 10 7 2 6 2" xfId="17941" xr:uid="{B0FFBE9E-858D-4A1B-A679-418E58A1E757}"/>
    <cellStyle name="Normal 10 7 2 6 2 2" xfId="45647" xr:uid="{AB0A0165-9A08-48F7-9966-46377BE7B1C2}"/>
    <cellStyle name="Normal 10 7 2 6 3" xfId="35137" xr:uid="{54FA78BF-6B6C-4A2E-892B-08B4EAF3277D}"/>
    <cellStyle name="Normal 10 7 2 7" xfId="17922" xr:uid="{C558B187-6190-4DEF-A223-43F9E212F745}"/>
    <cellStyle name="Normal 10 7 2 7 2" xfId="45628" xr:uid="{DB68C0A1-0C70-43F3-85EC-B8E8C5C50A1A}"/>
    <cellStyle name="Normal 10 7 2 8" xfId="27230" xr:uid="{BA23115F-6C4F-4AAC-B8A8-826ABF31E9C8}"/>
    <cellStyle name="Normal 10 7 2 8 2" xfId="54888" xr:uid="{319D39FE-5E61-43AC-8800-2F8A93000586}"/>
    <cellStyle name="Normal 10 7 2 9" xfId="28551" xr:uid="{4B245B9C-CCDF-4C1B-B51B-A1AC91A5BA9F}"/>
    <cellStyle name="Normal 10 7 3" xfId="1070" xr:uid="{4604BB45-6289-4601-A296-7E0F0CA099B4}"/>
    <cellStyle name="Normal 10 7 3 2" xfId="1986" xr:uid="{784D5F65-77BA-4097-8AB7-5D5B5CA6A81B}"/>
    <cellStyle name="Normal 10 7 3 2 2" xfId="4642" xr:uid="{3C5E7C19-04E4-41B0-9C9A-D912482799F3}"/>
    <cellStyle name="Normal 10 7 3 2 2 2" xfId="11293" xr:uid="{E42A8837-5149-4680-BD46-B9A86AD3914E}"/>
    <cellStyle name="Normal 10 7 3 2 2 2 2" xfId="17945" xr:uid="{2C145412-2B67-45E1-AC17-CA776FB8546D}"/>
    <cellStyle name="Normal 10 7 3 2 2 2 2 2" xfId="45651" xr:uid="{78983DC3-0C83-4457-825B-23D958F52FCB}"/>
    <cellStyle name="Normal 10 7 3 2 2 2 3" xfId="38999" xr:uid="{F36FCAC6-DF75-4E51-8011-D34FF86920AE}"/>
    <cellStyle name="Normal 10 7 3 2 2 3" xfId="17944" xr:uid="{64B98408-36C4-4485-817C-BF4457F24F72}"/>
    <cellStyle name="Normal 10 7 3 2 2 3 2" xfId="45650" xr:uid="{B9ACF59B-7A96-4740-B1D4-AA94DFFC6277}"/>
    <cellStyle name="Normal 10 7 3 2 2 4" xfId="32413" xr:uid="{36B63FFE-5854-4F5F-85FC-3818C4BA9D94}"/>
    <cellStyle name="Normal 10 7 3 2 3" xfId="8659" xr:uid="{6002F4AE-FB6B-45E6-A192-33CE403EDFFF}"/>
    <cellStyle name="Normal 10 7 3 2 3 2" xfId="17946" xr:uid="{00601384-D901-4CCF-A652-EB6FAEB5518B}"/>
    <cellStyle name="Normal 10 7 3 2 3 2 2" xfId="45652" xr:uid="{B6B38CCD-0BEF-4EC3-931C-2E7C0EC7CFAB}"/>
    <cellStyle name="Normal 10 7 3 2 3 3" xfId="36365" xr:uid="{DC85EC78-179D-4832-8546-820F6B175E90}"/>
    <cellStyle name="Normal 10 7 3 2 4" xfId="17943" xr:uid="{7793D42C-D19C-4C12-B52B-4C6C1D103650}"/>
    <cellStyle name="Normal 10 7 3 2 4 2" xfId="45649" xr:uid="{E41E6B30-E880-4CC4-833B-CCC2066FDBA3}"/>
    <cellStyle name="Normal 10 7 3 2 5" xfId="29779" xr:uid="{AD214124-6212-4B1A-991B-FEE0518BA156}"/>
    <cellStyle name="Normal 10 7 3 3" xfId="3735" xr:uid="{5FC2A0D1-CDE8-42B5-A9E9-06B4E6682782}"/>
    <cellStyle name="Normal 10 7 3 3 2" xfId="10386" xr:uid="{7723B1A7-B4D0-4EEA-9228-142BC8FADBB8}"/>
    <cellStyle name="Normal 10 7 3 3 2 2" xfId="17948" xr:uid="{497AF8D7-1B86-4B7C-B71F-254FA3E83641}"/>
    <cellStyle name="Normal 10 7 3 3 2 2 2" xfId="45654" xr:uid="{C8F144EB-FB3F-41E1-86DE-F6C2A4D9B4DF}"/>
    <cellStyle name="Normal 10 7 3 3 2 3" xfId="38092" xr:uid="{7856A3AE-E23F-42B4-80D0-A6AF1D832365}"/>
    <cellStyle name="Normal 10 7 3 3 3" xfId="17947" xr:uid="{742A022D-2D29-44B0-BC87-DAA45D40AB52}"/>
    <cellStyle name="Normal 10 7 3 3 3 2" xfId="45653" xr:uid="{E5528052-140B-4DB1-AFBB-F97102CACC0A}"/>
    <cellStyle name="Normal 10 7 3 3 4" xfId="31506" xr:uid="{0352C28E-3531-4F20-A663-D36AF195E787}"/>
    <cellStyle name="Normal 10 7 3 4" xfId="6385" xr:uid="{93CAD3E8-58B1-429E-839B-BE31E0E49CF3}"/>
    <cellStyle name="Normal 10 7 3 4 2" xfId="13018" xr:uid="{FF3C29E1-5797-4CD4-A2C0-1B7EFDB2F50E}"/>
    <cellStyle name="Normal 10 7 3 4 2 2" xfId="17950" xr:uid="{52AC0D8A-8CD3-41E7-9B06-C285C5355977}"/>
    <cellStyle name="Normal 10 7 3 4 2 2 2" xfId="45656" xr:uid="{D3ED303E-4FBA-4B8A-B191-6AF9493A91B9}"/>
    <cellStyle name="Normal 10 7 3 4 2 3" xfId="40724" xr:uid="{8156E967-D641-4B3A-B7B0-192B411DE51E}"/>
    <cellStyle name="Normal 10 7 3 4 3" xfId="17949" xr:uid="{6A8EDA30-F74D-4968-9AE2-4AA183A26E51}"/>
    <cellStyle name="Normal 10 7 3 4 3 2" xfId="45655" xr:uid="{70775788-2271-4F16-A524-B3CD5B35E26F}"/>
    <cellStyle name="Normal 10 7 3 4 4" xfId="34138" xr:uid="{EA0D3939-7B73-42E1-A78D-67D5627A1CE0}"/>
    <cellStyle name="Normal 10 7 3 5" xfId="7752" xr:uid="{535ABFE5-DA9C-49C1-97D9-D31C57A2AAC6}"/>
    <cellStyle name="Normal 10 7 3 5 2" xfId="17951" xr:uid="{E3891AC8-EB8D-4E47-ACEA-5EE9F5B68AE6}"/>
    <cellStyle name="Normal 10 7 3 5 2 2" xfId="45657" xr:uid="{8B39A155-10C9-4608-9278-FCD43E9E3DF4}"/>
    <cellStyle name="Normal 10 7 3 5 3" xfId="35458" xr:uid="{5D78CB15-776D-40FD-9783-FE00C14E8904}"/>
    <cellStyle name="Normal 10 7 3 6" xfId="17942" xr:uid="{DD2B1859-BD44-4BCC-8084-C87D1DEE3454}"/>
    <cellStyle name="Normal 10 7 3 6 2" xfId="45648" xr:uid="{1F839348-698C-4B04-8031-853498AA3EA1}"/>
    <cellStyle name="Normal 10 7 3 7" xfId="27551" xr:uid="{172FF753-0610-4A94-B5CC-B6ED23028297}"/>
    <cellStyle name="Normal 10 7 3 7 2" xfId="55209" xr:uid="{8CB149C0-21CD-4DDB-A9EB-E6F2FB6E7E50}"/>
    <cellStyle name="Normal 10 7 3 8" xfId="28872" xr:uid="{374B0A95-A9B6-4707-8150-09177F447B22}"/>
    <cellStyle name="Normal 10 7 4" xfId="1983" xr:uid="{38D63BB9-E5E9-4FF6-9CBF-DF4328BED817}"/>
    <cellStyle name="Normal 10 7 4 2" xfId="4639" xr:uid="{47E41E15-C0F1-497D-8BDA-C6B3767A0EA5}"/>
    <cellStyle name="Normal 10 7 4 2 2" xfId="11290" xr:uid="{D98BA39C-4064-4208-A452-FBF5839E1C0D}"/>
    <cellStyle name="Normal 10 7 4 2 2 2" xfId="17954" xr:uid="{87009FEA-E630-4564-BE7F-77965504579B}"/>
    <cellStyle name="Normal 10 7 4 2 2 2 2" xfId="45660" xr:uid="{A7DACC9C-042A-40A3-B756-F065D8AC2144}"/>
    <cellStyle name="Normal 10 7 4 2 2 3" xfId="38996" xr:uid="{75C080FB-D41B-4E32-BFCE-DBD604E6B922}"/>
    <cellStyle name="Normal 10 7 4 2 3" xfId="17953" xr:uid="{05CD697E-0F4A-4C2B-BD87-E527B5775074}"/>
    <cellStyle name="Normal 10 7 4 2 3 2" xfId="45659" xr:uid="{B26C93FD-B105-4F02-815E-9E9DB3F2F8A6}"/>
    <cellStyle name="Normal 10 7 4 2 4" xfId="32410" xr:uid="{0C4666DB-40B8-4DBA-A98A-8C0DD821356D}"/>
    <cellStyle name="Normal 10 7 4 3" xfId="8656" xr:uid="{EDA1BA31-E765-4B9C-B0C2-BF04DBB3AF6F}"/>
    <cellStyle name="Normal 10 7 4 3 2" xfId="17955" xr:uid="{0672812E-1FC4-42EF-B171-7E34A74A3F60}"/>
    <cellStyle name="Normal 10 7 4 3 2 2" xfId="45661" xr:uid="{2831CBDA-7140-49AC-A778-D618FF7C3212}"/>
    <cellStyle name="Normal 10 7 4 3 3" xfId="36362" xr:uid="{A6AF64AD-F3D1-401C-A133-5E80CC708C21}"/>
    <cellStyle name="Normal 10 7 4 4" xfId="17952" xr:uid="{B814E7CE-1677-49AC-9C97-36344C192395}"/>
    <cellStyle name="Normal 10 7 4 4 2" xfId="45658" xr:uid="{5EBF50E8-41B4-4020-9D8A-3602BEC6F4C9}"/>
    <cellStyle name="Normal 10 7 4 5" xfId="29776" xr:uid="{4E0057B6-477B-4843-86BB-ED7136DFF01D}"/>
    <cellStyle name="Normal 10 7 5" xfId="3078" xr:uid="{3F7ABEDD-FCF0-4000-8F90-A6B70227CC4C}"/>
    <cellStyle name="Normal 10 7 5 2" xfId="9730" xr:uid="{9C76D0EC-E547-48C9-AFED-732C87920966}"/>
    <cellStyle name="Normal 10 7 5 2 2" xfId="17957" xr:uid="{51E8EE75-97C8-4DC4-A042-B23FBADC630B}"/>
    <cellStyle name="Normal 10 7 5 2 2 2" xfId="45663" xr:uid="{D0376503-793E-4F87-B4E3-6B382588B26C}"/>
    <cellStyle name="Normal 10 7 5 2 3" xfId="37436" xr:uid="{72EE5874-81ED-422E-AFC0-113867B3235B}"/>
    <cellStyle name="Normal 10 7 5 3" xfId="17956" xr:uid="{FB78C1BF-CE7E-49CF-9904-54AADD31EA32}"/>
    <cellStyle name="Normal 10 7 5 3 2" xfId="45662" xr:uid="{91993EAA-57AC-4DA5-BA6E-C7861904A78E}"/>
    <cellStyle name="Normal 10 7 5 4" xfId="30850" xr:uid="{939E63F6-4C91-4F4F-B92F-E36D6FDC534C}"/>
    <cellStyle name="Normal 10 7 6" xfId="5717" xr:uid="{D2FC433E-FE64-4BFC-99AB-F543667ED4EC}"/>
    <cellStyle name="Normal 10 7 6 2" xfId="12350" xr:uid="{165C51AD-38E0-4179-B24A-CD73742AA56E}"/>
    <cellStyle name="Normal 10 7 6 2 2" xfId="17959" xr:uid="{2076BBB2-0C50-43A6-B00D-639E2BB9A5B5}"/>
    <cellStyle name="Normal 10 7 6 2 2 2" xfId="45665" xr:uid="{0A24E5DB-3300-46FD-8966-6C4C05248E37}"/>
    <cellStyle name="Normal 10 7 6 2 3" xfId="40056" xr:uid="{EF346711-06FF-4C1D-87BE-F6F4BD4706A4}"/>
    <cellStyle name="Normal 10 7 6 3" xfId="17958" xr:uid="{44CBAD05-5C17-4427-A42E-A01ACDC9776C}"/>
    <cellStyle name="Normal 10 7 6 3 2" xfId="45664" xr:uid="{099FD259-BB02-4F52-B0F8-0E4EFD95A6EE}"/>
    <cellStyle name="Normal 10 7 6 4" xfId="33470" xr:uid="{70A3380A-7861-428E-BD86-D007AFC4AC02}"/>
    <cellStyle name="Normal 10 7 7" xfId="7096" xr:uid="{D2B33C94-E37E-4082-B950-9040E825B5BD}"/>
    <cellStyle name="Normal 10 7 7 2" xfId="17960" xr:uid="{999B15AF-E04F-4EF9-8B1B-D998A7F30B38}"/>
    <cellStyle name="Normal 10 7 7 2 2" xfId="45666" xr:uid="{A695C4D9-9D12-46D2-A5BD-30146CC48BC5}"/>
    <cellStyle name="Normal 10 7 7 3" xfId="34802" xr:uid="{82F512A0-DDEA-4E14-89D9-6C94D10E364B}"/>
    <cellStyle name="Normal 10 7 8" xfId="17921" xr:uid="{76B1018C-07F3-4F58-93C1-8849574E216F}"/>
    <cellStyle name="Normal 10 7 8 2" xfId="45627" xr:uid="{A5E3AAFD-C978-4831-8A6F-85F6F8CF2842}"/>
    <cellStyle name="Normal 10 7 9" xfId="26884" xr:uid="{2BBBE7DE-1911-4875-B6B1-1F1F2AB4E156}"/>
    <cellStyle name="Normal 10 7 9 2" xfId="54542" xr:uid="{276C5248-8027-40FC-9B1D-F663F664359B}"/>
    <cellStyle name="Normal 10 8" xfId="323" xr:uid="{65F8FB9C-1A2C-4BB8-9019-5A0E1B190956}"/>
    <cellStyle name="Normal 10 8 10" xfId="28245" xr:uid="{6434D281-AF9C-43E2-8884-F9E79A72ED24}"/>
    <cellStyle name="Normal 10 8 2" xfId="768" xr:uid="{072BE535-5D37-4B6D-9DFF-3C63C17FDC90}"/>
    <cellStyle name="Normal 10 8 2 2" xfId="1434" xr:uid="{5316F208-550A-4684-AE08-35931E0F24C6}"/>
    <cellStyle name="Normal 10 8 2 2 2" xfId="1989" xr:uid="{93AE0DF7-879E-4E71-8D1A-15F3C70EA0F6}"/>
    <cellStyle name="Normal 10 8 2 2 2 2" xfId="4645" xr:uid="{58611B4C-484A-4656-A960-2DEA7AFCC12F}"/>
    <cellStyle name="Normal 10 8 2 2 2 2 2" xfId="11296" xr:uid="{91BFAB78-FB5A-47D0-989B-E44B0B61E722}"/>
    <cellStyle name="Normal 10 8 2 2 2 2 2 2" xfId="17966" xr:uid="{C822A295-CE47-4883-AC0B-A21479159E52}"/>
    <cellStyle name="Normal 10 8 2 2 2 2 2 2 2" xfId="45672" xr:uid="{0C713F27-7FCC-4E01-8F4A-43701EDC7BC7}"/>
    <cellStyle name="Normal 10 8 2 2 2 2 2 3" xfId="39002" xr:uid="{C211EB1C-9220-467D-8E22-717D50F581CF}"/>
    <cellStyle name="Normal 10 8 2 2 2 2 3" xfId="17965" xr:uid="{477A4584-83D9-46DE-8B0E-ABB4419FC6B2}"/>
    <cellStyle name="Normal 10 8 2 2 2 2 3 2" xfId="45671" xr:uid="{8E4421E0-5D61-4510-B415-BAA40B20E719}"/>
    <cellStyle name="Normal 10 8 2 2 2 2 4" xfId="32416" xr:uid="{1EF75D21-2A33-40F2-BC43-284982CB6DD3}"/>
    <cellStyle name="Normal 10 8 2 2 2 3" xfId="8662" xr:uid="{64BDFC11-123B-465B-9960-5FF0BFDF7E94}"/>
    <cellStyle name="Normal 10 8 2 2 2 3 2" xfId="17967" xr:uid="{1372805F-F117-484A-A553-2EA7C4C05149}"/>
    <cellStyle name="Normal 10 8 2 2 2 3 2 2" xfId="45673" xr:uid="{80BF0022-AABA-47F0-AA04-F310A851A721}"/>
    <cellStyle name="Normal 10 8 2 2 2 3 3" xfId="36368" xr:uid="{376C6893-0875-43E2-BF71-4DFCE8EE1487}"/>
    <cellStyle name="Normal 10 8 2 2 2 4" xfId="17964" xr:uid="{661C0F24-6DCF-4D1C-A83F-0BBBF724C5EE}"/>
    <cellStyle name="Normal 10 8 2 2 2 4 2" xfId="45670" xr:uid="{C5132BCA-CDE9-4897-A16E-F82E09C7F3E0}"/>
    <cellStyle name="Normal 10 8 2 2 2 5" xfId="29782" xr:uid="{330F8707-F394-438D-A680-E155F8387F0D}"/>
    <cellStyle name="Normal 10 8 2 2 3" xfId="4099" xr:uid="{7ECC48F5-920C-4EEA-976E-60BCC68443D3}"/>
    <cellStyle name="Normal 10 8 2 2 3 2" xfId="10750" xr:uid="{D87CA72A-10E0-4769-9B90-801C1C33EDFF}"/>
    <cellStyle name="Normal 10 8 2 2 3 2 2" xfId="17969" xr:uid="{AF861414-2F47-4CC1-8314-35319DEB6C17}"/>
    <cellStyle name="Normal 10 8 2 2 3 2 2 2" xfId="45675" xr:uid="{1AF4E3DD-C233-4B54-85DC-E5F0B785312A}"/>
    <cellStyle name="Normal 10 8 2 2 3 2 3" xfId="38456" xr:uid="{72DDE7AB-D19D-4DA2-B0E5-7353C13DFC61}"/>
    <cellStyle name="Normal 10 8 2 2 3 3" xfId="17968" xr:uid="{F3E47733-B35F-47E9-860E-5F73B225DEEF}"/>
    <cellStyle name="Normal 10 8 2 2 3 3 2" xfId="45674" xr:uid="{4828121B-025F-4954-8DA9-AA1E450FAD20}"/>
    <cellStyle name="Normal 10 8 2 2 3 4" xfId="31870" xr:uid="{391E49B3-7A1F-4F6D-A5F5-0EA170575D59}"/>
    <cellStyle name="Normal 10 8 2 2 4" xfId="6749" xr:uid="{AEC05E0E-6D6A-4F06-B2C1-F147B00D8862}"/>
    <cellStyle name="Normal 10 8 2 2 4 2" xfId="13382" xr:uid="{30617C52-5951-441D-B14A-854DDE0591E2}"/>
    <cellStyle name="Normal 10 8 2 2 4 2 2" xfId="17971" xr:uid="{279C98AC-BC8C-45A2-9EF5-AD235865A136}"/>
    <cellStyle name="Normal 10 8 2 2 4 2 2 2" xfId="45677" xr:uid="{976F6113-68BC-44B2-A0DF-D057B1837993}"/>
    <cellStyle name="Normal 10 8 2 2 4 2 3" xfId="41088" xr:uid="{F3B62D89-88CA-4E84-A14A-1E955F7862C8}"/>
    <cellStyle name="Normal 10 8 2 2 4 3" xfId="17970" xr:uid="{EF2DC46E-B9F7-4ED0-B97A-ECD33CBAB4AD}"/>
    <cellStyle name="Normal 10 8 2 2 4 3 2" xfId="45676" xr:uid="{7E032DEA-AD82-459C-AF97-ADDDB3F91E16}"/>
    <cellStyle name="Normal 10 8 2 2 4 4" xfId="34502" xr:uid="{8CC3D8C7-EF9E-41BD-8227-1773B1FAC7D7}"/>
    <cellStyle name="Normal 10 8 2 2 5" xfId="8116" xr:uid="{E1C64C8E-3032-4EBE-A53C-215DA75E28A3}"/>
    <cellStyle name="Normal 10 8 2 2 5 2" xfId="17972" xr:uid="{0FAA4F69-9EC3-4F63-8D22-8DF4D0387EFB}"/>
    <cellStyle name="Normal 10 8 2 2 5 2 2" xfId="45678" xr:uid="{4E0EC157-20DC-4321-8B42-EDDD848DC4B0}"/>
    <cellStyle name="Normal 10 8 2 2 5 3" xfId="35822" xr:uid="{FC879003-FBF1-454C-85C3-7D8699D54973}"/>
    <cellStyle name="Normal 10 8 2 2 6" xfId="17963" xr:uid="{0C31CD4D-68B4-4D47-93F8-A85D0FCDF506}"/>
    <cellStyle name="Normal 10 8 2 2 6 2" xfId="45669" xr:uid="{D16CB0D2-981E-44F3-BA20-1F2B4A38B49F}"/>
    <cellStyle name="Normal 10 8 2 2 7" xfId="27915" xr:uid="{AD05E461-A80F-442B-AAC2-4A9B642CCD07}"/>
    <cellStyle name="Normal 10 8 2 2 7 2" xfId="55573" xr:uid="{3ECCAC2A-6119-4333-9F6B-16A7F7DF9DD7}"/>
    <cellStyle name="Normal 10 8 2 2 8" xfId="29236" xr:uid="{DD0F2253-396E-4F42-A448-83185F729E04}"/>
    <cellStyle name="Normal 10 8 2 3" xfId="1988" xr:uid="{0B84F8EB-EF92-4B4E-96CC-E7672725E758}"/>
    <cellStyle name="Normal 10 8 2 3 2" xfId="4644" xr:uid="{E7144A4D-FE3F-4A81-BCC0-B472D4D2F7EE}"/>
    <cellStyle name="Normal 10 8 2 3 2 2" xfId="11295" xr:uid="{96E0D2C8-6EF9-4618-8B2E-E7B890B93727}"/>
    <cellStyle name="Normal 10 8 2 3 2 2 2" xfId="17975" xr:uid="{09C09C94-9912-4D5F-B53E-D22862C60561}"/>
    <cellStyle name="Normal 10 8 2 3 2 2 2 2" xfId="45681" xr:uid="{F2B77416-5C33-4526-A7AF-549DA69DE24B}"/>
    <cellStyle name="Normal 10 8 2 3 2 2 3" xfId="39001" xr:uid="{F1B7987A-3D5F-46D6-BF27-C8CB3BDBE204}"/>
    <cellStyle name="Normal 10 8 2 3 2 3" xfId="17974" xr:uid="{B9DB4F1D-F573-42DE-861B-243BA5C0A0B5}"/>
    <cellStyle name="Normal 10 8 2 3 2 3 2" xfId="45680" xr:uid="{F61CB3DD-2293-4D92-901E-6170BF09F5FF}"/>
    <cellStyle name="Normal 10 8 2 3 2 4" xfId="32415" xr:uid="{3B774F21-09D9-4DAC-AD12-7329BA7F2EC5}"/>
    <cellStyle name="Normal 10 8 2 3 3" xfId="8661" xr:uid="{AFE45DF5-7D95-4385-B0A2-512E1BB2666A}"/>
    <cellStyle name="Normal 10 8 2 3 3 2" xfId="17976" xr:uid="{F8B670B3-E652-4017-8559-1C7B0ED8D018}"/>
    <cellStyle name="Normal 10 8 2 3 3 2 2" xfId="45682" xr:uid="{AC9B2875-2488-4244-A49E-9EDA070DC9BB}"/>
    <cellStyle name="Normal 10 8 2 3 3 3" xfId="36367" xr:uid="{07DFA5E1-DC8B-4655-96D0-E1F61D34AD91}"/>
    <cellStyle name="Normal 10 8 2 3 4" xfId="17973" xr:uid="{432CE51C-49EF-4E85-9434-E050FAE17962}"/>
    <cellStyle name="Normal 10 8 2 3 4 2" xfId="45679" xr:uid="{7B41A2F5-35C7-4DD0-A0A4-D12CC57B53DE}"/>
    <cellStyle name="Normal 10 8 2 3 5" xfId="29781" xr:uid="{D816008E-FB78-4C6E-9F2A-60C29A13C60D}"/>
    <cellStyle name="Normal 10 8 2 4" xfId="3443" xr:uid="{0B9B56C6-AEE7-4EE5-9D1C-4C82981A3B5C}"/>
    <cellStyle name="Normal 10 8 2 4 2" xfId="10094" xr:uid="{96B81B7E-4654-43E0-A823-9184517A0651}"/>
    <cellStyle name="Normal 10 8 2 4 2 2" xfId="17978" xr:uid="{35390DCB-9CAF-412C-8C8C-F2FFDEF3E43C}"/>
    <cellStyle name="Normal 10 8 2 4 2 2 2" xfId="45684" xr:uid="{6C8CE437-B1FE-4D73-B7DA-70C35C3672DD}"/>
    <cellStyle name="Normal 10 8 2 4 2 3" xfId="37800" xr:uid="{2C919C19-A51E-419A-817F-A3E6028F81C5}"/>
    <cellStyle name="Normal 10 8 2 4 3" xfId="17977" xr:uid="{072E7A70-4918-462D-A9C6-B9F1A83DB221}"/>
    <cellStyle name="Normal 10 8 2 4 3 2" xfId="45683" xr:uid="{8CAAD297-BB26-453E-B519-5A24C7690CC7}"/>
    <cellStyle name="Normal 10 8 2 4 4" xfId="31214" xr:uid="{27843A4C-E13E-4517-A32A-0B3E0E131DFC}"/>
    <cellStyle name="Normal 10 8 2 5" xfId="6093" xr:uid="{46016795-A1B8-4ACB-813D-A3B1DA80DC0B}"/>
    <cellStyle name="Normal 10 8 2 5 2" xfId="12726" xr:uid="{DD952B8E-A5DA-4FDA-80E0-1CEED4F61AD4}"/>
    <cellStyle name="Normal 10 8 2 5 2 2" xfId="17980" xr:uid="{E57CE802-30F3-4FF8-85A5-0995EED78E05}"/>
    <cellStyle name="Normal 10 8 2 5 2 2 2" xfId="45686" xr:uid="{FD8C0657-8B75-4A95-9B09-1A2339401BB9}"/>
    <cellStyle name="Normal 10 8 2 5 2 3" xfId="40432" xr:uid="{FD5ABA08-2D7F-48D6-B408-FCA494D3455E}"/>
    <cellStyle name="Normal 10 8 2 5 3" xfId="17979" xr:uid="{3341B42F-5232-4B70-8C38-E3642586D0A4}"/>
    <cellStyle name="Normal 10 8 2 5 3 2" xfId="45685" xr:uid="{4D7FB4B3-95B5-4FAE-81BC-2B38C88264F6}"/>
    <cellStyle name="Normal 10 8 2 5 4" xfId="33846" xr:uid="{35BEC2C5-63FB-4650-9D6A-F48AF7FAB316}"/>
    <cellStyle name="Normal 10 8 2 6" xfId="7460" xr:uid="{3FE9D575-9330-4F36-9112-95B075E61840}"/>
    <cellStyle name="Normal 10 8 2 6 2" xfId="17981" xr:uid="{21B00490-7B53-4CB4-B5F9-A7DFA4011C66}"/>
    <cellStyle name="Normal 10 8 2 6 2 2" xfId="45687" xr:uid="{B1C03003-328A-4662-BCD6-DC19DBA008AB}"/>
    <cellStyle name="Normal 10 8 2 6 3" xfId="35166" xr:uid="{A0DB18E2-0EC2-4040-99EB-796E6D17E8DA}"/>
    <cellStyle name="Normal 10 8 2 7" xfId="17962" xr:uid="{989E7BB5-0A02-42BD-B451-1628DF6C9B8E}"/>
    <cellStyle name="Normal 10 8 2 7 2" xfId="45668" xr:uid="{2EDD4BB7-5012-4BB7-837E-6E6B63B68CDB}"/>
    <cellStyle name="Normal 10 8 2 8" xfId="27259" xr:uid="{15C7CA4A-167C-480E-9E8C-F113DB42387B}"/>
    <cellStyle name="Normal 10 8 2 8 2" xfId="54917" xr:uid="{8ADDD015-C353-450B-9170-4E9098E7B856}"/>
    <cellStyle name="Normal 10 8 2 9" xfId="28580" xr:uid="{CBD53C56-1ED3-4FDF-B2A5-21CB00085FBE}"/>
    <cellStyle name="Normal 10 8 3" xfId="1099" xr:uid="{1DD84939-CECE-4B70-B2A3-64658FC190C5}"/>
    <cellStyle name="Normal 10 8 3 2" xfId="1990" xr:uid="{6437353F-7B9B-4597-ACB8-8E816C33C493}"/>
    <cellStyle name="Normal 10 8 3 2 2" xfId="4646" xr:uid="{AC33B9D2-5BF2-44C8-817D-025906EF83FB}"/>
    <cellStyle name="Normal 10 8 3 2 2 2" xfId="11297" xr:uid="{793EDFFC-86FA-40BF-A090-8F2EA9716883}"/>
    <cellStyle name="Normal 10 8 3 2 2 2 2" xfId="17985" xr:uid="{4E308465-DEA9-41B7-9163-8EBC00C8349D}"/>
    <cellStyle name="Normal 10 8 3 2 2 2 2 2" xfId="45691" xr:uid="{07434C8B-3CBC-4667-B28C-8D1C48F4DA92}"/>
    <cellStyle name="Normal 10 8 3 2 2 2 3" xfId="39003" xr:uid="{65787248-C183-4767-B167-D8695247615C}"/>
    <cellStyle name="Normal 10 8 3 2 2 3" xfId="17984" xr:uid="{273DA3AF-1912-447D-9EAA-5DE478FFD85E}"/>
    <cellStyle name="Normal 10 8 3 2 2 3 2" xfId="45690" xr:uid="{E6285523-7FEC-4F28-850C-4834E4D24C06}"/>
    <cellStyle name="Normal 10 8 3 2 2 4" xfId="32417" xr:uid="{C6091FAB-FC74-4F83-A7CF-F2796AE26AE3}"/>
    <cellStyle name="Normal 10 8 3 2 3" xfId="8663" xr:uid="{DF2C41FF-7334-420C-81CE-70D57720FA7E}"/>
    <cellStyle name="Normal 10 8 3 2 3 2" xfId="17986" xr:uid="{B96B4762-16E8-4EA0-BB05-3649D95D15E1}"/>
    <cellStyle name="Normal 10 8 3 2 3 2 2" xfId="45692" xr:uid="{AA6C5CFC-4C6D-4E80-A5FC-4E82B99F14B8}"/>
    <cellStyle name="Normal 10 8 3 2 3 3" xfId="36369" xr:uid="{6DE9CED1-6467-4C9C-B09B-FAA078D42ABB}"/>
    <cellStyle name="Normal 10 8 3 2 4" xfId="17983" xr:uid="{D5A83EF4-959D-4753-84E2-715B867F13B5}"/>
    <cellStyle name="Normal 10 8 3 2 4 2" xfId="45689" xr:uid="{C666379B-3C6E-4392-8F57-98FD8857D8D3}"/>
    <cellStyle name="Normal 10 8 3 2 5" xfId="29783" xr:uid="{A4635057-2951-4741-9F93-CB57119CAD56}"/>
    <cellStyle name="Normal 10 8 3 3" xfId="3764" xr:uid="{9199E792-A24A-4631-AB19-6534F8007F76}"/>
    <cellStyle name="Normal 10 8 3 3 2" xfId="10415" xr:uid="{5FFACF24-78C9-470C-B280-91346FB0BE16}"/>
    <cellStyle name="Normal 10 8 3 3 2 2" xfId="17988" xr:uid="{ED1843C7-80DC-4B78-AD76-4D3186C02D40}"/>
    <cellStyle name="Normal 10 8 3 3 2 2 2" xfId="45694" xr:uid="{9A2CDE73-0CC3-43F5-B725-C37ED1B92CAE}"/>
    <cellStyle name="Normal 10 8 3 3 2 3" xfId="38121" xr:uid="{D3A5355A-DC59-4B6B-937C-8860FF5FF28C}"/>
    <cellStyle name="Normal 10 8 3 3 3" xfId="17987" xr:uid="{AD4721D0-2F48-47F3-AE35-D8463361B3C4}"/>
    <cellStyle name="Normal 10 8 3 3 3 2" xfId="45693" xr:uid="{07CBB683-39FE-4117-848E-96F6BDFF4B70}"/>
    <cellStyle name="Normal 10 8 3 3 4" xfId="31535" xr:uid="{42719D86-2760-407E-A9F0-57800FB1F2FC}"/>
    <cellStyle name="Normal 10 8 3 4" xfId="6414" xr:uid="{C29DE66F-6A01-4ADB-BDA1-B425D95DDA5E}"/>
    <cellStyle name="Normal 10 8 3 4 2" xfId="13047" xr:uid="{0099BF96-C927-43C9-B588-7506C733ECF2}"/>
    <cellStyle name="Normal 10 8 3 4 2 2" xfId="17990" xr:uid="{7E0C2B24-F884-42DC-8256-2381DC12E057}"/>
    <cellStyle name="Normal 10 8 3 4 2 2 2" xfId="45696" xr:uid="{9AEB155F-048E-4A4B-AF63-08E7E7C91F97}"/>
    <cellStyle name="Normal 10 8 3 4 2 3" xfId="40753" xr:uid="{42BA8097-9787-40B8-9BFC-EB0CA29B383D}"/>
    <cellStyle name="Normal 10 8 3 4 3" xfId="17989" xr:uid="{CA9A3070-CAD3-40F1-B29B-6CA4125FF883}"/>
    <cellStyle name="Normal 10 8 3 4 3 2" xfId="45695" xr:uid="{388C534F-F58A-4CD0-9A57-DBA3E437F539}"/>
    <cellStyle name="Normal 10 8 3 4 4" xfId="34167" xr:uid="{08A2F5E3-C42D-4311-B73A-15229CE9C345}"/>
    <cellStyle name="Normal 10 8 3 5" xfId="7781" xr:uid="{2F25F6D4-0358-49ED-946D-2453D3A9CFB3}"/>
    <cellStyle name="Normal 10 8 3 5 2" xfId="17991" xr:uid="{E5B563DF-75CA-4999-9C73-EC51D0C02871}"/>
    <cellStyle name="Normal 10 8 3 5 2 2" xfId="45697" xr:uid="{1233461A-769C-41A9-B5ED-A05042DDE4A0}"/>
    <cellStyle name="Normal 10 8 3 5 3" xfId="35487" xr:uid="{C7E6A46A-7235-4A2A-9AC3-4779FAC8DE8F}"/>
    <cellStyle name="Normal 10 8 3 6" xfId="17982" xr:uid="{A0DC0B5F-CFA6-4E75-AE60-4894C602F3C2}"/>
    <cellStyle name="Normal 10 8 3 6 2" xfId="45688" xr:uid="{038F6BA3-9600-48A1-BBC6-B7ED2B2D9241}"/>
    <cellStyle name="Normal 10 8 3 7" xfId="27580" xr:uid="{BDFE7AB6-F737-484B-9B8A-F59FC7A29690}"/>
    <cellStyle name="Normal 10 8 3 7 2" xfId="55238" xr:uid="{3A7311C8-1B08-4E79-B535-CD86A9827F8F}"/>
    <cellStyle name="Normal 10 8 3 8" xfId="28901" xr:uid="{925FD54E-9EDA-4C02-886F-B1F382AA620C}"/>
    <cellStyle name="Normal 10 8 4" xfId="1987" xr:uid="{2853824D-AB52-44B2-9B76-9C9CC32BAF68}"/>
    <cellStyle name="Normal 10 8 4 2" xfId="4643" xr:uid="{EE0E48D4-8F68-4D29-BE35-ED17F95024D4}"/>
    <cellStyle name="Normal 10 8 4 2 2" xfId="11294" xr:uid="{3B5C7A75-91DD-4C73-BB44-B3167E878F6F}"/>
    <cellStyle name="Normal 10 8 4 2 2 2" xfId="17994" xr:uid="{EAA80F01-5188-49F1-8C82-3951478F5902}"/>
    <cellStyle name="Normal 10 8 4 2 2 2 2" xfId="45700" xr:uid="{04831A0A-BE07-42EE-B2C7-1454CE4DE0DB}"/>
    <cellStyle name="Normal 10 8 4 2 2 3" xfId="39000" xr:uid="{91B72EDA-DCDA-4DC0-B2EA-A8BB5F927C46}"/>
    <cellStyle name="Normal 10 8 4 2 3" xfId="17993" xr:uid="{1E406C2B-1762-478B-B3E7-D30E98DB985D}"/>
    <cellStyle name="Normal 10 8 4 2 3 2" xfId="45699" xr:uid="{A654C69B-78E0-4701-9F30-D8B0E7E8A463}"/>
    <cellStyle name="Normal 10 8 4 2 4" xfId="32414" xr:uid="{018FBC44-DF02-4968-A38D-4855BEE10404}"/>
    <cellStyle name="Normal 10 8 4 3" xfId="8660" xr:uid="{833887B8-120D-408B-AC07-ADC6FA7A4AB3}"/>
    <cellStyle name="Normal 10 8 4 3 2" xfId="17995" xr:uid="{68CA684F-9233-4E78-97E3-B88BB0D437A2}"/>
    <cellStyle name="Normal 10 8 4 3 2 2" xfId="45701" xr:uid="{80B8738F-1B37-4A46-9491-E40D0EC7E00D}"/>
    <cellStyle name="Normal 10 8 4 3 3" xfId="36366" xr:uid="{C6FD8A6E-8993-4FC1-9B46-70CCFB557F1C}"/>
    <cellStyle name="Normal 10 8 4 4" xfId="17992" xr:uid="{A442A1F4-C1F5-47C4-BB72-8F413A6EB97A}"/>
    <cellStyle name="Normal 10 8 4 4 2" xfId="45698" xr:uid="{7683CA3D-DA33-49CF-A57D-11039C0D5EFE}"/>
    <cellStyle name="Normal 10 8 4 5" xfId="29780" xr:uid="{5B500184-3ACA-4BD1-9877-A99AAE9F2B93}"/>
    <cellStyle name="Normal 10 8 5" xfId="3107" xr:uid="{9F29D82D-BCA5-4B23-AE07-757DD3242444}"/>
    <cellStyle name="Normal 10 8 5 2" xfId="9759" xr:uid="{C856A144-ACBC-4620-839D-EA1AB0E9AA82}"/>
    <cellStyle name="Normal 10 8 5 2 2" xfId="17997" xr:uid="{9018F588-C32A-4C38-8EA3-9F2208954E01}"/>
    <cellStyle name="Normal 10 8 5 2 2 2" xfId="45703" xr:uid="{EAE1AF3F-0881-4D67-BD6D-AB3495C56C3A}"/>
    <cellStyle name="Normal 10 8 5 2 3" xfId="37465" xr:uid="{006703BC-35D6-4073-A592-9E06845CD33F}"/>
    <cellStyle name="Normal 10 8 5 3" xfId="17996" xr:uid="{1C1AA165-1BFD-48F7-A240-574CF7BD2B76}"/>
    <cellStyle name="Normal 10 8 5 3 2" xfId="45702" xr:uid="{16939490-C818-4CD9-B164-D9A6CE8706E8}"/>
    <cellStyle name="Normal 10 8 5 4" xfId="30879" xr:uid="{C6517515-6288-49A9-BFFD-50F7219388A3}"/>
    <cellStyle name="Normal 10 8 6" xfId="5746" xr:uid="{E29AF056-689E-491A-9762-B4A64D142BB6}"/>
    <cellStyle name="Normal 10 8 6 2" xfId="12379" xr:uid="{2D890A35-C878-41E9-87E6-1FE1DF835F0A}"/>
    <cellStyle name="Normal 10 8 6 2 2" xfId="17999" xr:uid="{677F89E7-1F3E-460A-8EB6-3534F5B8F566}"/>
    <cellStyle name="Normal 10 8 6 2 2 2" xfId="45705" xr:uid="{62946B48-4281-4345-9551-F7307F23EE68}"/>
    <cellStyle name="Normal 10 8 6 2 3" xfId="40085" xr:uid="{6AF5B4FE-4D93-44EA-929D-FDA6FF564906}"/>
    <cellStyle name="Normal 10 8 6 3" xfId="17998" xr:uid="{55AA6044-5A0E-4C98-9AA5-EA506F7FF5AB}"/>
    <cellStyle name="Normal 10 8 6 3 2" xfId="45704" xr:uid="{FAADA967-CB18-4BC7-B767-97A25B16EF8D}"/>
    <cellStyle name="Normal 10 8 6 4" xfId="33499" xr:uid="{37C2BFEE-7827-4281-98FB-644960678059}"/>
    <cellStyle name="Normal 10 8 7" xfId="7125" xr:uid="{C1DA24CB-23D9-4022-BEF5-0BEC15B68240}"/>
    <cellStyle name="Normal 10 8 7 2" xfId="18000" xr:uid="{D13077CF-E0A9-49A7-BEAD-EAE2AC8B4D9E}"/>
    <cellStyle name="Normal 10 8 7 2 2" xfId="45706" xr:uid="{6F617A43-C385-44F5-977C-761A817BDC72}"/>
    <cellStyle name="Normal 10 8 7 3" xfId="34831" xr:uid="{200096B3-DE32-405F-8726-5005F0E5E2D5}"/>
    <cellStyle name="Normal 10 8 8" xfId="17961" xr:uid="{619A9E61-A056-40E5-96E0-D789C5A5277E}"/>
    <cellStyle name="Normal 10 8 8 2" xfId="45667" xr:uid="{D261E8D0-1BB0-4AFF-A357-5E49DADCD35E}"/>
    <cellStyle name="Normal 10 8 9" xfId="26913" xr:uid="{62AD80F0-8305-4010-973A-D9449FE86BC1}"/>
    <cellStyle name="Normal 10 8 9 2" xfId="54571" xr:uid="{A5DFDB8A-925F-43D1-9F03-95D8D7A553D8}"/>
    <cellStyle name="Normal 10 9" xfId="354" xr:uid="{8B8AF61D-0282-4A84-B6F2-9E8BF3E93DF5}"/>
    <cellStyle name="Normal 10 9 10" xfId="28273" xr:uid="{6C7155BD-C3B2-435C-9329-333E609D11D6}"/>
    <cellStyle name="Normal 10 9 2" xfId="796" xr:uid="{E63DBB29-695B-43BF-AD68-EB04D2D9C98D}"/>
    <cellStyle name="Normal 10 9 2 2" xfId="1462" xr:uid="{62BA313C-0442-4879-B310-C024C66E1A36}"/>
    <cellStyle name="Normal 10 9 2 2 2" xfId="1993" xr:uid="{AA3A3116-F36C-4377-9D0D-87B8739D017A}"/>
    <cellStyle name="Normal 10 9 2 2 2 2" xfId="4649" xr:uid="{28AEBC89-0FF9-46A5-831B-3A582EC3995F}"/>
    <cellStyle name="Normal 10 9 2 2 2 2 2" xfId="11300" xr:uid="{19E77C63-EE56-4C1B-B692-B0A16C08BA07}"/>
    <cellStyle name="Normal 10 9 2 2 2 2 2 2" xfId="18006" xr:uid="{2516E04B-824C-4480-BD40-5D1B215072A2}"/>
    <cellStyle name="Normal 10 9 2 2 2 2 2 2 2" xfId="45712" xr:uid="{ABA2E96E-D093-432D-8C6D-01067B4B237D}"/>
    <cellStyle name="Normal 10 9 2 2 2 2 2 3" xfId="39006" xr:uid="{2ECEBB7C-F652-4436-8C1C-F78CFB88920D}"/>
    <cellStyle name="Normal 10 9 2 2 2 2 3" xfId="18005" xr:uid="{6B726721-221E-40AD-BE8D-6BDE5A2C3A77}"/>
    <cellStyle name="Normal 10 9 2 2 2 2 3 2" xfId="45711" xr:uid="{E12E014B-AA8F-4E58-835F-A68E90326A1A}"/>
    <cellStyle name="Normal 10 9 2 2 2 2 4" xfId="32420" xr:uid="{6DD99891-D60D-488F-9647-4F0D342E5142}"/>
    <cellStyle name="Normal 10 9 2 2 2 3" xfId="8666" xr:uid="{1D2B7EA4-6537-431D-897C-FD1B86E019CE}"/>
    <cellStyle name="Normal 10 9 2 2 2 3 2" xfId="18007" xr:uid="{F3356F3F-CF07-4BEF-AF7C-A829E3B7248C}"/>
    <cellStyle name="Normal 10 9 2 2 2 3 2 2" xfId="45713" xr:uid="{933B0965-5BDE-4AE1-8F17-186F35C66E48}"/>
    <cellStyle name="Normal 10 9 2 2 2 3 3" xfId="36372" xr:uid="{539BA70F-BA22-446C-B4E3-68F918A8EB2C}"/>
    <cellStyle name="Normal 10 9 2 2 2 4" xfId="18004" xr:uid="{4CEC61AC-8800-4ED1-BE6B-9B4AED038E7E}"/>
    <cellStyle name="Normal 10 9 2 2 2 4 2" xfId="45710" xr:uid="{F6F2EE4C-14A9-4FF1-9317-3E7B0B9285C9}"/>
    <cellStyle name="Normal 10 9 2 2 2 5" xfId="29786" xr:uid="{125A5EED-0EFA-4A78-94E7-C7D2727F1415}"/>
    <cellStyle name="Normal 10 9 2 2 3" xfId="4127" xr:uid="{7FEAD057-30CD-4D21-8A4F-4CC26C6C9032}"/>
    <cellStyle name="Normal 10 9 2 2 3 2" xfId="10778" xr:uid="{509F7AAF-0835-4950-94D6-53F762B44B2B}"/>
    <cellStyle name="Normal 10 9 2 2 3 2 2" xfId="18009" xr:uid="{9E2BEC5D-4CF8-40D3-A821-794E4CFA67D2}"/>
    <cellStyle name="Normal 10 9 2 2 3 2 2 2" xfId="45715" xr:uid="{680E6637-E264-4F4E-8ADB-891F5EDC6B2D}"/>
    <cellStyle name="Normal 10 9 2 2 3 2 3" xfId="38484" xr:uid="{7202E211-44DB-4835-969D-927555996FD3}"/>
    <cellStyle name="Normal 10 9 2 2 3 3" xfId="18008" xr:uid="{BCE54CD9-8092-4751-9051-B75B06C2A600}"/>
    <cellStyle name="Normal 10 9 2 2 3 3 2" xfId="45714" xr:uid="{9A6C5FFC-1EC6-4D45-B6A8-54304EBD4259}"/>
    <cellStyle name="Normal 10 9 2 2 3 4" xfId="31898" xr:uid="{9FCFDFAC-338C-473F-AA8F-A857AA5F035C}"/>
    <cellStyle name="Normal 10 9 2 2 4" xfId="6777" xr:uid="{2554A9B0-EF87-4E63-A615-082110D271E9}"/>
    <cellStyle name="Normal 10 9 2 2 4 2" xfId="13410" xr:uid="{7BAD94F2-EEF3-4A38-A059-8FCF565A3A72}"/>
    <cellStyle name="Normal 10 9 2 2 4 2 2" xfId="18011" xr:uid="{157514D5-977F-4F05-81B2-D03E8D4FEEFA}"/>
    <cellStyle name="Normal 10 9 2 2 4 2 2 2" xfId="45717" xr:uid="{5B7E88BC-E490-46E8-B4FA-2601E842E8A0}"/>
    <cellStyle name="Normal 10 9 2 2 4 2 3" xfId="41116" xr:uid="{FFB4F2A3-C9FD-4CD0-9D1F-1D75F5A46A12}"/>
    <cellStyle name="Normal 10 9 2 2 4 3" xfId="18010" xr:uid="{921E8001-6CB6-419C-B8EF-CFDB57171A9D}"/>
    <cellStyle name="Normal 10 9 2 2 4 3 2" xfId="45716" xr:uid="{AFDD3BEE-E5BE-4897-AA1C-26577B8D2333}"/>
    <cellStyle name="Normal 10 9 2 2 4 4" xfId="34530" xr:uid="{0B20F42C-1A5F-4E67-A32F-75CD52C7FDC3}"/>
    <cellStyle name="Normal 10 9 2 2 5" xfId="8144" xr:uid="{5BEC7866-03B3-4D79-B6C2-71D306B15919}"/>
    <cellStyle name="Normal 10 9 2 2 5 2" xfId="18012" xr:uid="{B4D1D130-3B34-45CF-8781-D693062DEA12}"/>
    <cellStyle name="Normal 10 9 2 2 5 2 2" xfId="45718" xr:uid="{44083BDD-963F-4B9E-83F7-9BE953A7B7DF}"/>
    <cellStyle name="Normal 10 9 2 2 5 3" xfId="35850" xr:uid="{A7C4647F-42DB-4AD9-AA4B-678AC2D007DA}"/>
    <cellStyle name="Normal 10 9 2 2 6" xfId="18003" xr:uid="{CB896C35-C461-4877-A67F-027FBEC9EAD5}"/>
    <cellStyle name="Normal 10 9 2 2 6 2" xfId="45709" xr:uid="{EE40358B-969F-4BEF-954C-28AAA5902F01}"/>
    <cellStyle name="Normal 10 9 2 2 7" xfId="27943" xr:uid="{4879568D-75D0-481B-9B2A-66C12A99C91B}"/>
    <cellStyle name="Normal 10 9 2 2 7 2" xfId="55601" xr:uid="{48763D09-2560-4090-8882-ECBEA6ECE05E}"/>
    <cellStyle name="Normal 10 9 2 2 8" xfId="29264" xr:uid="{976BF9B5-1644-43F6-9EF0-4F2F61D25D9E}"/>
    <cellStyle name="Normal 10 9 2 3" xfId="1992" xr:uid="{CA15A6A3-FE0C-4592-AC59-CFB982E62FFD}"/>
    <cellStyle name="Normal 10 9 2 3 2" xfId="4648" xr:uid="{44598E9C-C2FB-43BB-9D72-C1F2898507AF}"/>
    <cellStyle name="Normal 10 9 2 3 2 2" xfId="11299" xr:uid="{9B80B7A0-46DD-4D3D-B394-271E965A950C}"/>
    <cellStyle name="Normal 10 9 2 3 2 2 2" xfId="18015" xr:uid="{A3A516EA-D30A-48F5-83E7-4FA34E9B50EC}"/>
    <cellStyle name="Normal 10 9 2 3 2 2 2 2" xfId="45721" xr:uid="{04424EF3-E51A-459B-9FF0-6DE4B99E4AFE}"/>
    <cellStyle name="Normal 10 9 2 3 2 2 3" xfId="39005" xr:uid="{15C58D64-A415-47AE-A9B3-98B2681C44E1}"/>
    <cellStyle name="Normal 10 9 2 3 2 3" xfId="18014" xr:uid="{F8ACD46D-F525-4906-A040-64C7A7661B60}"/>
    <cellStyle name="Normal 10 9 2 3 2 3 2" xfId="45720" xr:uid="{C711354F-FFFB-496C-A7F9-CC1EAB84AC97}"/>
    <cellStyle name="Normal 10 9 2 3 2 4" xfId="32419" xr:uid="{7090F0D7-09DB-4407-AC67-AE4ECEED3A85}"/>
    <cellStyle name="Normal 10 9 2 3 3" xfId="8665" xr:uid="{AC88279F-8501-4D8C-9686-E0900950E5D2}"/>
    <cellStyle name="Normal 10 9 2 3 3 2" xfId="18016" xr:uid="{D1A71381-8A83-43C0-9538-0D272471F13B}"/>
    <cellStyle name="Normal 10 9 2 3 3 2 2" xfId="45722" xr:uid="{B170C8A4-0C53-4EAF-8574-2E5380139FB2}"/>
    <cellStyle name="Normal 10 9 2 3 3 3" xfId="36371" xr:uid="{71278BB4-823C-4304-A1B1-650873EAD0F6}"/>
    <cellStyle name="Normal 10 9 2 3 4" xfId="18013" xr:uid="{7ED7A5B1-6106-4E19-975D-C9DE4BF2A6BF}"/>
    <cellStyle name="Normal 10 9 2 3 4 2" xfId="45719" xr:uid="{DD11CE42-414E-403A-8866-75F3C8229030}"/>
    <cellStyle name="Normal 10 9 2 3 5" xfId="29785" xr:uid="{71D3E456-E6BE-43E6-8748-959B2167E043}"/>
    <cellStyle name="Normal 10 9 2 4" xfId="3471" xr:uid="{5E1E37A5-6D89-4F76-B1D9-9DE815E64C9A}"/>
    <cellStyle name="Normal 10 9 2 4 2" xfId="10122" xr:uid="{2382C9FB-D07B-42CC-A76F-E9B43061B91E}"/>
    <cellStyle name="Normal 10 9 2 4 2 2" xfId="18018" xr:uid="{560B46F5-7CD8-4256-928B-2C4DE01FD2A4}"/>
    <cellStyle name="Normal 10 9 2 4 2 2 2" xfId="45724" xr:uid="{DF03ACA4-843A-4A5B-AD3C-CB78BCDA704B}"/>
    <cellStyle name="Normal 10 9 2 4 2 3" xfId="37828" xr:uid="{AF3A86BB-6D9B-41EE-8CE3-97EEEB85DE7C}"/>
    <cellStyle name="Normal 10 9 2 4 3" xfId="18017" xr:uid="{8ECE662F-3D3B-4D07-ACB3-4E2F7C5A1E6E}"/>
    <cellStyle name="Normal 10 9 2 4 3 2" xfId="45723" xr:uid="{C5E3AEC7-252E-4C5F-AEF4-C8F00518E6AE}"/>
    <cellStyle name="Normal 10 9 2 4 4" xfId="31242" xr:uid="{1071C307-EC06-45BB-9E66-C6981D5A7501}"/>
    <cellStyle name="Normal 10 9 2 5" xfId="6121" xr:uid="{5DAC87E9-77BF-422F-A978-11E82072943F}"/>
    <cellStyle name="Normal 10 9 2 5 2" xfId="12754" xr:uid="{89E1BDBE-1E65-447F-AEEA-63E8AB2DE2FE}"/>
    <cellStyle name="Normal 10 9 2 5 2 2" xfId="18020" xr:uid="{E44A0A65-4597-43E0-86B1-B0B250C2290E}"/>
    <cellStyle name="Normal 10 9 2 5 2 2 2" xfId="45726" xr:uid="{F0F7CD13-CE3D-45EB-AD5E-D7CD9E5764E4}"/>
    <cellStyle name="Normal 10 9 2 5 2 3" xfId="40460" xr:uid="{83DB7E1B-7D0E-453B-BB87-FE724B0DFA63}"/>
    <cellStyle name="Normal 10 9 2 5 3" xfId="18019" xr:uid="{8DA83ABB-BB08-4CE6-A1F7-67D51579008A}"/>
    <cellStyle name="Normal 10 9 2 5 3 2" xfId="45725" xr:uid="{0EC17047-7BB6-4D6B-9542-3031BF681168}"/>
    <cellStyle name="Normal 10 9 2 5 4" xfId="33874" xr:uid="{EA5DB835-C924-4AB5-BC43-531C111AA992}"/>
    <cellStyle name="Normal 10 9 2 6" xfId="7488" xr:uid="{54B78364-A6BB-4B51-A218-9DF3FB42A856}"/>
    <cellStyle name="Normal 10 9 2 6 2" xfId="18021" xr:uid="{FC605D38-1450-4048-B49E-FBF221A554A4}"/>
    <cellStyle name="Normal 10 9 2 6 2 2" xfId="45727" xr:uid="{25C5FCC4-910D-4E7A-9E45-D3F407B892E7}"/>
    <cellStyle name="Normal 10 9 2 6 3" xfId="35194" xr:uid="{D982CEA7-CB2B-46B0-B1A1-B91377B33A70}"/>
    <cellStyle name="Normal 10 9 2 7" xfId="18002" xr:uid="{E6186FF2-7476-48BE-8D42-76D684A5A081}"/>
    <cellStyle name="Normal 10 9 2 7 2" xfId="45708" xr:uid="{FEC2740F-D06E-4A85-9A4D-0A20FC2C6E6D}"/>
    <cellStyle name="Normal 10 9 2 8" xfId="27287" xr:uid="{4B0FB7A4-14AB-4819-A5C8-858F592896AD}"/>
    <cellStyle name="Normal 10 9 2 8 2" xfId="54945" xr:uid="{41A8088D-7408-4B1C-998E-4BC21F3EAC23}"/>
    <cellStyle name="Normal 10 9 2 9" xfId="28608" xr:uid="{0D119809-1ECD-4976-A028-A0DD4C576ED5}"/>
    <cellStyle name="Normal 10 9 3" xfId="1127" xr:uid="{631658F7-64A4-4613-A697-60CCBA6D1F62}"/>
    <cellStyle name="Normal 10 9 3 2" xfId="1994" xr:uid="{D6F278BC-5A9B-4F0A-A8A0-34D442577A0B}"/>
    <cellStyle name="Normal 10 9 3 2 2" xfId="4650" xr:uid="{575682FC-E917-489C-ABEE-485FC66394E7}"/>
    <cellStyle name="Normal 10 9 3 2 2 2" xfId="11301" xr:uid="{7FC9938A-A518-41A7-BED1-0839BED05127}"/>
    <cellStyle name="Normal 10 9 3 2 2 2 2" xfId="18025" xr:uid="{6DA8759B-DFD6-423A-B88E-4A6FB740A33F}"/>
    <cellStyle name="Normal 10 9 3 2 2 2 2 2" xfId="45731" xr:uid="{DDB1BD17-A134-412A-AAF4-22D9AB9D6564}"/>
    <cellStyle name="Normal 10 9 3 2 2 2 3" xfId="39007" xr:uid="{7FAFD85F-A7A4-4099-91C0-7E27009939DE}"/>
    <cellStyle name="Normal 10 9 3 2 2 3" xfId="18024" xr:uid="{E4B59223-547E-4045-A317-47663C7B483C}"/>
    <cellStyle name="Normal 10 9 3 2 2 3 2" xfId="45730" xr:uid="{4262C07F-F374-4D0E-877F-2BF2131B9EE2}"/>
    <cellStyle name="Normal 10 9 3 2 2 4" xfId="32421" xr:uid="{A3A04AD1-92D2-421A-B9FF-2C6A4DCDAAA7}"/>
    <cellStyle name="Normal 10 9 3 2 3" xfId="8667" xr:uid="{1FA4C088-CB7E-4E79-B282-07F29F8E74E9}"/>
    <cellStyle name="Normal 10 9 3 2 3 2" xfId="18026" xr:uid="{D61BD796-85B6-4C77-BA01-A22ABFB50C68}"/>
    <cellStyle name="Normal 10 9 3 2 3 2 2" xfId="45732" xr:uid="{FB24567C-66C3-49B6-AAFC-3513B93F9FC8}"/>
    <cellStyle name="Normal 10 9 3 2 3 3" xfId="36373" xr:uid="{A6EB5D91-25A1-4246-8B01-36C60D255FBD}"/>
    <cellStyle name="Normal 10 9 3 2 4" xfId="18023" xr:uid="{B78C9871-C05B-49F0-A417-B8A606CFCB7B}"/>
    <cellStyle name="Normal 10 9 3 2 4 2" xfId="45729" xr:uid="{70DDDA28-7C88-413E-9EAB-39F4EE63895F}"/>
    <cellStyle name="Normal 10 9 3 2 5" xfId="29787" xr:uid="{9F60788F-936F-4C65-896E-DB66237AA58E}"/>
    <cellStyle name="Normal 10 9 3 3" xfId="3792" xr:uid="{8CE0A106-5EBB-452C-AD88-107106617537}"/>
    <cellStyle name="Normal 10 9 3 3 2" xfId="10443" xr:uid="{08B5A794-DC1B-4EFB-B151-BCA8C38D06C5}"/>
    <cellStyle name="Normal 10 9 3 3 2 2" xfId="18028" xr:uid="{11FB755A-C663-4773-AC9D-4B35589DE225}"/>
    <cellStyle name="Normal 10 9 3 3 2 2 2" xfId="45734" xr:uid="{55942C76-A4B3-4D6E-892A-0AF094EFD803}"/>
    <cellStyle name="Normal 10 9 3 3 2 3" xfId="38149" xr:uid="{CC0E7652-D20A-4773-BB97-6B19DF5CA9B3}"/>
    <cellStyle name="Normal 10 9 3 3 3" xfId="18027" xr:uid="{D9D6731B-7926-487C-8135-7C9444A2B32E}"/>
    <cellStyle name="Normal 10 9 3 3 3 2" xfId="45733" xr:uid="{14016385-27C1-4BC7-A9DB-219039345EC2}"/>
    <cellStyle name="Normal 10 9 3 3 4" xfId="31563" xr:uid="{2755802B-D89B-4FB8-9E2E-5C5CF11B4D1E}"/>
    <cellStyle name="Normal 10 9 3 4" xfId="6442" xr:uid="{A2FCA9C5-F863-4686-8017-2D2A7FD71A53}"/>
    <cellStyle name="Normal 10 9 3 4 2" xfId="13075" xr:uid="{E02B4BFC-3C07-419B-A363-2F834E6657B1}"/>
    <cellStyle name="Normal 10 9 3 4 2 2" xfId="18030" xr:uid="{38B592B6-833A-4538-98F2-ACD53F175003}"/>
    <cellStyle name="Normal 10 9 3 4 2 2 2" xfId="45736" xr:uid="{F27033E5-8B35-46B0-B85F-AFB1179CA410}"/>
    <cellStyle name="Normal 10 9 3 4 2 3" xfId="40781" xr:uid="{33EFCA07-6BA9-4AE0-A7E2-C5E4F6A886C6}"/>
    <cellStyle name="Normal 10 9 3 4 3" xfId="18029" xr:uid="{9A8FADEA-B86E-40BC-88CA-7F04CD7EC043}"/>
    <cellStyle name="Normal 10 9 3 4 3 2" xfId="45735" xr:uid="{A59645C9-3788-4883-BA87-DA05AD03AA4B}"/>
    <cellStyle name="Normal 10 9 3 4 4" xfId="34195" xr:uid="{70732A38-79B6-471A-A525-607FC105236C}"/>
    <cellStyle name="Normal 10 9 3 5" xfId="7809" xr:uid="{B3D087B7-EAA2-44B5-BFDD-8FD0B6DC3057}"/>
    <cellStyle name="Normal 10 9 3 5 2" xfId="18031" xr:uid="{933761DE-5901-4DDE-B49F-FD541DAA9222}"/>
    <cellStyle name="Normal 10 9 3 5 2 2" xfId="45737" xr:uid="{AA2A6242-6073-4954-867D-6DCF778C594F}"/>
    <cellStyle name="Normal 10 9 3 5 3" xfId="35515" xr:uid="{AFDC0EF7-EE88-40B5-B434-4075631B2B56}"/>
    <cellStyle name="Normal 10 9 3 6" xfId="18022" xr:uid="{215EA749-7298-498D-994E-B478C2DF3F93}"/>
    <cellStyle name="Normal 10 9 3 6 2" xfId="45728" xr:uid="{E737D205-6AF6-4C27-90C1-876EE4B18DC8}"/>
    <cellStyle name="Normal 10 9 3 7" xfId="27608" xr:uid="{5326E609-F996-4279-A7CD-EF42AF3ACCA4}"/>
    <cellStyle name="Normal 10 9 3 7 2" xfId="55266" xr:uid="{136E9915-A6D9-4B02-8ABA-D49501275EC9}"/>
    <cellStyle name="Normal 10 9 3 8" xfId="28929" xr:uid="{794BC381-165A-423D-9F80-90665466DC43}"/>
    <cellStyle name="Normal 10 9 4" xfId="1991" xr:uid="{08FA8E0B-7AFA-484B-8A1E-082F1A8856E1}"/>
    <cellStyle name="Normal 10 9 4 2" xfId="4647" xr:uid="{83EF4BA0-0D78-4D53-B417-9E0351A5C7C5}"/>
    <cellStyle name="Normal 10 9 4 2 2" xfId="11298" xr:uid="{8E8F70C9-C941-4248-AFC9-65339DE76A63}"/>
    <cellStyle name="Normal 10 9 4 2 2 2" xfId="18034" xr:uid="{C18BB73A-9AE0-4780-A13D-7B36480EF26F}"/>
    <cellStyle name="Normal 10 9 4 2 2 2 2" xfId="45740" xr:uid="{EEFEBCEC-A3CE-4EDF-8819-B74235D30FB9}"/>
    <cellStyle name="Normal 10 9 4 2 2 3" xfId="39004" xr:uid="{3AB25D7B-9D21-4B0D-A1B4-FD76634965CB}"/>
    <cellStyle name="Normal 10 9 4 2 3" xfId="18033" xr:uid="{B9F65730-5703-4159-B9B8-18E2BBDB0AB3}"/>
    <cellStyle name="Normal 10 9 4 2 3 2" xfId="45739" xr:uid="{AC430E6F-C0A8-423A-8BCF-6AAB7A14626E}"/>
    <cellStyle name="Normal 10 9 4 2 4" xfId="32418" xr:uid="{A63E01F2-1D03-416C-8BB9-4042675E156D}"/>
    <cellStyle name="Normal 10 9 4 3" xfId="8664" xr:uid="{7D28D3E4-DA20-409B-B8CE-E91ADEA23668}"/>
    <cellStyle name="Normal 10 9 4 3 2" xfId="18035" xr:uid="{9B925F48-4CE9-4DD1-860C-7708658B22AF}"/>
    <cellStyle name="Normal 10 9 4 3 2 2" xfId="45741" xr:uid="{AF577039-8C40-46A2-9370-1BC964592844}"/>
    <cellStyle name="Normal 10 9 4 3 3" xfId="36370" xr:uid="{BA322CAC-A612-429E-A122-A1636664FAC3}"/>
    <cellStyle name="Normal 10 9 4 4" xfId="18032" xr:uid="{D9242E63-9434-4C1A-B20B-F486D7CAD0CC}"/>
    <cellStyle name="Normal 10 9 4 4 2" xfId="45738" xr:uid="{31F3DBC1-78F7-488F-8837-58A31F83FE2A}"/>
    <cellStyle name="Normal 10 9 4 5" xfId="29784" xr:uid="{D5E535C7-E61F-4FDE-820A-79E1F98951D2}"/>
    <cellStyle name="Normal 10 9 5" xfId="3135" xr:uid="{BC0BF538-5A60-4FDB-B2A1-E3CBB78FB843}"/>
    <cellStyle name="Normal 10 9 5 2" xfId="9787" xr:uid="{E8D24240-CAD9-48BC-A299-65670EAB26B0}"/>
    <cellStyle name="Normal 10 9 5 2 2" xfId="18037" xr:uid="{B3B33FA6-B343-4562-AA0E-F8F5B02B4F64}"/>
    <cellStyle name="Normal 10 9 5 2 2 2" xfId="45743" xr:uid="{46BE0DC2-CEDE-45DB-9468-F0B2EE554E0C}"/>
    <cellStyle name="Normal 10 9 5 2 3" xfId="37493" xr:uid="{018C22D8-41EF-4C9D-B616-4A201BD52784}"/>
    <cellStyle name="Normal 10 9 5 3" xfId="18036" xr:uid="{5F7CDA26-6238-4CB8-85E5-AF7598387E8C}"/>
    <cellStyle name="Normal 10 9 5 3 2" xfId="45742" xr:uid="{E4D144A6-6D62-49FD-B4F2-178054202BB8}"/>
    <cellStyle name="Normal 10 9 5 4" xfId="30907" xr:uid="{66C38935-6FD4-4409-A64F-51643070EE14}"/>
    <cellStyle name="Normal 10 9 6" xfId="5774" xr:uid="{8F3124FE-73A2-4969-851B-11BEB2D1064A}"/>
    <cellStyle name="Normal 10 9 6 2" xfId="12407" xr:uid="{D8E2640F-C20D-407F-A211-0AF71462E788}"/>
    <cellStyle name="Normal 10 9 6 2 2" xfId="18039" xr:uid="{3BDEA992-5BF6-455A-A882-E023AB68426C}"/>
    <cellStyle name="Normal 10 9 6 2 2 2" xfId="45745" xr:uid="{2B2825BE-8BA5-4D92-B14A-1E039E0D0109}"/>
    <cellStyle name="Normal 10 9 6 2 3" xfId="40113" xr:uid="{ADCD04D8-F479-461C-9456-4C00D77FF44C}"/>
    <cellStyle name="Normal 10 9 6 3" xfId="18038" xr:uid="{202663D8-523A-4806-A37F-0C141686BEC0}"/>
    <cellStyle name="Normal 10 9 6 3 2" xfId="45744" xr:uid="{81A15B47-9677-4580-A4A1-FEF88B95233E}"/>
    <cellStyle name="Normal 10 9 6 4" xfId="33527" xr:uid="{88014B2F-4F02-4A1E-AF64-B3F271DA326D}"/>
    <cellStyle name="Normal 10 9 7" xfId="7153" xr:uid="{AE95B795-79A5-43D3-A542-3B1E3AF93C07}"/>
    <cellStyle name="Normal 10 9 7 2" xfId="18040" xr:uid="{B5843009-A7B0-4AE7-AE08-A7E978D03663}"/>
    <cellStyle name="Normal 10 9 7 2 2" xfId="45746" xr:uid="{743176E8-D06B-41E0-8E76-1B6E8F26A4E5}"/>
    <cellStyle name="Normal 10 9 7 3" xfId="34859" xr:uid="{029885FE-629C-472C-A3E1-BBFD9E7EBBF7}"/>
    <cellStyle name="Normal 10 9 8" xfId="18001" xr:uid="{2717612C-6FA4-45AC-B0E2-6D6BA39762E8}"/>
    <cellStyle name="Normal 10 9 8 2" xfId="45707" xr:uid="{A6FACCD4-F496-4B33-936D-A12111830BAD}"/>
    <cellStyle name="Normal 10 9 9" xfId="26941" xr:uid="{D13920BC-ED4F-4DC7-8E5F-8B53EB19F6E6}"/>
    <cellStyle name="Normal 10 9 9 2" xfId="54599" xr:uid="{E49125B7-8EFE-4E6D-8496-07A46ACA042C}"/>
    <cellStyle name="Normal 100" xfId="55780" xr:uid="{0BC31DFE-A1A2-46A2-A44E-6FC54A3FE1FC}"/>
    <cellStyle name="Normal 101" xfId="55781" xr:uid="{E297317A-FE11-45C4-B133-C3A8DE1E1EBD}"/>
    <cellStyle name="Normal 102" xfId="55783" xr:uid="{C80E1F5E-E325-4B17-A4F2-B5329DC704C3}"/>
    <cellStyle name="Normal 103" xfId="55785" xr:uid="{3381D101-6AE7-4081-9DD5-7B72AF6A57A8}"/>
    <cellStyle name="Normal 104" xfId="55787" xr:uid="{046C0349-6680-499A-82D3-8158AA1012AB}"/>
    <cellStyle name="Normal 11" xfId="78" xr:uid="{729A3E76-0F80-4F0C-9B60-E5B706DA2512}"/>
    <cellStyle name="Normal 11 10" xfId="387" xr:uid="{B7BFA033-E66C-47CB-B189-B0F435A33209}"/>
    <cellStyle name="Normal 11 10 10" xfId="28303" xr:uid="{182427A1-AA09-4576-94AB-C383CFC56DE1}"/>
    <cellStyle name="Normal 11 10 2" xfId="826" xr:uid="{356C636B-6C3E-49C9-91A9-C3D59EFADC50}"/>
    <cellStyle name="Normal 11 10 2 2" xfId="1492" xr:uid="{58D7EC17-6537-436A-8422-323EB301A305}"/>
    <cellStyle name="Normal 11 10 2 2 2" xfId="1998" xr:uid="{370AD0B9-EC6B-4401-8E9C-3EBEF12BF33D}"/>
    <cellStyle name="Normal 11 10 2 2 2 2" xfId="4654" xr:uid="{ADEF4785-9CE0-4B17-9CB6-8195226AD97A}"/>
    <cellStyle name="Normal 11 10 2 2 2 2 2" xfId="11305" xr:uid="{D28B072B-F512-4055-88B5-6D814A716855}"/>
    <cellStyle name="Normal 11 10 2 2 2 2 2 2" xfId="18047" xr:uid="{38A9D3E7-9383-4151-881D-F47958429243}"/>
    <cellStyle name="Normal 11 10 2 2 2 2 2 2 2" xfId="45753" xr:uid="{1EBDBCC2-1DD6-4261-A18E-B839C72C8057}"/>
    <cellStyle name="Normal 11 10 2 2 2 2 2 3" xfId="39011" xr:uid="{6E94310A-03D3-4071-BA5F-9129583A86BC}"/>
    <cellStyle name="Normal 11 10 2 2 2 2 3" xfId="18046" xr:uid="{09271B77-135B-45F1-84D4-51D9FA9B1BEA}"/>
    <cellStyle name="Normal 11 10 2 2 2 2 3 2" xfId="45752" xr:uid="{A1C5C575-265A-4925-A1BB-68ABD493DFB9}"/>
    <cellStyle name="Normal 11 10 2 2 2 2 4" xfId="32425" xr:uid="{29D9EAB8-CC43-4E88-AA29-49DCA5DF5073}"/>
    <cellStyle name="Normal 11 10 2 2 2 3" xfId="8671" xr:uid="{789854ED-69A3-4157-BCEB-F4AF51705505}"/>
    <cellStyle name="Normal 11 10 2 2 2 3 2" xfId="18048" xr:uid="{27EFBB37-C6E6-4462-8D2B-0ED694E0BC37}"/>
    <cellStyle name="Normal 11 10 2 2 2 3 2 2" xfId="45754" xr:uid="{C1E91FB3-0184-4948-A13F-DB88DD3EC874}"/>
    <cellStyle name="Normal 11 10 2 2 2 3 3" xfId="36377" xr:uid="{AD745731-A3CB-4DB6-8BEB-BAC10C3BC105}"/>
    <cellStyle name="Normal 11 10 2 2 2 4" xfId="18045" xr:uid="{F5F97D1B-EA4A-4501-8496-05FDBE64E90C}"/>
    <cellStyle name="Normal 11 10 2 2 2 4 2" xfId="45751" xr:uid="{A64CA279-AE63-4DB1-A103-FA18259405B8}"/>
    <cellStyle name="Normal 11 10 2 2 2 5" xfId="29791" xr:uid="{0ABAFB82-5220-462E-A0C6-218A26503728}"/>
    <cellStyle name="Normal 11 10 2 2 3" xfId="4157" xr:uid="{D7367005-30A8-43C9-98DC-732A09880BF6}"/>
    <cellStyle name="Normal 11 10 2 2 3 2" xfId="10808" xr:uid="{9D8FF579-819A-4C21-9260-9B15AA15C80C}"/>
    <cellStyle name="Normal 11 10 2 2 3 2 2" xfId="18050" xr:uid="{2FF931E1-D702-44D9-818F-1003B9636F57}"/>
    <cellStyle name="Normal 11 10 2 2 3 2 2 2" xfId="45756" xr:uid="{DC48F438-1389-404B-B6C2-94F9EFE0F683}"/>
    <cellStyle name="Normal 11 10 2 2 3 2 3" xfId="38514" xr:uid="{CE6E840E-7646-4D01-988C-FA18AE896DD6}"/>
    <cellStyle name="Normal 11 10 2 2 3 3" xfId="18049" xr:uid="{367F4240-C045-42AF-975E-100DA916E8DA}"/>
    <cellStyle name="Normal 11 10 2 2 3 3 2" xfId="45755" xr:uid="{EAC3B1D1-01E0-442F-BAAC-7D6FA9243EE5}"/>
    <cellStyle name="Normal 11 10 2 2 3 4" xfId="31928" xr:uid="{BA91D34D-A204-4C4B-9E16-F3D22D3D5FB8}"/>
    <cellStyle name="Normal 11 10 2 2 4" xfId="6807" xr:uid="{3E22ADEA-BA7B-4FBB-8B71-06CC2EFED27A}"/>
    <cellStyle name="Normal 11 10 2 2 4 2" xfId="13440" xr:uid="{E0AC4851-B45D-4A05-9A0D-2EBBB88DD3E5}"/>
    <cellStyle name="Normal 11 10 2 2 4 2 2" xfId="18052" xr:uid="{CEDD8CC4-8A5A-4ED1-8396-CED9FA85FA93}"/>
    <cellStyle name="Normal 11 10 2 2 4 2 2 2" xfId="45758" xr:uid="{29A0BA74-04C2-44D3-BA95-3D969E0259C4}"/>
    <cellStyle name="Normal 11 10 2 2 4 2 3" xfId="41146" xr:uid="{7C31EAEE-4911-4780-99A7-2011AE2319C6}"/>
    <cellStyle name="Normal 11 10 2 2 4 3" xfId="18051" xr:uid="{B2D0F1B6-F76D-4EEA-AA65-7C5C1BA79642}"/>
    <cellStyle name="Normal 11 10 2 2 4 3 2" xfId="45757" xr:uid="{4F8165F7-6796-44B0-BEDF-EBB73BE89253}"/>
    <cellStyle name="Normal 11 10 2 2 4 4" xfId="34560" xr:uid="{035DAEBD-4167-458E-AC47-FFA02312AFF0}"/>
    <cellStyle name="Normal 11 10 2 2 5" xfId="8174" xr:uid="{5A6BDC46-314F-4D3F-96A3-4139A7F2C093}"/>
    <cellStyle name="Normal 11 10 2 2 5 2" xfId="18053" xr:uid="{797E61B5-7DBA-4980-865C-5BCAC03B1BFE}"/>
    <cellStyle name="Normal 11 10 2 2 5 2 2" xfId="45759" xr:uid="{18EC0ACC-F41B-4E3A-A64B-F4F19FB802FE}"/>
    <cellStyle name="Normal 11 10 2 2 5 3" xfId="35880" xr:uid="{67C91546-FBAD-451D-A166-4AC05DBF94C1}"/>
    <cellStyle name="Normal 11 10 2 2 6" xfId="18044" xr:uid="{1D0068A1-0354-4C15-9FEC-C79FF918F2CF}"/>
    <cellStyle name="Normal 11 10 2 2 6 2" xfId="45750" xr:uid="{54A846D0-514C-4BFD-A607-311037A1283E}"/>
    <cellStyle name="Normal 11 10 2 2 7" xfId="27973" xr:uid="{4148C68B-3B02-4029-ACED-08D3F69DB9E7}"/>
    <cellStyle name="Normal 11 10 2 2 7 2" xfId="55631" xr:uid="{CBDB7BD0-1595-43C5-99A2-83A9BF338D50}"/>
    <cellStyle name="Normal 11 10 2 2 8" xfId="29294" xr:uid="{C4767976-A55B-4837-ABB3-C849920F563B}"/>
    <cellStyle name="Normal 11 10 2 3" xfId="1997" xr:uid="{4AFE0E49-B0B7-4270-8513-71696F18D4D0}"/>
    <cellStyle name="Normal 11 10 2 3 2" xfId="4653" xr:uid="{5843F76E-2215-4291-A143-B55747837EBB}"/>
    <cellStyle name="Normal 11 10 2 3 2 2" xfId="11304" xr:uid="{580E8B55-7246-442E-8983-7F3CAF234896}"/>
    <cellStyle name="Normal 11 10 2 3 2 2 2" xfId="18056" xr:uid="{334FA2E7-6B37-45BA-A8F1-5DBA6514B30A}"/>
    <cellStyle name="Normal 11 10 2 3 2 2 2 2" xfId="45762" xr:uid="{EFD05732-10E1-4C90-AA5E-FE5365A3A5AC}"/>
    <cellStyle name="Normal 11 10 2 3 2 2 3" xfId="39010" xr:uid="{9B981F86-5BC4-419B-9CB6-D8CA7462CF3E}"/>
    <cellStyle name="Normal 11 10 2 3 2 3" xfId="18055" xr:uid="{01EC4B77-9B10-460D-9815-7F43F9363CD3}"/>
    <cellStyle name="Normal 11 10 2 3 2 3 2" xfId="45761" xr:uid="{FF523061-F1FD-4643-9E8C-D96711861139}"/>
    <cellStyle name="Normal 11 10 2 3 2 4" xfId="32424" xr:uid="{F8CD557D-B321-465B-B06F-B6C72B4A59FE}"/>
    <cellStyle name="Normal 11 10 2 3 3" xfId="8670" xr:uid="{1913AA4E-4F4B-43CD-8C3B-76AF38EE54B7}"/>
    <cellStyle name="Normal 11 10 2 3 3 2" xfId="18057" xr:uid="{0DBAA9B9-FBC0-47F8-BD71-C8B7B809EB10}"/>
    <cellStyle name="Normal 11 10 2 3 3 2 2" xfId="45763" xr:uid="{F2C6D65E-15D4-463A-AB59-6B498B3CFA0C}"/>
    <cellStyle name="Normal 11 10 2 3 3 3" xfId="36376" xr:uid="{3F2C3F42-E76C-4165-BC96-237D17785FD4}"/>
    <cellStyle name="Normal 11 10 2 3 4" xfId="18054" xr:uid="{0FD79A94-9397-4FEF-B0FF-449AD655B699}"/>
    <cellStyle name="Normal 11 10 2 3 4 2" xfId="45760" xr:uid="{E88838A0-28B7-4703-A583-5B5CDA1D3103}"/>
    <cellStyle name="Normal 11 10 2 3 5" xfId="29790" xr:uid="{0D0C699A-2A0E-4176-BAB4-9E14FE9634AE}"/>
    <cellStyle name="Normal 11 10 2 4" xfId="3501" xr:uid="{62875896-DB7E-4747-8F41-9E91CC187A58}"/>
    <cellStyle name="Normal 11 10 2 4 2" xfId="10152" xr:uid="{A6A4A2FF-DDDB-44CA-A034-FAA1BBDB2E0A}"/>
    <cellStyle name="Normal 11 10 2 4 2 2" xfId="18059" xr:uid="{A859B563-B2DE-4D0C-98B4-963B6F684977}"/>
    <cellStyle name="Normal 11 10 2 4 2 2 2" xfId="45765" xr:uid="{ACFE7DB0-753A-4480-B14F-478EF28B9112}"/>
    <cellStyle name="Normal 11 10 2 4 2 3" xfId="37858" xr:uid="{57B25C1A-1B72-49D1-BB1E-8A0F33010FBC}"/>
    <cellStyle name="Normal 11 10 2 4 3" xfId="18058" xr:uid="{4170EFC2-1457-4BB7-B99B-A0316E4F3F65}"/>
    <cellStyle name="Normal 11 10 2 4 3 2" xfId="45764" xr:uid="{DED60E3E-A8D0-4F59-93D9-A7FDF2A6ED61}"/>
    <cellStyle name="Normal 11 10 2 4 4" xfId="31272" xr:uid="{1E6974FC-8652-4413-A448-9E5EF972FA61}"/>
    <cellStyle name="Normal 11 10 2 5" xfId="6151" xr:uid="{5E58900D-24A7-4213-AB0E-6627DDD85E8F}"/>
    <cellStyle name="Normal 11 10 2 5 2" xfId="12784" xr:uid="{BC06B8BE-45D2-4517-A087-C717F2DFB837}"/>
    <cellStyle name="Normal 11 10 2 5 2 2" xfId="18061" xr:uid="{58F89A71-6427-4043-BBBB-294742D20740}"/>
    <cellStyle name="Normal 11 10 2 5 2 2 2" xfId="45767" xr:uid="{46303F21-F16F-466D-B056-5E6CDF093370}"/>
    <cellStyle name="Normal 11 10 2 5 2 3" xfId="40490" xr:uid="{A2FB2081-CA65-4559-A939-566E6D389382}"/>
    <cellStyle name="Normal 11 10 2 5 3" xfId="18060" xr:uid="{CC04F035-5FE8-4807-B0AA-6E6A15DD241B}"/>
    <cellStyle name="Normal 11 10 2 5 3 2" xfId="45766" xr:uid="{0D6751B4-D6F0-4BCF-9EA5-C9DD18E47370}"/>
    <cellStyle name="Normal 11 10 2 5 4" xfId="33904" xr:uid="{E499B7AE-955E-4447-8671-85D66C6D40E3}"/>
    <cellStyle name="Normal 11 10 2 6" xfId="7518" xr:uid="{F9EE488F-379E-47DF-B93C-9E9F9EB40598}"/>
    <cellStyle name="Normal 11 10 2 6 2" xfId="18062" xr:uid="{EFA32284-2389-482C-86B7-492388C19EF6}"/>
    <cellStyle name="Normal 11 10 2 6 2 2" xfId="45768" xr:uid="{D5C998A6-B067-417A-B369-3AFC74C2D1DA}"/>
    <cellStyle name="Normal 11 10 2 6 3" xfId="35224" xr:uid="{408D5CE7-8FE6-4F1A-B914-59FD121BB978}"/>
    <cellStyle name="Normal 11 10 2 7" xfId="18043" xr:uid="{1CA48026-D5B8-49FE-89C4-1D16C95858ED}"/>
    <cellStyle name="Normal 11 10 2 7 2" xfId="45749" xr:uid="{4A5F9B28-D075-400C-A789-27ADF708C126}"/>
    <cellStyle name="Normal 11 10 2 8" xfId="27317" xr:uid="{8EBE8D02-42AB-48C0-9AF4-488CD336BC0A}"/>
    <cellStyle name="Normal 11 10 2 8 2" xfId="54975" xr:uid="{B793ED97-F929-4840-A5F1-B62C5EE7AA4B}"/>
    <cellStyle name="Normal 11 10 2 9" xfId="28638" xr:uid="{E96E1FBE-1FD2-43C6-9A41-E95E4816CDF5}"/>
    <cellStyle name="Normal 11 10 3" xfId="1157" xr:uid="{898DFD09-2100-4C07-A445-E55396EBFF67}"/>
    <cellStyle name="Normal 11 10 3 2" xfId="1999" xr:uid="{3E3D83AF-E356-4FFC-B7DE-7713A3BF9110}"/>
    <cellStyle name="Normal 11 10 3 2 2" xfId="4655" xr:uid="{9E1E255B-2082-4BA3-B341-43144556292D}"/>
    <cellStyle name="Normal 11 10 3 2 2 2" xfId="11306" xr:uid="{C744B8C7-8C15-46DC-B7B2-E98899F90A28}"/>
    <cellStyle name="Normal 11 10 3 2 2 2 2" xfId="18066" xr:uid="{045816EE-283B-4493-87EE-5494FA7E092A}"/>
    <cellStyle name="Normal 11 10 3 2 2 2 2 2" xfId="45772" xr:uid="{17EC9F1B-2617-4CD1-92CF-EA1E36CC7765}"/>
    <cellStyle name="Normal 11 10 3 2 2 2 3" xfId="39012" xr:uid="{19E82718-D25B-4BC3-86A6-726F95CBF1FD}"/>
    <cellStyle name="Normal 11 10 3 2 2 3" xfId="18065" xr:uid="{0DB1B853-BEA1-4A56-9639-3E932DD42DDF}"/>
    <cellStyle name="Normal 11 10 3 2 2 3 2" xfId="45771" xr:uid="{71A9F4C9-8E97-4890-B593-33CFAD2E1B33}"/>
    <cellStyle name="Normal 11 10 3 2 2 4" xfId="32426" xr:uid="{5DF18B6D-01F7-4A00-859B-AFAE6D4A73FA}"/>
    <cellStyle name="Normal 11 10 3 2 3" xfId="8672" xr:uid="{6CA0A39C-494C-44F8-B9FB-44E98AF9E74F}"/>
    <cellStyle name="Normal 11 10 3 2 3 2" xfId="18067" xr:uid="{361CBA8D-36EC-4A12-A761-A262FDF3B54B}"/>
    <cellStyle name="Normal 11 10 3 2 3 2 2" xfId="45773" xr:uid="{863EA476-2AFD-487A-8781-8294BB501175}"/>
    <cellStyle name="Normal 11 10 3 2 3 3" xfId="36378" xr:uid="{AB7692D8-9333-490B-9FBD-0FD414F579B0}"/>
    <cellStyle name="Normal 11 10 3 2 4" xfId="18064" xr:uid="{D3A08DB1-5EDA-460D-A915-15C7714315CB}"/>
    <cellStyle name="Normal 11 10 3 2 4 2" xfId="45770" xr:uid="{235024B3-90DF-4D89-BDC5-165A9A7C84DB}"/>
    <cellStyle name="Normal 11 10 3 2 5" xfId="29792" xr:uid="{6622FBF2-0F70-4508-B3A9-33FCFBC1C7E5}"/>
    <cellStyle name="Normal 11 10 3 3" xfId="3822" xr:uid="{140DECA2-9338-4EC4-8708-E6B86054C542}"/>
    <cellStyle name="Normal 11 10 3 3 2" xfId="10473" xr:uid="{CB8DEAFE-6F00-402C-B9F9-56EAC07BB918}"/>
    <cellStyle name="Normal 11 10 3 3 2 2" xfId="18069" xr:uid="{F96DA502-84E8-49D9-B5DA-9DF8C609F251}"/>
    <cellStyle name="Normal 11 10 3 3 2 2 2" xfId="45775" xr:uid="{15EA7171-55AB-4AA3-A960-41DCA565B594}"/>
    <cellStyle name="Normal 11 10 3 3 2 3" xfId="38179" xr:uid="{F9F27359-7189-449E-90A4-5E90710A2AC0}"/>
    <cellStyle name="Normal 11 10 3 3 3" xfId="18068" xr:uid="{57EFBE53-BDBC-45BC-8AAD-29C4875FE7B1}"/>
    <cellStyle name="Normal 11 10 3 3 3 2" xfId="45774" xr:uid="{5886457B-90E4-4752-A3DF-E07E0BA172C7}"/>
    <cellStyle name="Normal 11 10 3 3 4" xfId="31593" xr:uid="{B6C19DC5-53B6-4866-A974-E6B3FC377E88}"/>
    <cellStyle name="Normal 11 10 3 4" xfId="6472" xr:uid="{9BFAED28-3892-4F05-B457-81630634D528}"/>
    <cellStyle name="Normal 11 10 3 4 2" xfId="13105" xr:uid="{E4E256F4-2FEC-441C-AF00-5207C0A783F0}"/>
    <cellStyle name="Normal 11 10 3 4 2 2" xfId="18071" xr:uid="{4186BF31-E6EE-4718-A516-40971017094B}"/>
    <cellStyle name="Normal 11 10 3 4 2 2 2" xfId="45777" xr:uid="{E3F0AB7C-9E23-476A-B0B8-35CDAAE0144F}"/>
    <cellStyle name="Normal 11 10 3 4 2 3" xfId="40811" xr:uid="{97598783-44D9-4483-983F-C69B582D4DC6}"/>
    <cellStyle name="Normal 11 10 3 4 3" xfId="18070" xr:uid="{1341D0BC-133C-4A29-AC7D-63F901643353}"/>
    <cellStyle name="Normal 11 10 3 4 3 2" xfId="45776" xr:uid="{20BEDBB4-44AE-417F-85D0-EBA372EAE5E6}"/>
    <cellStyle name="Normal 11 10 3 4 4" xfId="34225" xr:uid="{D685C3A2-3ADE-49F6-A3BE-A0B93287837D}"/>
    <cellStyle name="Normal 11 10 3 5" xfId="7839" xr:uid="{B590E55C-CF3B-45BA-BADA-EE9C0BB400F6}"/>
    <cellStyle name="Normal 11 10 3 5 2" xfId="18072" xr:uid="{5DBAA4CE-6071-400E-8CD5-CD9C8BFBE1E3}"/>
    <cellStyle name="Normal 11 10 3 5 2 2" xfId="45778" xr:uid="{96242B5A-F8BC-43CB-A502-B004B1EEBE85}"/>
    <cellStyle name="Normal 11 10 3 5 3" xfId="35545" xr:uid="{D43A0839-353E-49AD-AC05-916B6D7DF98C}"/>
    <cellStyle name="Normal 11 10 3 6" xfId="18063" xr:uid="{2E30E3DD-96D3-44B7-B0D4-5CCF0A5D1990}"/>
    <cellStyle name="Normal 11 10 3 6 2" xfId="45769" xr:uid="{D441CBCD-C2ED-43AF-BBF7-25D12C82C396}"/>
    <cellStyle name="Normal 11 10 3 7" xfId="27638" xr:uid="{6D8E46D4-75AA-4221-BBEF-A8225F68E38E}"/>
    <cellStyle name="Normal 11 10 3 7 2" xfId="55296" xr:uid="{6457BBD4-0CD3-43C0-A9F7-11D885736602}"/>
    <cellStyle name="Normal 11 10 3 8" xfId="28959" xr:uid="{D00BCA3B-527B-47F4-BAB9-1BB8AE114DBD}"/>
    <cellStyle name="Normal 11 10 4" xfId="1996" xr:uid="{B6694AEB-4FF4-4166-8328-FBE5D16D806D}"/>
    <cellStyle name="Normal 11 10 4 2" xfId="4652" xr:uid="{7E345066-A070-4C02-894C-1B4D30805ECC}"/>
    <cellStyle name="Normal 11 10 4 2 2" xfId="11303" xr:uid="{790B4F32-BAD6-4514-8401-2D22E53A82BC}"/>
    <cellStyle name="Normal 11 10 4 2 2 2" xfId="18075" xr:uid="{34FF8D08-8179-4543-B0EE-91BB55743B29}"/>
    <cellStyle name="Normal 11 10 4 2 2 2 2" xfId="45781" xr:uid="{80E2E80F-F5E3-4E2E-997B-7A17CAA7947B}"/>
    <cellStyle name="Normal 11 10 4 2 2 3" xfId="39009" xr:uid="{25673662-6193-4A7E-84FA-B58CDB210E47}"/>
    <cellStyle name="Normal 11 10 4 2 3" xfId="18074" xr:uid="{5F8EAF89-E6CF-41E3-87F1-8A1990B05522}"/>
    <cellStyle name="Normal 11 10 4 2 3 2" xfId="45780" xr:uid="{CD8F7662-DC50-4B03-883D-289EE0741166}"/>
    <cellStyle name="Normal 11 10 4 2 4" xfId="32423" xr:uid="{9C4D40FE-E999-4046-8663-1E4ABA4ADAC7}"/>
    <cellStyle name="Normal 11 10 4 3" xfId="8669" xr:uid="{ED75D01C-E141-43CA-8A7E-5F285870DC79}"/>
    <cellStyle name="Normal 11 10 4 3 2" xfId="18076" xr:uid="{BD2A2586-532F-48B8-A253-6330794C75E5}"/>
    <cellStyle name="Normal 11 10 4 3 2 2" xfId="45782" xr:uid="{3C55B96B-112A-47A1-89FA-F2B5BEBE3DF4}"/>
    <cellStyle name="Normal 11 10 4 3 3" xfId="36375" xr:uid="{1540A8A5-C4F6-4ACD-90CA-157B88B922AF}"/>
    <cellStyle name="Normal 11 10 4 4" xfId="18073" xr:uid="{EC7FEB82-71BD-46F0-96AA-7259FD86C50C}"/>
    <cellStyle name="Normal 11 10 4 4 2" xfId="45779" xr:uid="{7EED2F5C-9F74-4F71-8708-ECC705B931AF}"/>
    <cellStyle name="Normal 11 10 4 5" xfId="29789" xr:uid="{BC4B8F4E-F131-4E2E-A1E4-92AA4DDD3849}"/>
    <cellStyle name="Normal 11 10 5" xfId="3166" xr:uid="{999553BC-DC7F-4B89-8134-5B767298E608}"/>
    <cellStyle name="Normal 11 10 5 2" xfId="9817" xr:uid="{771D5351-D973-40B0-8E78-DE82C4DD6575}"/>
    <cellStyle name="Normal 11 10 5 2 2" xfId="18078" xr:uid="{D95EF7F1-96B1-40B9-ABD2-F39039AC5CBE}"/>
    <cellStyle name="Normal 11 10 5 2 2 2" xfId="45784" xr:uid="{A44A6F7C-AD5B-4037-B40C-98B087F78009}"/>
    <cellStyle name="Normal 11 10 5 2 3" xfId="37523" xr:uid="{9303D1F0-BEAF-45EE-8FDE-AEB1C663D259}"/>
    <cellStyle name="Normal 11 10 5 3" xfId="18077" xr:uid="{68A78719-4661-4799-9E52-1452926D9725}"/>
    <cellStyle name="Normal 11 10 5 3 2" xfId="45783" xr:uid="{93DDC7CD-D117-47C9-91EC-987873595197}"/>
    <cellStyle name="Normal 11 10 5 4" xfId="30937" xr:uid="{90E4B9EA-95B3-4A2C-89A3-9D3BFF4B37B1}"/>
    <cellStyle name="Normal 11 10 6" xfId="5804" xr:uid="{0A9362A3-9B68-45BB-A0D6-11B1894BE1C5}"/>
    <cellStyle name="Normal 11 10 6 2" xfId="12437" xr:uid="{4D896D36-7A84-4D1C-9723-607B53D3D3DC}"/>
    <cellStyle name="Normal 11 10 6 2 2" xfId="18080" xr:uid="{3D25B207-5485-42EE-A62E-249C99364F21}"/>
    <cellStyle name="Normal 11 10 6 2 2 2" xfId="45786" xr:uid="{A2D0F13E-B93D-4CAD-B1FE-BD25AAE6EEA3}"/>
    <cellStyle name="Normal 11 10 6 2 3" xfId="40143" xr:uid="{1BF2D322-E1BE-40D0-9108-1EC675A8B1EA}"/>
    <cellStyle name="Normal 11 10 6 3" xfId="18079" xr:uid="{E8F1C146-50BD-482C-A97D-596933787A55}"/>
    <cellStyle name="Normal 11 10 6 3 2" xfId="45785" xr:uid="{634F27B8-1E25-40DD-A63D-9B83C1117728}"/>
    <cellStyle name="Normal 11 10 6 4" xfId="33557" xr:uid="{74C6382E-A081-46D8-841C-1D8482D7786C}"/>
    <cellStyle name="Normal 11 10 7" xfId="7183" xr:uid="{EDF22CA6-4C0F-4863-A79D-FD5ECA4A6EC5}"/>
    <cellStyle name="Normal 11 10 7 2" xfId="18081" xr:uid="{7BEC01D7-0C2F-4AB3-8951-5E3BEA444B9F}"/>
    <cellStyle name="Normal 11 10 7 2 2" xfId="45787" xr:uid="{3A04783F-449D-433F-9403-3EB90F0F7A0B}"/>
    <cellStyle name="Normal 11 10 7 3" xfId="34889" xr:uid="{72E2DB42-E3A2-4B73-98BF-C25701A6B54B}"/>
    <cellStyle name="Normal 11 10 8" xfId="18042" xr:uid="{15F90F29-A039-430A-8690-7797C009AF65}"/>
    <cellStyle name="Normal 11 10 8 2" xfId="45748" xr:uid="{C6654AF9-164F-470D-9360-4CD05750E5C3}"/>
    <cellStyle name="Normal 11 10 9" xfId="26971" xr:uid="{F8C00C5D-5EFF-4C0A-88C4-2EE34242B50B}"/>
    <cellStyle name="Normal 11 10 9 2" xfId="54629" xr:uid="{EBA8BC89-27D9-4C7A-A0AD-14D0F299FE0B}"/>
    <cellStyle name="Normal 11 11" xfId="566" xr:uid="{7F89484E-B879-47CA-A0CB-ED6B009E2208}"/>
    <cellStyle name="Normal 11 11 2" xfId="1232" xr:uid="{0D29EBC0-8695-4393-B524-9843D474A67E}"/>
    <cellStyle name="Normal 11 11 2 2" xfId="2001" xr:uid="{CB9A79DC-85CE-4A99-86B0-2A08D1AFB90C}"/>
    <cellStyle name="Normal 11 11 2 2 2" xfId="4657" xr:uid="{AB01DF2C-633C-4D66-935C-7AD00BFDE695}"/>
    <cellStyle name="Normal 11 11 2 2 2 2" xfId="11308" xr:uid="{5943098C-FAC6-4126-9E43-A21C2C7DD729}"/>
    <cellStyle name="Normal 11 11 2 2 2 2 2" xfId="18086" xr:uid="{6202EDC7-52D2-4333-B139-D5FBB27991F4}"/>
    <cellStyle name="Normal 11 11 2 2 2 2 2 2" xfId="45792" xr:uid="{68D67FA0-8A95-4411-99E3-BCF9E6E46420}"/>
    <cellStyle name="Normal 11 11 2 2 2 2 3" xfId="39014" xr:uid="{1C3D9761-4B6D-4A23-85C0-969AAE460FEE}"/>
    <cellStyle name="Normal 11 11 2 2 2 3" xfId="18085" xr:uid="{3E7FF971-7971-47F7-A9A1-280464994E4C}"/>
    <cellStyle name="Normal 11 11 2 2 2 3 2" xfId="45791" xr:uid="{A177445D-3070-4713-951F-6CAD0F831CEE}"/>
    <cellStyle name="Normal 11 11 2 2 2 4" xfId="32428" xr:uid="{29E08313-52B1-424D-8F45-461CFE960C3A}"/>
    <cellStyle name="Normal 11 11 2 2 3" xfId="8674" xr:uid="{B67DF9B9-4023-4431-BB3A-3D0F255873F9}"/>
    <cellStyle name="Normal 11 11 2 2 3 2" xfId="18087" xr:uid="{07B5E05F-0279-4A60-AA89-F77AE753B676}"/>
    <cellStyle name="Normal 11 11 2 2 3 2 2" xfId="45793" xr:uid="{6491A04E-C046-4C29-8C8A-3E25284BCBA8}"/>
    <cellStyle name="Normal 11 11 2 2 3 3" xfId="36380" xr:uid="{46BDEF56-1F8E-4595-9976-718CDAAD211D}"/>
    <cellStyle name="Normal 11 11 2 2 4" xfId="18084" xr:uid="{12783432-4135-4478-82C2-A2B884DE0350}"/>
    <cellStyle name="Normal 11 11 2 2 4 2" xfId="45790" xr:uid="{44D3775E-F4EE-4C04-AE56-CA3C10E917DC}"/>
    <cellStyle name="Normal 11 11 2 2 5" xfId="29794" xr:uid="{B4C53464-D9BE-47BD-A10E-BAA388378667}"/>
    <cellStyle name="Normal 11 11 2 3" xfId="3897" xr:uid="{BD6E2D2B-7103-4C54-B82C-F9E297D87D6B}"/>
    <cellStyle name="Normal 11 11 2 3 2" xfId="10548" xr:uid="{D74C1C51-7D79-434B-83A8-8BC3E8E61D43}"/>
    <cellStyle name="Normal 11 11 2 3 2 2" xfId="18089" xr:uid="{B6DACF16-DD4D-4250-BF8D-3F63ED0C52E3}"/>
    <cellStyle name="Normal 11 11 2 3 2 2 2" xfId="45795" xr:uid="{FFE83B90-15C8-40AA-9DD1-9D6E23E95C3D}"/>
    <cellStyle name="Normal 11 11 2 3 2 3" xfId="38254" xr:uid="{3E3712A3-7A0E-40A3-AE0C-9B01DACF1828}"/>
    <cellStyle name="Normal 11 11 2 3 3" xfId="18088" xr:uid="{66304826-200D-4F1A-A1C3-A0199C76323C}"/>
    <cellStyle name="Normal 11 11 2 3 3 2" xfId="45794" xr:uid="{7417F706-7DB8-4BBD-9BF8-94D57C84B54B}"/>
    <cellStyle name="Normal 11 11 2 3 4" xfId="31668" xr:uid="{196652B0-708E-4C6E-825B-5D121A969A60}"/>
    <cellStyle name="Normal 11 11 2 4" xfId="6547" xr:uid="{35789BDC-05F6-4824-BC95-4CD68454C849}"/>
    <cellStyle name="Normal 11 11 2 4 2" xfId="13180" xr:uid="{82D8F5C5-A1A1-4213-9BC5-11326A9BA529}"/>
    <cellStyle name="Normal 11 11 2 4 2 2" xfId="18091" xr:uid="{E33B0DDB-A987-43E1-BB89-5CECF3A057E2}"/>
    <cellStyle name="Normal 11 11 2 4 2 2 2" xfId="45797" xr:uid="{273ED8B7-F01F-47E2-B8CD-F1C801080B3D}"/>
    <cellStyle name="Normal 11 11 2 4 2 3" xfId="40886" xr:uid="{B630D44C-A24C-4D12-A2B0-593D9BB2B65B}"/>
    <cellStyle name="Normal 11 11 2 4 3" xfId="18090" xr:uid="{BDCA03F1-5146-4C45-A8E4-F217EE3DCBF3}"/>
    <cellStyle name="Normal 11 11 2 4 3 2" xfId="45796" xr:uid="{59949551-9858-4219-9BD7-50F7A291E577}"/>
    <cellStyle name="Normal 11 11 2 4 4" xfId="34300" xr:uid="{18551A66-C289-4FD9-8E80-A4956DADAB2B}"/>
    <cellStyle name="Normal 11 11 2 5" xfId="7914" xr:uid="{E50E3D0B-A5FB-424D-B6B6-F01C45FAAB8E}"/>
    <cellStyle name="Normal 11 11 2 5 2" xfId="18092" xr:uid="{B50FB024-1F4B-4E8F-920C-076413D84852}"/>
    <cellStyle name="Normal 11 11 2 5 2 2" xfId="45798" xr:uid="{B76DE574-E2C4-42BB-8759-B5FC676CE554}"/>
    <cellStyle name="Normal 11 11 2 5 3" xfId="35620" xr:uid="{855291DD-D6ED-4C56-B0BA-F368B834806A}"/>
    <cellStyle name="Normal 11 11 2 6" xfId="18083" xr:uid="{05798055-02C5-4114-BD02-80E813918BBF}"/>
    <cellStyle name="Normal 11 11 2 6 2" xfId="45789" xr:uid="{4E68AA15-FB2A-4706-AB43-F8CD0A3E6A89}"/>
    <cellStyle name="Normal 11 11 2 7" xfId="27713" xr:uid="{F5E0B06C-CF99-43E0-838E-DDA79DD860B8}"/>
    <cellStyle name="Normal 11 11 2 7 2" xfId="55371" xr:uid="{1DE80964-A2B8-4B96-817C-01F33C40C2C4}"/>
    <cellStyle name="Normal 11 11 2 8" xfId="29034" xr:uid="{61C6A538-820B-4408-9113-4E44AA37CE3B}"/>
    <cellStyle name="Normal 11 11 3" xfId="2000" xr:uid="{E3D1A7A7-4BC2-4B72-8AA9-1B1B42FAF25A}"/>
    <cellStyle name="Normal 11 11 3 2" xfId="4656" xr:uid="{5EF08C09-4543-48E4-990F-B5E973FF54D2}"/>
    <cellStyle name="Normal 11 11 3 2 2" xfId="11307" xr:uid="{3B6784E1-0C2A-4B11-89D1-A0CC08867C9F}"/>
    <cellStyle name="Normal 11 11 3 2 2 2" xfId="18095" xr:uid="{23630E07-6075-4826-B956-3CE61F23FEAB}"/>
    <cellStyle name="Normal 11 11 3 2 2 2 2" xfId="45801" xr:uid="{8CF2C286-247E-4362-99F0-55CB7CBEAEE2}"/>
    <cellStyle name="Normal 11 11 3 2 2 3" xfId="39013" xr:uid="{DEBF7FEA-EFCE-440F-A5C8-2027AECDEFDC}"/>
    <cellStyle name="Normal 11 11 3 2 3" xfId="18094" xr:uid="{C8FF83B1-F603-40AD-9131-5D495626B39D}"/>
    <cellStyle name="Normal 11 11 3 2 3 2" xfId="45800" xr:uid="{73DDF27E-81B8-45E2-B035-D982B51CF5A0}"/>
    <cellStyle name="Normal 11 11 3 2 4" xfId="32427" xr:uid="{37D9F496-CE87-494E-9FED-37FCD2148A7F}"/>
    <cellStyle name="Normal 11 11 3 3" xfId="8673" xr:uid="{D2BBD274-768B-4BB4-9FD0-9FCE633B47F1}"/>
    <cellStyle name="Normal 11 11 3 3 2" xfId="18096" xr:uid="{0B7B8DD8-F2CD-4B2E-9B66-3EB8AFF3A7CC}"/>
    <cellStyle name="Normal 11 11 3 3 2 2" xfId="45802" xr:uid="{1B147947-FDAE-4CB8-A74C-09875905AA8E}"/>
    <cellStyle name="Normal 11 11 3 3 3" xfId="36379" xr:uid="{2AFA7992-00E2-46F1-8982-79BD67261CE4}"/>
    <cellStyle name="Normal 11 11 3 4" xfId="18093" xr:uid="{552F1D61-3CC4-48C9-AD91-155817C3FF43}"/>
    <cellStyle name="Normal 11 11 3 4 2" xfId="45799" xr:uid="{14AB06C4-85A9-4B47-A8D3-3E769A68330D}"/>
    <cellStyle name="Normal 11 11 3 5" xfId="29793" xr:uid="{8A76D3F5-250C-40F8-AF9F-93D69C72E57A}"/>
    <cellStyle name="Normal 11 11 4" xfId="3241" xr:uid="{9FFA743F-5855-41AB-A57D-DEC4DBC10922}"/>
    <cellStyle name="Normal 11 11 4 2" xfId="9892" xr:uid="{1D9FDA50-6623-4C25-A9FC-D3DE9D27B442}"/>
    <cellStyle name="Normal 11 11 4 2 2" xfId="18098" xr:uid="{B4E92BBF-D2DC-42F1-BB56-57D926EEBA86}"/>
    <cellStyle name="Normal 11 11 4 2 2 2" xfId="45804" xr:uid="{4559358E-BB26-4DFD-98AA-34918174519F}"/>
    <cellStyle name="Normal 11 11 4 2 3" xfId="37598" xr:uid="{3732D12B-1050-49CC-8811-BFF21127DDA2}"/>
    <cellStyle name="Normal 11 11 4 3" xfId="18097" xr:uid="{3BC1F71D-D4D4-48FD-BB41-7524DCE10336}"/>
    <cellStyle name="Normal 11 11 4 3 2" xfId="45803" xr:uid="{5ABD6DFF-91D8-4E5F-B813-F95A409538C0}"/>
    <cellStyle name="Normal 11 11 4 4" xfId="31012" xr:uid="{9563BFD8-4CAC-4874-B5C4-CC442F671D8F}"/>
    <cellStyle name="Normal 11 11 5" xfId="5891" xr:uid="{DCAD8A90-E19D-443D-8A48-4D74A74CFB4C}"/>
    <cellStyle name="Normal 11 11 5 2" xfId="12524" xr:uid="{B86DF835-DD42-4CEC-ABF1-3297AC0886F1}"/>
    <cellStyle name="Normal 11 11 5 2 2" xfId="18100" xr:uid="{B0CD0433-5A65-4E07-B8C8-9C0307D4F251}"/>
    <cellStyle name="Normal 11 11 5 2 2 2" xfId="45806" xr:uid="{6E78BAC2-9234-4E42-8A86-1F75D85CAFB5}"/>
    <cellStyle name="Normal 11 11 5 2 3" xfId="40230" xr:uid="{46AACF15-D1D9-4831-A19C-8E9C94D8A9CB}"/>
    <cellStyle name="Normal 11 11 5 3" xfId="18099" xr:uid="{3EE468C9-0DAF-4E9D-9E99-D0625813C3A1}"/>
    <cellStyle name="Normal 11 11 5 3 2" xfId="45805" xr:uid="{1110E308-F59F-4241-B2CE-48BC64253B78}"/>
    <cellStyle name="Normal 11 11 5 4" xfId="33644" xr:uid="{1F687288-2FB0-4749-A74B-D4B84F29BA27}"/>
    <cellStyle name="Normal 11 11 6" xfId="7258" xr:uid="{99940383-51ED-4B0E-86DB-F5C410CAB504}"/>
    <cellStyle name="Normal 11 11 6 2" xfId="18101" xr:uid="{55E4683D-1F71-429B-883A-83F0C92B513D}"/>
    <cellStyle name="Normal 11 11 6 2 2" xfId="45807" xr:uid="{D69C5184-285C-4AEA-925A-576F4EFBD0A4}"/>
    <cellStyle name="Normal 11 11 6 3" xfId="34964" xr:uid="{5AD5B82C-41CC-408E-B446-5DAE8D1C0DCA}"/>
    <cellStyle name="Normal 11 11 7" xfId="18082" xr:uid="{5B77C29A-F025-4AE0-8DB9-DE23E8E1C3A8}"/>
    <cellStyle name="Normal 11 11 7 2" xfId="45788" xr:uid="{CFB0A696-D549-4CFE-A9CA-29740350D7F3}"/>
    <cellStyle name="Normal 11 11 8" xfId="27057" xr:uid="{F7E602F4-FF7B-4F4D-A49E-08D7C7A3F500}"/>
    <cellStyle name="Normal 11 11 8 2" xfId="54715" xr:uid="{FF0473E6-CD26-41FB-B606-310C1E08E0D3}"/>
    <cellStyle name="Normal 11 11 9" xfId="28378" xr:uid="{B6741312-A4D5-47CA-BC84-A9F2FEFE68B7}"/>
    <cellStyle name="Normal 11 12" xfId="896" xr:uid="{3483D4BD-05DB-4D25-90E5-37ED6B5D8AAF}"/>
    <cellStyle name="Normal 11 12 2" xfId="2002" xr:uid="{B62A745D-3F42-4D75-AB37-F556056B8FF9}"/>
    <cellStyle name="Normal 11 12 2 2" xfId="4658" xr:uid="{DFA1E62C-0196-4970-967A-AECE72205AF2}"/>
    <cellStyle name="Normal 11 12 2 2 2" xfId="11309" xr:uid="{4842FC76-14CE-438B-B173-D0081BCA772A}"/>
    <cellStyle name="Normal 11 12 2 2 2 2" xfId="18105" xr:uid="{0F785A0B-B3E9-47D4-8A45-4C2D1B33E9D9}"/>
    <cellStyle name="Normal 11 12 2 2 2 2 2" xfId="45811" xr:uid="{62798165-C912-4CBA-8B69-4216406A04E0}"/>
    <cellStyle name="Normal 11 12 2 2 2 3" xfId="39015" xr:uid="{A8671F94-274F-4614-8282-6B1DDB5F0F79}"/>
    <cellStyle name="Normal 11 12 2 2 3" xfId="18104" xr:uid="{105D33A8-2024-4B54-B435-0F18A87459AD}"/>
    <cellStyle name="Normal 11 12 2 2 3 2" xfId="45810" xr:uid="{FDF9B542-251A-447F-B68B-1A5C72F65F57}"/>
    <cellStyle name="Normal 11 12 2 2 4" xfId="32429" xr:uid="{AE3EAB2A-E774-490F-9B36-C773DECC7A06}"/>
    <cellStyle name="Normal 11 12 2 3" xfId="8675" xr:uid="{846929A2-5376-4466-A169-28B8F709D27B}"/>
    <cellStyle name="Normal 11 12 2 3 2" xfId="18106" xr:uid="{B312EBA6-F002-4536-B3BB-762771A956A7}"/>
    <cellStyle name="Normal 11 12 2 3 2 2" xfId="45812" xr:uid="{DDE685D8-989C-44B3-ACB4-5A4DEA97E133}"/>
    <cellStyle name="Normal 11 12 2 3 3" xfId="36381" xr:uid="{1F349C40-0F06-4849-B237-71EDCA97A5BB}"/>
    <cellStyle name="Normal 11 12 2 4" xfId="18103" xr:uid="{4AE73DD7-201E-4636-B2D6-1D7DF20EB569}"/>
    <cellStyle name="Normal 11 12 2 4 2" xfId="45809" xr:uid="{9567081B-873A-49A7-8799-6954D84CEA1F}"/>
    <cellStyle name="Normal 11 12 2 5" xfId="29795" xr:uid="{76E9B79C-CB6D-48A3-BFB6-C14B8081C2E1}"/>
    <cellStyle name="Normal 11 12 3" xfId="3561" xr:uid="{5C89940A-5FC6-4F7A-BA45-F93F88424B1C}"/>
    <cellStyle name="Normal 11 12 3 2" xfId="10212" xr:uid="{A2A8D140-81B4-41EB-9004-6A0E4A89E6E9}"/>
    <cellStyle name="Normal 11 12 3 2 2" xfId="18108" xr:uid="{D953AAAD-18C0-4CDB-9B8F-E7DEB6948DE3}"/>
    <cellStyle name="Normal 11 12 3 2 2 2" xfId="45814" xr:uid="{4C3CE84B-D2AE-4432-BEE5-D8EBC544FC6A}"/>
    <cellStyle name="Normal 11 12 3 2 3" xfId="37918" xr:uid="{23AA06AA-D91F-4333-8B10-8A18E1A6CD9C}"/>
    <cellStyle name="Normal 11 12 3 3" xfId="18107" xr:uid="{79EDA68A-471F-4823-BA8B-40DEE124027D}"/>
    <cellStyle name="Normal 11 12 3 3 2" xfId="45813" xr:uid="{FA7064CF-5727-4967-830F-32DD5B2F6AF9}"/>
    <cellStyle name="Normal 11 12 3 4" xfId="31332" xr:uid="{A2101C21-565A-47C6-B8F9-EB798381DE89}"/>
    <cellStyle name="Normal 11 12 4" xfId="6211" xr:uid="{3BA67FC3-A580-4379-B190-7688BA060202}"/>
    <cellStyle name="Normal 11 12 4 2" xfId="12844" xr:uid="{D667592E-EBE1-409A-9CAA-D7E980298CA6}"/>
    <cellStyle name="Normal 11 12 4 2 2" xfId="18110" xr:uid="{2D37C029-ABC5-406C-BC61-872E5F9628A1}"/>
    <cellStyle name="Normal 11 12 4 2 2 2" xfId="45816" xr:uid="{F9D7ED23-A0C6-40B0-952E-1A1531DA3B30}"/>
    <cellStyle name="Normal 11 12 4 2 3" xfId="40550" xr:uid="{DCC7D65D-AE1C-412C-803D-3A4213F754B3}"/>
    <cellStyle name="Normal 11 12 4 3" xfId="18109" xr:uid="{F12E4823-F36F-48AE-A21B-4CC742AD2C0C}"/>
    <cellStyle name="Normal 11 12 4 3 2" xfId="45815" xr:uid="{D261F033-A387-4973-A40B-F55D1352E017}"/>
    <cellStyle name="Normal 11 12 4 4" xfId="33964" xr:uid="{03BA9F16-5722-4AD8-B230-659D895C9D3A}"/>
    <cellStyle name="Normal 11 12 5" xfId="7578" xr:uid="{BE730B35-4E0C-47F8-BC62-E50F8A940E60}"/>
    <cellStyle name="Normal 11 12 5 2" xfId="18111" xr:uid="{7BF06CE0-3CA3-4A6C-B7C8-80A9F937566C}"/>
    <cellStyle name="Normal 11 12 5 2 2" xfId="45817" xr:uid="{EF056934-3904-460A-BCE2-740361F95787}"/>
    <cellStyle name="Normal 11 12 5 3" xfId="35284" xr:uid="{10F20BE0-63DB-4DA0-9015-89ED90FD0194}"/>
    <cellStyle name="Normal 11 12 6" xfId="18102" xr:uid="{04009413-5207-4AAD-ACBF-BA5B6044A9E8}"/>
    <cellStyle name="Normal 11 12 6 2" xfId="45808" xr:uid="{2DBC2FBF-2C6A-492D-9E7F-219009568FE4}"/>
    <cellStyle name="Normal 11 12 7" xfId="27377" xr:uid="{84B273B3-7A85-4C97-AC9F-F6EEC6A06C01}"/>
    <cellStyle name="Normal 11 12 7 2" xfId="55035" xr:uid="{395FEC35-4CD5-44DD-A922-06F8BD9AD394}"/>
    <cellStyle name="Normal 11 12 8" xfId="28698" xr:uid="{64935875-6461-413B-95C5-E2B327ED9F62}"/>
    <cellStyle name="Normal 11 13" xfId="1995" xr:uid="{9FE26916-D2BF-426A-97C8-DF87156E97CB}"/>
    <cellStyle name="Normal 11 13 2" xfId="4651" xr:uid="{33CAC2BA-B452-498D-85E2-D271DB1A95F2}"/>
    <cellStyle name="Normal 11 13 2 2" xfId="11302" xr:uid="{987D272D-228B-4756-AF60-1A204ACB7144}"/>
    <cellStyle name="Normal 11 13 2 2 2" xfId="18114" xr:uid="{E99174E4-6808-4F77-AB37-A9D81043AE81}"/>
    <cellStyle name="Normal 11 13 2 2 2 2" xfId="45820" xr:uid="{874CC2AE-2986-4B2A-BBF1-9C8E064ABBBB}"/>
    <cellStyle name="Normal 11 13 2 2 3" xfId="39008" xr:uid="{296C5DDF-D8D5-4201-AB20-FF905FDD04A6}"/>
    <cellStyle name="Normal 11 13 2 3" xfId="18113" xr:uid="{195B56AA-7A18-4045-A07B-D6FC815B878C}"/>
    <cellStyle name="Normal 11 13 2 3 2" xfId="45819" xr:uid="{720899A4-7999-42F8-A71C-EE4B0832F97A}"/>
    <cellStyle name="Normal 11 13 2 4" xfId="32422" xr:uid="{975EC00C-AD94-45D3-ADFC-0BE0B4E9A325}"/>
    <cellStyle name="Normal 11 13 3" xfId="8668" xr:uid="{5B52CC1A-A3A4-4498-AC16-CDB7CC41DEEB}"/>
    <cellStyle name="Normal 11 13 3 2" xfId="18115" xr:uid="{38566316-9351-46BB-B039-DA6E297233B7}"/>
    <cellStyle name="Normal 11 13 3 2 2" xfId="45821" xr:uid="{538C6D61-EA77-486E-929C-16CBC0A66F47}"/>
    <cellStyle name="Normal 11 13 3 3" xfId="36374" xr:uid="{BC937177-8354-4B24-BA77-4D0480248767}"/>
    <cellStyle name="Normal 11 13 4" xfId="18112" xr:uid="{E74AE7D5-E091-4625-9EB1-851569CB50E2}"/>
    <cellStyle name="Normal 11 13 4 2" xfId="45818" xr:uid="{9434E24B-A089-46C2-A91F-33E5E72B6B9E}"/>
    <cellStyle name="Normal 11 13 5" xfId="29788" xr:uid="{E7C8620C-FABF-4FCB-9F0A-10222F68E900}"/>
    <cellStyle name="Normal 11 14" xfId="2904" xr:uid="{A8D694C3-5BEF-4C34-898C-69D22C696175}"/>
    <cellStyle name="Normal 11 14 2" xfId="9556" xr:uid="{4A72CE50-4CE0-464C-80B6-55DA6EF87362}"/>
    <cellStyle name="Normal 11 14 2 2" xfId="18117" xr:uid="{ABE7B893-B6F8-4FF8-8EC1-FF787E825EB7}"/>
    <cellStyle name="Normal 11 14 2 2 2" xfId="45823" xr:uid="{1D8BAA3A-B52B-4645-9B37-70DD0B47EB67}"/>
    <cellStyle name="Normal 11 14 2 3" xfId="37262" xr:uid="{2104107D-7F80-43CE-AC70-972DD0F4B996}"/>
    <cellStyle name="Normal 11 14 3" xfId="18116" xr:uid="{30B8646D-FF8C-4C64-9FD8-4EC5E501DA7E}"/>
    <cellStyle name="Normal 11 14 3 2" xfId="45822" xr:uid="{A9DE27D3-9153-498E-8B29-CB5FD5212F15}"/>
    <cellStyle name="Normal 11 14 4" xfId="30676" xr:uid="{D1DBE860-1B99-4A91-B4DB-4D75D850CC9D}"/>
    <cellStyle name="Normal 11 15" xfId="5543" xr:uid="{4B35D6C8-339C-4382-A8FC-B94F87CB1393}"/>
    <cellStyle name="Normal 11 15 2" xfId="12176" xr:uid="{46EEDA90-2FCB-46EB-9A5F-5D39941DD0EE}"/>
    <cellStyle name="Normal 11 15 2 2" xfId="18119" xr:uid="{4DEFCBE7-58F6-404A-B144-196B18EFCD4B}"/>
    <cellStyle name="Normal 11 15 2 2 2" xfId="45825" xr:uid="{90978E79-F823-4E56-B882-54C209BE39F4}"/>
    <cellStyle name="Normal 11 15 2 3" xfId="39882" xr:uid="{2A49EDF9-1E91-4F4F-B740-2B8A322380EF}"/>
    <cellStyle name="Normal 11 15 3" xfId="18118" xr:uid="{30AB5713-7F59-4F11-BF44-E641322FB949}"/>
    <cellStyle name="Normal 11 15 3 2" xfId="45824" xr:uid="{2D6104DB-FDC5-424C-B5DE-642D4CDD7A66}"/>
    <cellStyle name="Normal 11 15 4" xfId="33296" xr:uid="{8407CFDC-2A01-4C19-8FBB-C0B3BA125938}"/>
    <cellStyle name="Normal 11 16" xfId="6922" xr:uid="{EDBD7163-092A-4810-BF6B-5E9BA1797B40}"/>
    <cellStyle name="Normal 11 16 2" xfId="18120" xr:uid="{F52302FB-CA9B-414A-81F4-A62681C6A0A4}"/>
    <cellStyle name="Normal 11 16 2 2" xfId="45826" xr:uid="{EB7522B2-C078-40D4-83B2-199294B162D8}"/>
    <cellStyle name="Normal 11 16 3" xfId="34628" xr:uid="{BB2AF205-1502-48B1-B8E5-DCC7C3BECB8D}"/>
    <cellStyle name="Normal 11 17" xfId="18041" xr:uid="{BC0E7FED-D54A-4F52-9463-75F55BECF6FA}"/>
    <cellStyle name="Normal 11 17 2" xfId="45747" xr:uid="{CAA0189A-B04A-4731-A07C-7CE5F606B19C}"/>
    <cellStyle name="Normal 11 18" xfId="26711" xr:uid="{EA6178CD-37F8-4DA8-93E8-AF0C9605502D}"/>
    <cellStyle name="Normal 11 18 2" xfId="54369" xr:uid="{352BD353-CCB6-4451-9415-8827E79264DF}"/>
    <cellStyle name="Normal 11 19" xfId="28046" xr:uid="{F06C6616-58E8-4063-9181-ACA030911FF2}"/>
    <cellStyle name="Normal 11 2" xfId="109" xr:uid="{1D50D562-1A23-4138-90A5-D5368758F896}"/>
    <cellStyle name="Normal 11 2 10" xfId="28067" xr:uid="{F9D5E7E5-0DBB-4FAE-9F89-ABCD84E445DA}"/>
    <cellStyle name="Normal 11 2 2" xfId="589" xr:uid="{B1DC8812-6F59-4B04-AA5F-AAFDB5CFCC9A}"/>
    <cellStyle name="Normal 11 2 2 2" xfId="1255" xr:uid="{DA3DBFBA-9DC9-4C0F-A227-BF0C5283CE17}"/>
    <cellStyle name="Normal 11 2 2 2 2" xfId="2005" xr:uid="{80F57171-4DDD-4ECC-8542-A2AC658123C7}"/>
    <cellStyle name="Normal 11 2 2 2 2 2" xfId="4661" xr:uid="{45727E7B-10B0-4CCC-A99F-A68CEE01E14F}"/>
    <cellStyle name="Normal 11 2 2 2 2 2 2" xfId="11312" xr:uid="{CEE71A83-9A04-41B8-84B2-095E568DEE59}"/>
    <cellStyle name="Normal 11 2 2 2 2 2 2 2" xfId="18126" xr:uid="{F788A2BF-6D7A-4D3C-B812-B205789D4DAD}"/>
    <cellStyle name="Normal 11 2 2 2 2 2 2 2 2" xfId="45832" xr:uid="{3312D2E3-E9BD-4664-8E35-9A61CEECD815}"/>
    <cellStyle name="Normal 11 2 2 2 2 2 2 3" xfId="39018" xr:uid="{4B482B56-5640-4FC0-9C26-B25A03881A4C}"/>
    <cellStyle name="Normal 11 2 2 2 2 2 3" xfId="18125" xr:uid="{CCD02F1A-AD53-440A-BE94-3B7E5E3C4928}"/>
    <cellStyle name="Normal 11 2 2 2 2 2 3 2" xfId="45831" xr:uid="{5DBD4B71-53FE-43F8-9C06-68A56626861D}"/>
    <cellStyle name="Normal 11 2 2 2 2 2 4" xfId="32432" xr:uid="{F7B9182B-0735-4E67-A33D-A94F2676C242}"/>
    <cellStyle name="Normal 11 2 2 2 2 3" xfId="8678" xr:uid="{80CED208-4516-4AE2-A6AA-15C383F60CC7}"/>
    <cellStyle name="Normal 11 2 2 2 2 3 2" xfId="18127" xr:uid="{AA7EB3D5-7ACC-462B-9805-6AEF88724653}"/>
    <cellStyle name="Normal 11 2 2 2 2 3 2 2" xfId="45833" xr:uid="{31072946-F8C3-4B24-8E6D-CC97A8553280}"/>
    <cellStyle name="Normal 11 2 2 2 2 3 3" xfId="36384" xr:uid="{428FAD94-BC9B-412C-B084-B9F2C5683D77}"/>
    <cellStyle name="Normal 11 2 2 2 2 4" xfId="18124" xr:uid="{97D6E171-EAD8-43B0-9CA4-B1C4ACA647E2}"/>
    <cellStyle name="Normal 11 2 2 2 2 4 2" xfId="45830" xr:uid="{3F62B6E3-D72D-4355-B3B1-9B1B9E6CD83A}"/>
    <cellStyle name="Normal 11 2 2 2 2 5" xfId="29798" xr:uid="{84239E15-6BBE-4C7E-8F30-1FF876825BDF}"/>
    <cellStyle name="Normal 11 2 2 2 3" xfId="3920" xr:uid="{012D575E-1144-405B-8064-8FDC2EE43D3B}"/>
    <cellStyle name="Normal 11 2 2 2 3 2" xfId="10571" xr:uid="{51249E02-9FF5-4B47-97D0-E93663069B53}"/>
    <cellStyle name="Normal 11 2 2 2 3 2 2" xfId="18129" xr:uid="{7623223E-2184-488A-887C-44D15C7032A1}"/>
    <cellStyle name="Normal 11 2 2 2 3 2 2 2" xfId="45835" xr:uid="{B5335CC1-28D6-4721-ACC7-DC4AE491B84D}"/>
    <cellStyle name="Normal 11 2 2 2 3 2 3" xfId="38277" xr:uid="{2635072D-6DA7-4F97-B594-163BCBB5B555}"/>
    <cellStyle name="Normal 11 2 2 2 3 3" xfId="18128" xr:uid="{F9C8C800-AA66-4715-B774-1B2F19AD88AB}"/>
    <cellStyle name="Normal 11 2 2 2 3 3 2" xfId="45834" xr:uid="{59B8EFB3-5DB4-4E0D-AA5B-A134DC312EF1}"/>
    <cellStyle name="Normal 11 2 2 2 3 4" xfId="31691" xr:uid="{6E0851F3-5B91-477A-B281-97104C95613C}"/>
    <cellStyle name="Normal 11 2 2 2 4" xfId="6570" xr:uid="{CC38F778-DE45-44FB-BED4-3FBE50F0FE7F}"/>
    <cellStyle name="Normal 11 2 2 2 4 2" xfId="13203" xr:uid="{714F7718-415F-4F92-87FF-67D30BC31EA4}"/>
    <cellStyle name="Normal 11 2 2 2 4 2 2" xfId="18131" xr:uid="{ABCEB6CB-3FF1-44C2-8661-E6A824C40F2D}"/>
    <cellStyle name="Normal 11 2 2 2 4 2 2 2" xfId="45837" xr:uid="{C71C5964-E785-4FAC-9AC0-1A14F67EC01D}"/>
    <cellStyle name="Normal 11 2 2 2 4 2 3" xfId="40909" xr:uid="{364E9F6F-5952-48FA-A829-1FD0C2D07EE3}"/>
    <cellStyle name="Normal 11 2 2 2 4 3" xfId="18130" xr:uid="{21773D48-964E-49D5-88AF-87407F045526}"/>
    <cellStyle name="Normal 11 2 2 2 4 3 2" xfId="45836" xr:uid="{C14A02ED-DF27-4CC1-8629-06F051812903}"/>
    <cellStyle name="Normal 11 2 2 2 4 4" xfId="34323" xr:uid="{9C8FEA55-6453-4CC9-8EF3-B726AA1A4272}"/>
    <cellStyle name="Normal 11 2 2 2 5" xfId="7937" xr:uid="{3863CC40-2CB0-4A27-9FD9-247AF6E1C2B9}"/>
    <cellStyle name="Normal 11 2 2 2 5 2" xfId="18132" xr:uid="{59840897-577D-4A12-834D-8AA2336B9C81}"/>
    <cellStyle name="Normal 11 2 2 2 5 2 2" xfId="45838" xr:uid="{122C25C0-E954-4849-ACF9-50BBBB2AFDD7}"/>
    <cellStyle name="Normal 11 2 2 2 5 3" xfId="35643" xr:uid="{1EC2DECD-64FA-4BE7-80CB-D7D31EEC62C7}"/>
    <cellStyle name="Normal 11 2 2 2 6" xfId="18123" xr:uid="{540221B3-3C47-491E-AEF8-1205B47CC181}"/>
    <cellStyle name="Normal 11 2 2 2 6 2" xfId="45829" xr:uid="{E607FAC1-D3FC-4A53-8346-82AC14BFCE70}"/>
    <cellStyle name="Normal 11 2 2 2 7" xfId="27736" xr:uid="{E7F095EA-E049-4897-BCDA-9CAB9B9FA888}"/>
    <cellStyle name="Normal 11 2 2 2 7 2" xfId="55394" xr:uid="{A268FD0F-4076-45C0-89D1-7EA6808D2C09}"/>
    <cellStyle name="Normal 11 2 2 2 8" xfId="29057" xr:uid="{09585EC3-6C1D-4F6B-9066-358C5B219B79}"/>
    <cellStyle name="Normal 11 2 2 3" xfId="2004" xr:uid="{06779726-8716-4B54-9FEF-208F1DFF1E1B}"/>
    <cellStyle name="Normal 11 2 2 3 2" xfId="4660" xr:uid="{18ADE70E-55AF-4CE5-9FFB-8BABCF63A3D5}"/>
    <cellStyle name="Normal 11 2 2 3 2 2" xfId="11311" xr:uid="{58545F1E-8179-48D2-AE40-B94B768B2279}"/>
    <cellStyle name="Normal 11 2 2 3 2 2 2" xfId="18135" xr:uid="{B4ECE157-BD5B-4656-BCA8-34A2DD39105E}"/>
    <cellStyle name="Normal 11 2 2 3 2 2 2 2" xfId="45841" xr:uid="{2C685E52-BF6A-4134-B823-67EF9B739AC2}"/>
    <cellStyle name="Normal 11 2 2 3 2 2 3" xfId="39017" xr:uid="{DF9A9712-D78A-4108-8C98-072A152A0896}"/>
    <cellStyle name="Normal 11 2 2 3 2 3" xfId="18134" xr:uid="{D0DB957F-F264-40A2-AF38-9F19B7A2D3A1}"/>
    <cellStyle name="Normal 11 2 2 3 2 3 2" xfId="45840" xr:uid="{699F0329-B672-4963-AF46-6AF04A7E1665}"/>
    <cellStyle name="Normal 11 2 2 3 2 4" xfId="32431" xr:uid="{4E4AC3F8-120F-481D-BD7E-FA1FB4AFF709}"/>
    <cellStyle name="Normal 11 2 2 3 3" xfId="8677" xr:uid="{A782E076-1D87-463E-BC74-B555A4C07F66}"/>
    <cellStyle name="Normal 11 2 2 3 3 2" xfId="18136" xr:uid="{535A254D-1D36-4DC1-BE5D-6864FFBE01AE}"/>
    <cellStyle name="Normal 11 2 2 3 3 2 2" xfId="45842" xr:uid="{FCD9F443-798A-4320-8322-800E9D94FEEB}"/>
    <cellStyle name="Normal 11 2 2 3 3 3" xfId="36383" xr:uid="{F3911AC3-C5A4-4311-88BF-BBEBC6013EBE}"/>
    <cellStyle name="Normal 11 2 2 3 4" xfId="18133" xr:uid="{43958222-2167-4E8F-AE16-9DD62B65D474}"/>
    <cellStyle name="Normal 11 2 2 3 4 2" xfId="45839" xr:uid="{7C6AF0FA-3121-4E7C-9E7D-9D1730D1AB55}"/>
    <cellStyle name="Normal 11 2 2 3 5" xfId="29797" xr:uid="{728AA8F9-DF3A-4F14-B548-CFA5940AC3A3}"/>
    <cellStyle name="Normal 11 2 2 4" xfId="3264" xr:uid="{A236FABF-B2C4-4593-8965-4C8F7FC44D4D}"/>
    <cellStyle name="Normal 11 2 2 4 2" xfId="9915" xr:uid="{8DF82491-2D10-4FCD-8C0A-105A74ECCD1B}"/>
    <cellStyle name="Normal 11 2 2 4 2 2" xfId="18138" xr:uid="{B7C7331C-B583-49B1-A8FC-9EFDA0D52990}"/>
    <cellStyle name="Normal 11 2 2 4 2 2 2" xfId="45844" xr:uid="{5528D5C9-CF58-4676-9B35-6EB1BEC8179C}"/>
    <cellStyle name="Normal 11 2 2 4 2 3" xfId="37621" xr:uid="{88700E68-BCA1-433B-80C4-B8ED192A1F89}"/>
    <cellStyle name="Normal 11 2 2 4 3" xfId="18137" xr:uid="{8E53A5BF-9AAE-43EC-986B-3956DF074D59}"/>
    <cellStyle name="Normal 11 2 2 4 3 2" xfId="45843" xr:uid="{629DF50D-09A5-4900-8D63-2EC5A21DE8A0}"/>
    <cellStyle name="Normal 11 2 2 4 4" xfId="31035" xr:uid="{A6A2A0B2-6CFC-4DB6-884E-1D0BF3110F91}"/>
    <cellStyle name="Normal 11 2 2 5" xfId="5914" xr:uid="{009D6732-B14C-4C15-82A1-30AD753BD432}"/>
    <cellStyle name="Normal 11 2 2 5 2" xfId="12547" xr:uid="{FEEAB2DD-FD82-466A-8678-A3B226D82EF9}"/>
    <cellStyle name="Normal 11 2 2 5 2 2" xfId="18140" xr:uid="{F6E04F00-0C82-4827-B403-A6B16CE50E27}"/>
    <cellStyle name="Normal 11 2 2 5 2 2 2" xfId="45846" xr:uid="{114B3624-5770-41F0-B660-544A6EF9E778}"/>
    <cellStyle name="Normal 11 2 2 5 2 3" xfId="40253" xr:uid="{1DE9B272-1B6A-4FC9-BE74-EBC53E944D13}"/>
    <cellStyle name="Normal 11 2 2 5 3" xfId="18139" xr:uid="{513F8B01-092D-4D49-8DBB-09CFED1BD68D}"/>
    <cellStyle name="Normal 11 2 2 5 3 2" xfId="45845" xr:uid="{7D4749B6-7947-44BD-8DDF-20A5A9146875}"/>
    <cellStyle name="Normal 11 2 2 5 4" xfId="33667" xr:uid="{5A559A07-AFE3-40D4-A6A1-4FFD8D21718A}"/>
    <cellStyle name="Normal 11 2 2 6" xfId="7281" xr:uid="{E350F6C6-4577-487D-9210-4D2F37B4DEF6}"/>
    <cellStyle name="Normal 11 2 2 6 2" xfId="18141" xr:uid="{767F43E2-7CEB-4AAF-A9FC-0B9486CB324E}"/>
    <cellStyle name="Normal 11 2 2 6 2 2" xfId="45847" xr:uid="{D9205C14-5050-4228-A6F0-9697FCC97573}"/>
    <cellStyle name="Normal 11 2 2 6 3" xfId="34987" xr:uid="{F1B79815-D6BD-4483-AF0E-FB81D2E739B6}"/>
    <cellStyle name="Normal 11 2 2 7" xfId="18122" xr:uid="{0BB4AC83-0A87-4A46-800E-6F0D98AE2D05}"/>
    <cellStyle name="Normal 11 2 2 7 2" xfId="45828" xr:uid="{6FDB49CA-6F4A-4585-95CC-99FB5AD8A248}"/>
    <cellStyle name="Normal 11 2 2 8" xfId="27080" xr:uid="{9E8D9864-D742-4867-8914-CD6627CCE8F1}"/>
    <cellStyle name="Normal 11 2 2 8 2" xfId="54738" xr:uid="{F680BCEB-00BC-4DF7-B16A-36829D097F13}"/>
    <cellStyle name="Normal 11 2 2 9" xfId="28401" xr:uid="{0B5EEFCE-E54A-47DF-9E2C-E2B17966A583}"/>
    <cellStyle name="Normal 11 2 3" xfId="920" xr:uid="{14FF790A-9B2A-4874-8AF4-C5D3443D84CF}"/>
    <cellStyle name="Normal 11 2 3 2" xfId="2006" xr:uid="{95F25C1D-1FC6-48EF-BBC6-4B78EEEE7F01}"/>
    <cellStyle name="Normal 11 2 3 2 2" xfId="4662" xr:uid="{1147A130-0F77-466E-BE9C-7FF2CD7CF68D}"/>
    <cellStyle name="Normal 11 2 3 2 2 2" xfId="11313" xr:uid="{8E89B6F9-69BB-402B-BE18-45D2A90E7ACD}"/>
    <cellStyle name="Normal 11 2 3 2 2 2 2" xfId="18145" xr:uid="{1E043E8F-3A69-49D5-A8F4-70D4B09B8730}"/>
    <cellStyle name="Normal 11 2 3 2 2 2 2 2" xfId="45851" xr:uid="{FDA57013-7CFA-4769-B01E-68747E6025E6}"/>
    <cellStyle name="Normal 11 2 3 2 2 2 3" xfId="39019" xr:uid="{11BF40B5-D43F-402D-984A-763AA9F60276}"/>
    <cellStyle name="Normal 11 2 3 2 2 3" xfId="18144" xr:uid="{48E1338B-F0DC-4396-816C-F15595B5B760}"/>
    <cellStyle name="Normal 11 2 3 2 2 3 2" xfId="45850" xr:uid="{5DDBAB29-B7D5-4C6A-BF4D-68949AD9F766}"/>
    <cellStyle name="Normal 11 2 3 2 2 4" xfId="32433" xr:uid="{1473030C-FF43-4CC4-BB1A-D738E04B8131}"/>
    <cellStyle name="Normal 11 2 3 2 3" xfId="8679" xr:uid="{63BCEB78-C864-4896-98C5-54FCD888F0BE}"/>
    <cellStyle name="Normal 11 2 3 2 3 2" xfId="18146" xr:uid="{62481C2B-47E2-4F6A-80A0-EA8E70DE33FD}"/>
    <cellStyle name="Normal 11 2 3 2 3 2 2" xfId="45852" xr:uid="{5F0D680E-73B5-4DC9-9452-741FCDED2D57}"/>
    <cellStyle name="Normal 11 2 3 2 3 3" xfId="36385" xr:uid="{37363FBB-A447-4A57-9469-14DBF62124B1}"/>
    <cellStyle name="Normal 11 2 3 2 4" xfId="18143" xr:uid="{2BEF26C8-C8B4-4227-9D10-5F391696E5AB}"/>
    <cellStyle name="Normal 11 2 3 2 4 2" xfId="45849" xr:uid="{9DE75BCB-EAEA-49AA-8497-4D42AEFA62AA}"/>
    <cellStyle name="Normal 11 2 3 2 5" xfId="29799" xr:uid="{0CC1AF43-F58A-4561-B15E-507BE2319ABC}"/>
    <cellStyle name="Normal 11 2 3 3" xfId="3585" xr:uid="{24D88599-E507-4C6A-89A5-56D29E1CA6C7}"/>
    <cellStyle name="Normal 11 2 3 3 2" xfId="10236" xr:uid="{43B2FDA8-E7CC-4461-8FA7-DD4929DBFA9D}"/>
    <cellStyle name="Normal 11 2 3 3 2 2" xfId="18148" xr:uid="{464EBFB0-AB24-41D3-986C-7AF057F81AAD}"/>
    <cellStyle name="Normal 11 2 3 3 2 2 2" xfId="45854" xr:uid="{F893EBC0-A2B2-43DC-908F-8432DFAC75D9}"/>
    <cellStyle name="Normal 11 2 3 3 2 3" xfId="37942" xr:uid="{C1610245-B363-4836-9A4D-7F3C9E3ADF43}"/>
    <cellStyle name="Normal 11 2 3 3 3" xfId="18147" xr:uid="{80E3E4E7-8BB3-4E07-8D60-5A8181071919}"/>
    <cellStyle name="Normal 11 2 3 3 3 2" xfId="45853" xr:uid="{000E5B80-EA19-4D27-9610-8A289FA6BDA8}"/>
    <cellStyle name="Normal 11 2 3 3 4" xfId="31356" xr:uid="{DF72E9C6-0325-4E14-A993-5082A2F36A9B}"/>
    <cellStyle name="Normal 11 2 3 4" xfId="6235" xr:uid="{58AE49B3-7AD7-4CF0-BE85-28DE51C9E9BE}"/>
    <cellStyle name="Normal 11 2 3 4 2" xfId="12868" xr:uid="{604742B8-2FAE-4C3D-AB5C-B527B5F5FEEB}"/>
    <cellStyle name="Normal 11 2 3 4 2 2" xfId="18150" xr:uid="{A157F51F-E95D-4FD5-9B31-2705EAAA632B}"/>
    <cellStyle name="Normal 11 2 3 4 2 2 2" xfId="45856" xr:uid="{B89A2E8D-D87C-4229-A2B5-A2CADDA4C7A9}"/>
    <cellStyle name="Normal 11 2 3 4 2 3" xfId="40574" xr:uid="{AC801928-F045-4AB5-8DB1-31FD3955C498}"/>
    <cellStyle name="Normal 11 2 3 4 3" xfId="18149" xr:uid="{4E75568A-5B85-46C6-BCED-2A5DBB8CD499}"/>
    <cellStyle name="Normal 11 2 3 4 3 2" xfId="45855" xr:uid="{96ECFF85-9FAD-4C2C-9230-C47E9FB36874}"/>
    <cellStyle name="Normal 11 2 3 4 4" xfId="33988" xr:uid="{271D81D2-D3A3-4996-BAF9-0B3127C178B7}"/>
    <cellStyle name="Normal 11 2 3 5" xfId="7602" xr:uid="{5403E4F8-DABD-46D5-B67A-B8533FFFE2B2}"/>
    <cellStyle name="Normal 11 2 3 5 2" xfId="18151" xr:uid="{A2A6E902-056A-4C8A-9502-8E9152F556A6}"/>
    <cellStyle name="Normal 11 2 3 5 2 2" xfId="45857" xr:uid="{B4645648-0A40-499B-85C3-89E82C5E4487}"/>
    <cellStyle name="Normal 11 2 3 5 3" xfId="35308" xr:uid="{DB699DE3-328A-45D4-A830-EDF485DEBFA3}"/>
    <cellStyle name="Normal 11 2 3 6" xfId="18142" xr:uid="{6675D056-D41A-435A-8C32-BAE52CB72E91}"/>
    <cellStyle name="Normal 11 2 3 6 2" xfId="45848" xr:uid="{166D725A-C6D2-43FF-9541-C6D67C46BCBA}"/>
    <cellStyle name="Normal 11 2 3 7" xfId="27401" xr:uid="{39551ECD-7A48-43B5-B3D2-E4ECCCAA2534}"/>
    <cellStyle name="Normal 11 2 3 7 2" xfId="55059" xr:uid="{5F735048-A378-4FBD-BA54-17CADBC9CE09}"/>
    <cellStyle name="Normal 11 2 3 8" xfId="28722" xr:uid="{1D948062-BA10-4FC4-9CFC-BA60D77AFB1A}"/>
    <cellStyle name="Normal 11 2 4" xfId="2003" xr:uid="{7D61069D-C9C1-4CC9-B985-9D9CE74AB870}"/>
    <cellStyle name="Normal 11 2 4 2" xfId="4659" xr:uid="{5FD9EC2D-EED6-4526-988C-3F1430D98EDF}"/>
    <cellStyle name="Normal 11 2 4 2 2" xfId="11310" xr:uid="{BBC4697B-F806-4979-B1B7-5434A0087CD0}"/>
    <cellStyle name="Normal 11 2 4 2 2 2" xfId="18154" xr:uid="{E0C2F4D2-4B42-4BEB-B22B-49859400A117}"/>
    <cellStyle name="Normal 11 2 4 2 2 2 2" xfId="45860" xr:uid="{4A748C77-7F9D-43D0-9856-DB1B0DF55A0F}"/>
    <cellStyle name="Normal 11 2 4 2 2 3" xfId="39016" xr:uid="{850398F5-ECF4-41A5-B3FB-ABAB3FB6EF7F}"/>
    <cellStyle name="Normal 11 2 4 2 3" xfId="18153" xr:uid="{AA05E5DC-F911-4645-B1A2-A8113F3A101D}"/>
    <cellStyle name="Normal 11 2 4 2 3 2" xfId="45859" xr:uid="{A4EB84B6-1AEE-4A04-BA96-82CD68B86CE0}"/>
    <cellStyle name="Normal 11 2 4 2 4" xfId="32430" xr:uid="{665A5D3F-19A4-4501-858A-0317B5CE7476}"/>
    <cellStyle name="Normal 11 2 4 3" xfId="8676" xr:uid="{9A24E8B5-449A-4F61-B600-E8D458F9CA59}"/>
    <cellStyle name="Normal 11 2 4 3 2" xfId="18155" xr:uid="{ED7CD365-65D6-45A1-98C9-3D849D64CEBD}"/>
    <cellStyle name="Normal 11 2 4 3 2 2" xfId="45861" xr:uid="{D45D2CDB-45B2-4AC6-B1C1-C04554E021B0}"/>
    <cellStyle name="Normal 11 2 4 3 3" xfId="36382" xr:uid="{DE75BDDE-8B7E-4819-BDDA-18FE1580CE83}"/>
    <cellStyle name="Normal 11 2 4 4" xfId="18152" xr:uid="{E4E9061A-5934-4D8D-AE6A-1A574116AC68}"/>
    <cellStyle name="Normal 11 2 4 4 2" xfId="45858" xr:uid="{83D96A4D-5024-4108-97C2-DCEC09DDF3D4}"/>
    <cellStyle name="Normal 11 2 4 5" xfId="29796" xr:uid="{4875936F-05E8-4689-A4A4-2A16761ACCB0}"/>
    <cellStyle name="Normal 11 2 5" xfId="2928" xr:uid="{6182349D-E49A-4343-A0BA-D3CCB8E80176}"/>
    <cellStyle name="Normal 11 2 5 2" xfId="9580" xr:uid="{F5609E18-3655-42E0-B2EC-2CA1E2E23098}"/>
    <cellStyle name="Normal 11 2 5 2 2" xfId="18157" xr:uid="{80CF14D1-FD89-4862-A8CD-9B3A28F4EAAC}"/>
    <cellStyle name="Normal 11 2 5 2 2 2" xfId="45863" xr:uid="{D3AB28ED-4781-49C3-A6D0-6AB53088E1B4}"/>
    <cellStyle name="Normal 11 2 5 2 3" xfId="37286" xr:uid="{AFB2F3C2-0E1B-4CA3-BD41-785DE2C8C9B5}"/>
    <cellStyle name="Normal 11 2 5 3" xfId="18156" xr:uid="{D7217314-CD40-409A-8A59-639AD628C3D4}"/>
    <cellStyle name="Normal 11 2 5 3 2" xfId="45862" xr:uid="{BBFE8748-75B9-47D0-AA26-301ED8C8BDB3}"/>
    <cellStyle name="Normal 11 2 5 4" xfId="30700" xr:uid="{9C33FB3D-B89C-4294-A6AD-FE95F52BBEC6}"/>
    <cellStyle name="Normal 11 2 6" xfId="5567" xr:uid="{109D9C80-7E25-4416-B0AE-379B43398A57}"/>
    <cellStyle name="Normal 11 2 6 2" xfId="12200" xr:uid="{122FAB40-AF85-4B2F-9539-457E8B0D8417}"/>
    <cellStyle name="Normal 11 2 6 2 2" xfId="18159" xr:uid="{F43E27E8-424E-41BB-A656-29E8E6E7DAE4}"/>
    <cellStyle name="Normal 11 2 6 2 2 2" xfId="45865" xr:uid="{97889890-C2F4-431D-BC4D-928FBD7E9681}"/>
    <cellStyle name="Normal 11 2 6 2 3" xfId="39906" xr:uid="{68981764-D1E4-4DA4-AF2C-56222F751C36}"/>
    <cellStyle name="Normal 11 2 6 3" xfId="18158" xr:uid="{53DE764D-7E9D-4394-B879-48F0D942E7A7}"/>
    <cellStyle name="Normal 11 2 6 3 2" xfId="45864" xr:uid="{4B775449-DEDE-475F-BCB3-594F65EF3BB6}"/>
    <cellStyle name="Normal 11 2 6 4" xfId="33320" xr:uid="{A92BD9BE-CBE2-4C65-981E-351A0778549F}"/>
    <cellStyle name="Normal 11 2 7" xfId="6946" xr:uid="{0451D550-485F-432F-A042-20B1B154DF9E}"/>
    <cellStyle name="Normal 11 2 7 2" xfId="18160" xr:uid="{698A0521-C3DB-4D23-A9D8-9F2C975C3A20}"/>
    <cellStyle name="Normal 11 2 7 2 2" xfId="45866" xr:uid="{9D8384B5-46C2-4D41-A3FD-038F6CBC2994}"/>
    <cellStyle name="Normal 11 2 7 3" xfId="34652" xr:uid="{EFDB13F4-11F4-4ACA-9F90-D50D2D4E5A78}"/>
    <cellStyle name="Normal 11 2 8" xfId="18121" xr:uid="{BBD75207-730E-46DB-A91B-C6345ABF382C}"/>
    <cellStyle name="Normal 11 2 8 2" xfId="45827" xr:uid="{54EB6AF4-8A54-401F-8C58-35DCA990FD9B}"/>
    <cellStyle name="Normal 11 2 9" xfId="26734" xr:uid="{86C1159B-433F-4B5D-BC76-DD51026E4EC6}"/>
    <cellStyle name="Normal 11 2 9 2" xfId="54392" xr:uid="{237A12F8-D467-4F34-9B4D-BFCD0DF35BDE}"/>
    <cellStyle name="Normal 11 3" xfId="143" xr:uid="{ADBED2FF-2C26-4648-83C7-EEC576664CB4}"/>
    <cellStyle name="Normal 11 3 10" xfId="28096" xr:uid="{F74CC822-C895-4E2E-9CE7-9AF3501EC3C4}"/>
    <cellStyle name="Normal 11 3 2" xfId="619" xr:uid="{DE2B0001-091E-4576-B669-CA37DEE845DA}"/>
    <cellStyle name="Normal 11 3 2 2" xfId="1285" xr:uid="{5F8A3F39-F51C-4911-89E4-ED9CFA746134}"/>
    <cellStyle name="Normal 11 3 2 2 2" xfId="2009" xr:uid="{AB524693-B6AC-41A3-B745-ED7BB14E5283}"/>
    <cellStyle name="Normal 11 3 2 2 2 2" xfId="4665" xr:uid="{B9D5B0F5-724C-4D39-9EF3-BA1CCF9CB573}"/>
    <cellStyle name="Normal 11 3 2 2 2 2 2" xfId="11316" xr:uid="{6A6C4780-C093-40D1-9FAA-AE1186D6F94D}"/>
    <cellStyle name="Normal 11 3 2 2 2 2 2 2" xfId="18166" xr:uid="{B1457F01-DDDA-4F23-B134-BC89FD89A84B}"/>
    <cellStyle name="Normal 11 3 2 2 2 2 2 2 2" xfId="45872" xr:uid="{6E52FE5D-E338-4366-92A2-C047D6BFA237}"/>
    <cellStyle name="Normal 11 3 2 2 2 2 2 3" xfId="39022" xr:uid="{7DAA158D-1603-4315-9442-67ECD4EFE421}"/>
    <cellStyle name="Normal 11 3 2 2 2 2 3" xfId="18165" xr:uid="{202D87FF-D34E-47F9-8CE0-040F81B60251}"/>
    <cellStyle name="Normal 11 3 2 2 2 2 3 2" xfId="45871" xr:uid="{1B51E81D-DC6A-4A02-BAE1-0CCC18C24EB4}"/>
    <cellStyle name="Normal 11 3 2 2 2 2 4" xfId="32436" xr:uid="{9FD49A0E-CA58-4003-8B18-FA8D5DD7108A}"/>
    <cellStyle name="Normal 11 3 2 2 2 3" xfId="8682" xr:uid="{799C6298-70CC-4B10-BD2B-3B6A5E0BC547}"/>
    <cellStyle name="Normal 11 3 2 2 2 3 2" xfId="18167" xr:uid="{CA5E7015-A6CA-4138-870F-D6F5D8B6C652}"/>
    <cellStyle name="Normal 11 3 2 2 2 3 2 2" xfId="45873" xr:uid="{C7690579-2A61-4A89-86B3-BF7D95E60F7C}"/>
    <cellStyle name="Normal 11 3 2 2 2 3 3" xfId="36388" xr:uid="{EEC22FE4-9EA6-437D-B28B-9CC61A794D58}"/>
    <cellStyle name="Normal 11 3 2 2 2 4" xfId="18164" xr:uid="{21735EFC-32D5-48E3-8D46-43FC6CB503A7}"/>
    <cellStyle name="Normal 11 3 2 2 2 4 2" xfId="45870" xr:uid="{8B4483E2-B79D-4638-99B3-D006ACABA439}"/>
    <cellStyle name="Normal 11 3 2 2 2 5" xfId="29802" xr:uid="{8E3EED15-E6C6-4555-AF9D-0C7B9BF19901}"/>
    <cellStyle name="Normal 11 3 2 2 3" xfId="3950" xr:uid="{F6910721-C1D2-4E4C-BD3D-482AF9AE90A8}"/>
    <cellStyle name="Normal 11 3 2 2 3 2" xfId="10601" xr:uid="{E7AA2626-468F-455B-A76E-847DB4B3C620}"/>
    <cellStyle name="Normal 11 3 2 2 3 2 2" xfId="18169" xr:uid="{686E5FDE-52AD-494D-B51B-C3A328DE5E9A}"/>
    <cellStyle name="Normal 11 3 2 2 3 2 2 2" xfId="45875" xr:uid="{86C27014-CD21-4E78-BC83-6BF90657443E}"/>
    <cellStyle name="Normal 11 3 2 2 3 2 3" xfId="38307" xr:uid="{DAE6378F-AD60-4705-A96C-4D1FDB3E575D}"/>
    <cellStyle name="Normal 11 3 2 2 3 3" xfId="18168" xr:uid="{FB65B40F-2CBE-4F64-BAFF-AE07D7398B97}"/>
    <cellStyle name="Normal 11 3 2 2 3 3 2" xfId="45874" xr:uid="{BC278588-4BFB-4147-9660-BBDED60D8FEB}"/>
    <cellStyle name="Normal 11 3 2 2 3 4" xfId="31721" xr:uid="{16255E3C-C988-45AF-93E3-7EB86EDD0A80}"/>
    <cellStyle name="Normal 11 3 2 2 4" xfId="6600" xr:uid="{7A581E10-BBFD-4BED-901A-EA16623F1BD3}"/>
    <cellStyle name="Normal 11 3 2 2 4 2" xfId="13233" xr:uid="{A1C51C86-9961-456B-871F-58ECD0FB5C62}"/>
    <cellStyle name="Normal 11 3 2 2 4 2 2" xfId="18171" xr:uid="{EBE27E34-6A22-4A57-8572-2D63CDCF2AB3}"/>
    <cellStyle name="Normal 11 3 2 2 4 2 2 2" xfId="45877" xr:uid="{94963040-09A2-468E-BA21-E4B8F2190CFD}"/>
    <cellStyle name="Normal 11 3 2 2 4 2 3" xfId="40939" xr:uid="{16D68344-AFFA-4C35-BD4D-3D09409FF448}"/>
    <cellStyle name="Normal 11 3 2 2 4 3" xfId="18170" xr:uid="{1F33F2D5-92E5-4B8F-A904-1DF6C30EFA58}"/>
    <cellStyle name="Normal 11 3 2 2 4 3 2" xfId="45876" xr:uid="{A399EAFB-5B2A-4E55-B241-C77331926C0B}"/>
    <cellStyle name="Normal 11 3 2 2 4 4" xfId="34353" xr:uid="{D8CDABD7-C8E9-4CF8-B18D-443A608BF6AE}"/>
    <cellStyle name="Normal 11 3 2 2 5" xfId="7967" xr:uid="{3AFF5685-D911-4B39-A6AB-5517E98761CE}"/>
    <cellStyle name="Normal 11 3 2 2 5 2" xfId="18172" xr:uid="{B6D8EBF8-92CB-428A-A2D0-9E111F4BD384}"/>
    <cellStyle name="Normal 11 3 2 2 5 2 2" xfId="45878" xr:uid="{B4E6E6FD-7122-41A4-831D-2CEF58030261}"/>
    <cellStyle name="Normal 11 3 2 2 5 3" xfId="35673" xr:uid="{9383A61A-6113-4509-99D7-B72F90A7CEDD}"/>
    <cellStyle name="Normal 11 3 2 2 6" xfId="18163" xr:uid="{E26C66A2-ECA7-4FC8-B158-3F4801757F6E}"/>
    <cellStyle name="Normal 11 3 2 2 6 2" xfId="45869" xr:uid="{D2C99144-44AA-4244-A6FA-28F1236B472B}"/>
    <cellStyle name="Normal 11 3 2 2 7" xfId="27766" xr:uid="{3D99B9FE-CD24-4892-87C9-C18BB188E2B4}"/>
    <cellStyle name="Normal 11 3 2 2 7 2" xfId="55424" xr:uid="{75F58846-E077-4D68-89F0-02CC15356224}"/>
    <cellStyle name="Normal 11 3 2 2 8" xfId="29087" xr:uid="{2AFAFC44-C9FD-4EA6-B1FE-26F07E0067FF}"/>
    <cellStyle name="Normal 11 3 2 3" xfId="2008" xr:uid="{5E919D0B-F9DC-4DF6-B31A-BE58A0F0F359}"/>
    <cellStyle name="Normal 11 3 2 3 2" xfId="4664" xr:uid="{A6584B5E-75AF-483B-AA75-8909D84301FC}"/>
    <cellStyle name="Normal 11 3 2 3 2 2" xfId="11315" xr:uid="{613463B6-2C9C-4BA6-938E-D94861484AFF}"/>
    <cellStyle name="Normal 11 3 2 3 2 2 2" xfId="18175" xr:uid="{6BB602CC-8369-4FE1-98FB-8C4ACA57F037}"/>
    <cellStyle name="Normal 11 3 2 3 2 2 2 2" xfId="45881" xr:uid="{28B1C70B-9FE3-48D2-82FC-AB7395169CFF}"/>
    <cellStyle name="Normal 11 3 2 3 2 2 3" xfId="39021" xr:uid="{87BA48AF-9BA5-4BAE-A5C0-9412A87161AD}"/>
    <cellStyle name="Normal 11 3 2 3 2 3" xfId="18174" xr:uid="{DB60CEFA-0837-4A70-8F0A-2401778CD0C4}"/>
    <cellStyle name="Normal 11 3 2 3 2 3 2" xfId="45880" xr:uid="{9229055E-8094-41EF-B15D-34BA51694217}"/>
    <cellStyle name="Normal 11 3 2 3 2 4" xfId="32435" xr:uid="{4A362C8D-6A28-46B3-9701-CA5C46842F29}"/>
    <cellStyle name="Normal 11 3 2 3 3" xfId="8681" xr:uid="{562C7005-32AF-4A41-894A-71FDB613591D}"/>
    <cellStyle name="Normal 11 3 2 3 3 2" xfId="18176" xr:uid="{E68E5CAC-0C61-43BD-A304-0F57A2E1A913}"/>
    <cellStyle name="Normal 11 3 2 3 3 2 2" xfId="45882" xr:uid="{A0D28071-1891-43CB-9561-2980346697EC}"/>
    <cellStyle name="Normal 11 3 2 3 3 3" xfId="36387" xr:uid="{FB6A5DE5-4051-44ED-8F0B-CCEC7C348827}"/>
    <cellStyle name="Normal 11 3 2 3 4" xfId="18173" xr:uid="{314D30A2-3851-40E5-9D84-13F52CFCF05F}"/>
    <cellStyle name="Normal 11 3 2 3 4 2" xfId="45879" xr:uid="{1109F781-D079-4ACC-B532-461EB1955418}"/>
    <cellStyle name="Normal 11 3 2 3 5" xfId="29801" xr:uid="{2DB2640D-BDEB-422B-8B3A-8137234EFE51}"/>
    <cellStyle name="Normal 11 3 2 4" xfId="3294" xr:uid="{471A450F-234C-4C09-BD6D-66336C9373E9}"/>
    <cellStyle name="Normal 11 3 2 4 2" xfId="9945" xr:uid="{1FD18449-AB5F-453B-A877-A650F24A3BB6}"/>
    <cellStyle name="Normal 11 3 2 4 2 2" xfId="18178" xr:uid="{68A4AE08-AB9B-49A4-A485-5E96716F9837}"/>
    <cellStyle name="Normal 11 3 2 4 2 2 2" xfId="45884" xr:uid="{5EF17E44-6FA3-4BA8-AC99-E2EBAD005799}"/>
    <cellStyle name="Normal 11 3 2 4 2 3" xfId="37651" xr:uid="{834E39CF-1F26-4F29-90B9-E9FA5F257BF4}"/>
    <cellStyle name="Normal 11 3 2 4 3" xfId="18177" xr:uid="{E1B0A22C-F6F0-4563-AFAD-FDD8CAAC5057}"/>
    <cellStyle name="Normal 11 3 2 4 3 2" xfId="45883" xr:uid="{B0C16EB3-A1B3-462E-BEF6-731502811045}"/>
    <cellStyle name="Normal 11 3 2 4 4" xfId="31065" xr:uid="{04129A4F-85B5-4046-B189-E8FA8F5EFD2A}"/>
    <cellStyle name="Normal 11 3 2 5" xfId="5944" xr:uid="{7DD9C3EA-1453-456C-9DF5-2564E91CDDC8}"/>
    <cellStyle name="Normal 11 3 2 5 2" xfId="12577" xr:uid="{34CA4023-3CD3-41BB-BF35-685513FD7F9E}"/>
    <cellStyle name="Normal 11 3 2 5 2 2" xfId="18180" xr:uid="{FF2B1A53-7252-4F23-8124-3C171966CB5A}"/>
    <cellStyle name="Normal 11 3 2 5 2 2 2" xfId="45886" xr:uid="{DD5616BD-D978-43A2-AD29-3C8322DFC539}"/>
    <cellStyle name="Normal 11 3 2 5 2 3" xfId="40283" xr:uid="{372C40EB-CB8F-4D0B-A083-D0EAFB462525}"/>
    <cellStyle name="Normal 11 3 2 5 3" xfId="18179" xr:uid="{538FD30F-F4C7-4097-BA5F-0B836DB739E5}"/>
    <cellStyle name="Normal 11 3 2 5 3 2" xfId="45885" xr:uid="{60748088-D576-437B-AD88-7D41A224BE25}"/>
    <cellStyle name="Normal 11 3 2 5 4" xfId="33697" xr:uid="{3F127BE6-0C1A-4BB1-BF45-BF0571C32119}"/>
    <cellStyle name="Normal 11 3 2 6" xfId="7311" xr:uid="{422CEA73-97EA-44FB-BAB4-7DCE25EC5FA5}"/>
    <cellStyle name="Normal 11 3 2 6 2" xfId="18181" xr:uid="{EF8B20E9-BD9C-4818-94A3-90C4D1C77B6F}"/>
    <cellStyle name="Normal 11 3 2 6 2 2" xfId="45887" xr:uid="{A1FB84F2-1DEA-4852-836A-2A32D936FDD3}"/>
    <cellStyle name="Normal 11 3 2 6 3" xfId="35017" xr:uid="{FE01EA43-6408-4A70-995A-BCFEF95EBC5F}"/>
    <cellStyle name="Normal 11 3 2 7" xfId="18162" xr:uid="{528C9F06-A7A2-4950-AAD4-0605B0283E37}"/>
    <cellStyle name="Normal 11 3 2 7 2" xfId="45868" xr:uid="{C8164B85-9D2F-4552-A28D-4256C245EF07}"/>
    <cellStyle name="Normal 11 3 2 8" xfId="27110" xr:uid="{82285EE5-76EA-4CD3-A9D9-3223AACBDA87}"/>
    <cellStyle name="Normal 11 3 2 8 2" xfId="54768" xr:uid="{1FBD6D6B-EF1D-48CC-9584-D8154B8BC0B3}"/>
    <cellStyle name="Normal 11 3 2 9" xfId="28431" xr:uid="{2E9A9755-B4DE-47E4-AD7F-BB73B8699484}"/>
    <cellStyle name="Normal 11 3 3" xfId="950" xr:uid="{1ED850CC-B9AA-4DBC-BCCF-3BDEF49DB2D2}"/>
    <cellStyle name="Normal 11 3 3 2" xfId="2010" xr:uid="{73E68AF8-FB5D-4A9A-AC11-DEA7D1514371}"/>
    <cellStyle name="Normal 11 3 3 2 2" xfId="4666" xr:uid="{15F7CBB3-4B2D-43FB-BACB-01FD04ED405B}"/>
    <cellStyle name="Normal 11 3 3 2 2 2" xfId="11317" xr:uid="{9D748005-E229-4045-A08A-C4F8C9F8595A}"/>
    <cellStyle name="Normal 11 3 3 2 2 2 2" xfId="18185" xr:uid="{9BEE1485-44F1-495B-A9C7-A194B3957280}"/>
    <cellStyle name="Normal 11 3 3 2 2 2 2 2" xfId="45891" xr:uid="{7E37FE0B-B086-4C6C-A575-9B95201F6E9E}"/>
    <cellStyle name="Normal 11 3 3 2 2 2 3" xfId="39023" xr:uid="{539891E6-E715-439F-9BA0-5AA7E1E9C4FB}"/>
    <cellStyle name="Normal 11 3 3 2 2 3" xfId="18184" xr:uid="{BA5B7AD9-874E-433B-BFBD-2ACD8DF64862}"/>
    <cellStyle name="Normal 11 3 3 2 2 3 2" xfId="45890" xr:uid="{880908CC-E970-4709-938C-22B735AA7158}"/>
    <cellStyle name="Normal 11 3 3 2 2 4" xfId="32437" xr:uid="{DE7868F8-62FE-4941-886C-3EFA41D6EE39}"/>
    <cellStyle name="Normal 11 3 3 2 3" xfId="8683" xr:uid="{8B0B06EF-D28E-4BEA-A7E4-EAE8307DE4F8}"/>
    <cellStyle name="Normal 11 3 3 2 3 2" xfId="18186" xr:uid="{2E3D1488-BB6C-49FA-96AF-12D9CC389166}"/>
    <cellStyle name="Normal 11 3 3 2 3 2 2" xfId="45892" xr:uid="{4A127E74-2F12-4662-8161-5BBAF0132539}"/>
    <cellStyle name="Normal 11 3 3 2 3 3" xfId="36389" xr:uid="{4C1925BF-A305-4361-B28F-4D8F82D8FD9C}"/>
    <cellStyle name="Normal 11 3 3 2 4" xfId="18183" xr:uid="{1E169A78-BE02-481D-A70F-3A2A000A047F}"/>
    <cellStyle name="Normal 11 3 3 2 4 2" xfId="45889" xr:uid="{AD1C53DD-9036-49C9-BBB7-9E37DA7C4FC9}"/>
    <cellStyle name="Normal 11 3 3 2 5" xfId="29803" xr:uid="{FBAC8CA2-9718-4414-8710-840CD2038DF9}"/>
    <cellStyle name="Normal 11 3 3 3" xfId="3615" xr:uid="{99BC6665-C8D2-40C7-8CF7-A916F50363A5}"/>
    <cellStyle name="Normal 11 3 3 3 2" xfId="10266" xr:uid="{93FF127D-A84D-4E96-A4FB-7673A0B56747}"/>
    <cellStyle name="Normal 11 3 3 3 2 2" xfId="18188" xr:uid="{0CBBB40E-2A64-4444-BEE6-4D2143AD7206}"/>
    <cellStyle name="Normal 11 3 3 3 2 2 2" xfId="45894" xr:uid="{CD617AAB-E097-4E6F-9F83-E6CFB0161EA1}"/>
    <cellStyle name="Normal 11 3 3 3 2 3" xfId="37972" xr:uid="{DDE60ACE-10AF-48BB-BC2E-3D77F11B9E3A}"/>
    <cellStyle name="Normal 11 3 3 3 3" xfId="18187" xr:uid="{BDE3CD45-1C64-4255-BE95-D671831701B9}"/>
    <cellStyle name="Normal 11 3 3 3 3 2" xfId="45893" xr:uid="{86ADAEEA-76CC-4E53-9BA7-3C703785BFE5}"/>
    <cellStyle name="Normal 11 3 3 3 4" xfId="31386" xr:uid="{024CF4C0-05C6-4364-A933-D3701DD6DD4D}"/>
    <cellStyle name="Normal 11 3 3 4" xfId="6265" xr:uid="{A01889A1-6CD4-4279-A305-954350A45767}"/>
    <cellStyle name="Normal 11 3 3 4 2" xfId="12898" xr:uid="{CCB66AD4-08DF-4544-A869-70B0C4B29856}"/>
    <cellStyle name="Normal 11 3 3 4 2 2" xfId="18190" xr:uid="{F3DC0483-DF11-4014-939E-F801C1AAC2B9}"/>
    <cellStyle name="Normal 11 3 3 4 2 2 2" xfId="45896" xr:uid="{E16668C3-21F4-4CBA-9728-803ECFBFE896}"/>
    <cellStyle name="Normal 11 3 3 4 2 3" xfId="40604" xr:uid="{DDF48DFE-D93D-4BD2-80D7-59430DEBC538}"/>
    <cellStyle name="Normal 11 3 3 4 3" xfId="18189" xr:uid="{5C4317CB-8C1F-4933-A505-50FC0375B9B7}"/>
    <cellStyle name="Normal 11 3 3 4 3 2" xfId="45895" xr:uid="{DEA47FF6-3A49-45CC-9801-0C05E7BA6961}"/>
    <cellStyle name="Normal 11 3 3 4 4" xfId="34018" xr:uid="{D8C45123-9A4B-48F7-A199-DEDE409F6318}"/>
    <cellStyle name="Normal 11 3 3 5" xfId="7632" xr:uid="{3009702E-4EF8-451D-8F64-6BBD967AE3AE}"/>
    <cellStyle name="Normal 11 3 3 5 2" xfId="18191" xr:uid="{29E17151-64C4-45EA-9FCB-AC8F97FFB3B5}"/>
    <cellStyle name="Normal 11 3 3 5 2 2" xfId="45897" xr:uid="{AD752692-2A4C-4DE8-88E8-D83453A6B683}"/>
    <cellStyle name="Normal 11 3 3 5 3" xfId="35338" xr:uid="{A256764A-FE19-4879-9146-0E453657D8B8}"/>
    <cellStyle name="Normal 11 3 3 6" xfId="18182" xr:uid="{4BA2B53C-6AF3-44BD-B9A4-E3EEDB9AD9BE}"/>
    <cellStyle name="Normal 11 3 3 6 2" xfId="45888" xr:uid="{326D789A-8531-40DA-A97A-6F0A60E01492}"/>
    <cellStyle name="Normal 11 3 3 7" xfId="27431" xr:uid="{87A6755F-5FAE-4A4B-A634-7D95A171ADFB}"/>
    <cellStyle name="Normal 11 3 3 7 2" xfId="55089" xr:uid="{9EF5F3BE-0047-4809-80CA-E0CCCE797842}"/>
    <cellStyle name="Normal 11 3 3 8" xfId="28752" xr:uid="{FCF97B14-D73F-4D04-A9DF-E57E7C098B37}"/>
    <cellStyle name="Normal 11 3 4" xfId="2007" xr:uid="{4A5194F9-B046-4F0D-A9E5-FDD307D6017A}"/>
    <cellStyle name="Normal 11 3 4 2" xfId="4663" xr:uid="{12C50022-9122-4C60-8EF0-A922DBCC4C59}"/>
    <cellStyle name="Normal 11 3 4 2 2" xfId="11314" xr:uid="{59D3EC1E-BB06-4DBD-9037-9FE4E4BAD418}"/>
    <cellStyle name="Normal 11 3 4 2 2 2" xfId="18194" xr:uid="{1A1A6447-E1D3-4157-8E4B-2B83A0B12191}"/>
    <cellStyle name="Normal 11 3 4 2 2 2 2" xfId="45900" xr:uid="{7524E114-34EF-4E8C-8454-E25B369C2A4D}"/>
    <cellStyle name="Normal 11 3 4 2 2 3" xfId="39020" xr:uid="{376BC41E-9846-4471-878F-0DE70D147BFB}"/>
    <cellStyle name="Normal 11 3 4 2 3" xfId="18193" xr:uid="{E972060D-B012-4702-9833-7D9D3F69CA22}"/>
    <cellStyle name="Normal 11 3 4 2 3 2" xfId="45899" xr:uid="{0AE98002-77D1-4420-B0B7-43E5BBAEBCE3}"/>
    <cellStyle name="Normal 11 3 4 2 4" xfId="32434" xr:uid="{919F7020-04E3-4ADB-B3E1-136C018F6578}"/>
    <cellStyle name="Normal 11 3 4 3" xfId="8680" xr:uid="{E5057A35-E7C6-46AA-B2AB-0A2895ABD10D}"/>
    <cellStyle name="Normal 11 3 4 3 2" xfId="18195" xr:uid="{B3B01573-8358-46F2-B1A2-B981343A3943}"/>
    <cellStyle name="Normal 11 3 4 3 2 2" xfId="45901" xr:uid="{486BAE34-5E10-4A24-B184-8D54ACF1743F}"/>
    <cellStyle name="Normal 11 3 4 3 3" xfId="36386" xr:uid="{EFA4A542-4B63-4BED-8C1D-C3B915F07ACC}"/>
    <cellStyle name="Normal 11 3 4 4" xfId="18192" xr:uid="{E9FA82D8-E381-4506-B1AC-6C2F44C66BEB}"/>
    <cellStyle name="Normal 11 3 4 4 2" xfId="45898" xr:uid="{BC2B4A88-B7CC-434D-AEAE-94E1D6050870}"/>
    <cellStyle name="Normal 11 3 4 5" xfId="29800" xr:uid="{207EE5CE-704F-4ACC-B6E7-2E4A6371AB30}"/>
    <cellStyle name="Normal 11 3 5" xfId="2958" xr:uid="{B26C7663-06C5-44BD-BC5D-C7935DB789C2}"/>
    <cellStyle name="Normal 11 3 5 2" xfId="9610" xr:uid="{C98609B6-CFB3-4292-AC2B-CFC3EB9781A2}"/>
    <cellStyle name="Normal 11 3 5 2 2" xfId="18197" xr:uid="{58703E18-4FC7-46A1-84E3-5A213A626936}"/>
    <cellStyle name="Normal 11 3 5 2 2 2" xfId="45903" xr:uid="{D5682CF6-D09A-4F58-A2F8-CE4B541715A2}"/>
    <cellStyle name="Normal 11 3 5 2 3" xfId="37316" xr:uid="{145ADBDF-4A3B-4460-8555-B5FAE1818549}"/>
    <cellStyle name="Normal 11 3 5 3" xfId="18196" xr:uid="{0E1B92B4-51C0-4829-81E0-750126B0AF3E}"/>
    <cellStyle name="Normal 11 3 5 3 2" xfId="45902" xr:uid="{A12D089C-BCAA-4DAB-8236-DF7A6340226D}"/>
    <cellStyle name="Normal 11 3 5 4" xfId="30730" xr:uid="{C46BE49F-A500-44FE-935C-516A6BCACAB9}"/>
    <cellStyle name="Normal 11 3 6" xfId="5597" xr:uid="{A3B1976E-5621-4F04-B7D3-F8A8C5D8AB6C}"/>
    <cellStyle name="Normal 11 3 6 2" xfId="12230" xr:uid="{12D0BDCA-A312-419F-8325-AF15A4A357FA}"/>
    <cellStyle name="Normal 11 3 6 2 2" xfId="18199" xr:uid="{8A3F3E55-DB2B-4737-8F83-0DA9BD835D2D}"/>
    <cellStyle name="Normal 11 3 6 2 2 2" xfId="45905" xr:uid="{64EC6AF8-11B6-4078-BA6D-85A20B6B657C}"/>
    <cellStyle name="Normal 11 3 6 2 3" xfId="39936" xr:uid="{B13A2064-682E-4359-8CD1-AE188152C81C}"/>
    <cellStyle name="Normal 11 3 6 3" xfId="18198" xr:uid="{AE44CF88-6278-40B5-91AB-648900296D02}"/>
    <cellStyle name="Normal 11 3 6 3 2" xfId="45904" xr:uid="{FBBCD33D-4ABF-4B8E-9D15-1A60D1B7CC84}"/>
    <cellStyle name="Normal 11 3 6 4" xfId="33350" xr:uid="{52A8E00A-7664-4F37-9E30-21476EA7E53C}"/>
    <cellStyle name="Normal 11 3 7" xfId="6976" xr:uid="{FC11C761-45EF-4C14-9F0B-27F7496B0B44}"/>
    <cellStyle name="Normal 11 3 7 2" xfId="18200" xr:uid="{201E632F-6529-49C1-9E7A-175465DF112D}"/>
    <cellStyle name="Normal 11 3 7 2 2" xfId="45906" xr:uid="{3520F3DE-A3A4-4A89-91FA-33BE062B2287}"/>
    <cellStyle name="Normal 11 3 7 3" xfId="34682" xr:uid="{14596188-2003-4AC8-991F-128D5BD7C314}"/>
    <cellStyle name="Normal 11 3 8" xfId="18161" xr:uid="{DD69DB50-7636-43B2-BEEB-D3A4522EEAA3}"/>
    <cellStyle name="Normal 11 3 8 2" xfId="45867" xr:uid="{BCDF5CAF-5C84-4B6D-A5C5-B17BF1D0DB38}"/>
    <cellStyle name="Normal 11 3 9" xfId="26764" xr:uid="{BBD9319A-0AB0-4F27-9FA1-3DB15FCDF0FD}"/>
    <cellStyle name="Normal 11 3 9 2" xfId="54422" xr:uid="{C2753F03-F6A8-49FA-8A1A-441F989341D7}"/>
    <cellStyle name="Normal 11 4" xfId="177" xr:uid="{23F0276A-F788-4F0F-A405-4C20D7C7830D}"/>
    <cellStyle name="Normal 11 4 10" xfId="28125" xr:uid="{F3E7EDE5-76F1-45A2-9FEA-2E84A0AD591C}"/>
    <cellStyle name="Normal 11 4 2" xfId="648" xr:uid="{691A097D-661B-4C4C-BF25-B5AEEA451207}"/>
    <cellStyle name="Normal 11 4 2 2" xfId="1314" xr:uid="{A9A3D576-8EF5-4590-8118-DF744E706A6A}"/>
    <cellStyle name="Normal 11 4 2 2 2" xfId="2013" xr:uid="{A31694E9-CA4E-46C6-B157-5F8052B41046}"/>
    <cellStyle name="Normal 11 4 2 2 2 2" xfId="4669" xr:uid="{CE72E1CE-0A25-417A-9913-623D25AECFA5}"/>
    <cellStyle name="Normal 11 4 2 2 2 2 2" xfId="11320" xr:uid="{2B9AB807-1E6F-4A1E-A24F-D9AE9C9E0A7F}"/>
    <cellStyle name="Normal 11 4 2 2 2 2 2 2" xfId="18206" xr:uid="{645EF03A-EC37-4E64-BA78-038F84A16BC4}"/>
    <cellStyle name="Normal 11 4 2 2 2 2 2 2 2" xfId="45912" xr:uid="{871EEECD-8B82-4FE3-A6A1-6A1BDAC0AFF9}"/>
    <cellStyle name="Normal 11 4 2 2 2 2 2 3" xfId="39026" xr:uid="{AC597A06-CC42-469F-9385-D0077688ED43}"/>
    <cellStyle name="Normal 11 4 2 2 2 2 3" xfId="18205" xr:uid="{8572F546-0865-4AD8-AE1A-B1AE864BCB20}"/>
    <cellStyle name="Normal 11 4 2 2 2 2 3 2" xfId="45911" xr:uid="{9B909967-9727-4876-8372-A1679BF0C811}"/>
    <cellStyle name="Normal 11 4 2 2 2 2 4" xfId="32440" xr:uid="{F01F2EE3-EDCA-4D3B-B3D4-D4ED11F98B09}"/>
    <cellStyle name="Normal 11 4 2 2 2 3" xfId="8686" xr:uid="{19636581-6B8B-4107-9FB2-9D01F069709F}"/>
    <cellStyle name="Normal 11 4 2 2 2 3 2" xfId="18207" xr:uid="{101A7070-D332-4186-85E3-FE718DA38B6C}"/>
    <cellStyle name="Normal 11 4 2 2 2 3 2 2" xfId="45913" xr:uid="{A2D768AC-F26C-427F-AB17-6F6D4CA77B9A}"/>
    <cellStyle name="Normal 11 4 2 2 2 3 3" xfId="36392" xr:uid="{EB096846-EC0C-4BE2-AFBF-5ACAE567FAAA}"/>
    <cellStyle name="Normal 11 4 2 2 2 4" xfId="18204" xr:uid="{C811DCAA-C3E7-4F1C-81F6-510E371C1DA4}"/>
    <cellStyle name="Normal 11 4 2 2 2 4 2" xfId="45910" xr:uid="{72C20CD3-EFEC-4016-8B65-8FC8520C0E34}"/>
    <cellStyle name="Normal 11 4 2 2 2 5" xfId="29806" xr:uid="{5D88D166-CA25-4E91-B126-DBCEA45F4EC2}"/>
    <cellStyle name="Normal 11 4 2 2 3" xfId="3979" xr:uid="{73C2DAB5-5AFB-4A6F-933F-E0AF2360D3AD}"/>
    <cellStyle name="Normal 11 4 2 2 3 2" xfId="10630" xr:uid="{13482B34-5117-4B48-90A7-4DF2DB5E5659}"/>
    <cellStyle name="Normal 11 4 2 2 3 2 2" xfId="18209" xr:uid="{8284C39C-7E27-4AAA-BCA7-E5DAE1DB49E6}"/>
    <cellStyle name="Normal 11 4 2 2 3 2 2 2" xfId="45915" xr:uid="{C2693B8D-3247-46DD-989E-113E765D5557}"/>
    <cellStyle name="Normal 11 4 2 2 3 2 3" xfId="38336" xr:uid="{A7E3EAD7-073D-4242-824C-2EC9FA22C689}"/>
    <cellStyle name="Normal 11 4 2 2 3 3" xfId="18208" xr:uid="{D792D974-A4F8-4171-9990-D7926D8195F0}"/>
    <cellStyle name="Normal 11 4 2 2 3 3 2" xfId="45914" xr:uid="{2CB4E7D0-3009-42B2-8C60-08AD95D219ED}"/>
    <cellStyle name="Normal 11 4 2 2 3 4" xfId="31750" xr:uid="{101BD469-6326-4C24-82C5-4518BA080AFB}"/>
    <cellStyle name="Normal 11 4 2 2 4" xfId="6629" xr:uid="{912951C5-8E08-4FA7-ACC7-F97B29C67013}"/>
    <cellStyle name="Normal 11 4 2 2 4 2" xfId="13262" xr:uid="{ECD197B3-31D5-4F24-9578-2FF06381E23B}"/>
    <cellStyle name="Normal 11 4 2 2 4 2 2" xfId="18211" xr:uid="{5ED10764-7A07-48EB-B9E7-D0A25D4D4B85}"/>
    <cellStyle name="Normal 11 4 2 2 4 2 2 2" xfId="45917" xr:uid="{CB6016E9-1783-4C11-8DD2-C15EE466B67F}"/>
    <cellStyle name="Normal 11 4 2 2 4 2 3" xfId="40968" xr:uid="{72839832-1B47-4AE6-8C86-D249A79315D2}"/>
    <cellStyle name="Normal 11 4 2 2 4 3" xfId="18210" xr:uid="{F230C5A5-4F49-412D-A026-FC7B0001825F}"/>
    <cellStyle name="Normal 11 4 2 2 4 3 2" xfId="45916" xr:uid="{1E8A1D02-ED81-4A13-9961-DE38D293C399}"/>
    <cellStyle name="Normal 11 4 2 2 4 4" xfId="34382" xr:uid="{388B0A66-0AFA-41AB-BDE7-6DD28408C470}"/>
    <cellStyle name="Normal 11 4 2 2 5" xfId="7996" xr:uid="{49444130-A758-4D0C-BEBE-8CFE97534AEA}"/>
    <cellStyle name="Normal 11 4 2 2 5 2" xfId="18212" xr:uid="{D17FC491-2AC1-417D-8346-C5B2CB22FD6A}"/>
    <cellStyle name="Normal 11 4 2 2 5 2 2" xfId="45918" xr:uid="{AF2CBF87-0254-4B68-ACEC-74FC6B62048B}"/>
    <cellStyle name="Normal 11 4 2 2 5 3" xfId="35702" xr:uid="{FC3DDAF9-2AC3-44C0-89AB-B9DB1893B979}"/>
    <cellStyle name="Normal 11 4 2 2 6" xfId="18203" xr:uid="{46573215-6C13-4FB1-A923-D7E601EBC65D}"/>
    <cellStyle name="Normal 11 4 2 2 6 2" xfId="45909" xr:uid="{8D3DE1F0-0EE0-4A98-9181-BA0E67747B4A}"/>
    <cellStyle name="Normal 11 4 2 2 7" xfId="27795" xr:uid="{9505D39F-68D2-49BB-A758-96A82C73641B}"/>
    <cellStyle name="Normal 11 4 2 2 7 2" xfId="55453" xr:uid="{455DDBE6-81A5-4850-B794-F899A4035C07}"/>
    <cellStyle name="Normal 11 4 2 2 8" xfId="29116" xr:uid="{2827CC9B-77B8-4339-81F5-5E538C1C0860}"/>
    <cellStyle name="Normal 11 4 2 3" xfId="2012" xr:uid="{6D6156A7-4EF5-4820-83C6-C391080648C3}"/>
    <cellStyle name="Normal 11 4 2 3 2" xfId="4668" xr:uid="{1FCCC6E4-38EC-4169-9CEE-9CA4CC0D0AE8}"/>
    <cellStyle name="Normal 11 4 2 3 2 2" xfId="11319" xr:uid="{FD6C74C9-7A10-4AC5-84F2-4E062EC83375}"/>
    <cellStyle name="Normal 11 4 2 3 2 2 2" xfId="18215" xr:uid="{6BA2AFF6-80A4-47B7-9EB0-B1D2193515FB}"/>
    <cellStyle name="Normal 11 4 2 3 2 2 2 2" xfId="45921" xr:uid="{BDD4FA9C-0066-4C0A-BF37-96393FF687BF}"/>
    <cellStyle name="Normal 11 4 2 3 2 2 3" xfId="39025" xr:uid="{28A0A8E1-B745-49EC-90C5-36E9B1D7CBDE}"/>
    <cellStyle name="Normal 11 4 2 3 2 3" xfId="18214" xr:uid="{D4B4FC3C-1210-4113-9F0D-B7EF0045141C}"/>
    <cellStyle name="Normal 11 4 2 3 2 3 2" xfId="45920" xr:uid="{5507B368-C9ED-41EF-8254-376D162714C4}"/>
    <cellStyle name="Normal 11 4 2 3 2 4" xfId="32439" xr:uid="{3DAAECD9-BE77-4D48-8178-F2FA49033C36}"/>
    <cellStyle name="Normal 11 4 2 3 3" xfId="8685" xr:uid="{346C8CE0-ACE4-43C0-8B7F-C190F957D968}"/>
    <cellStyle name="Normal 11 4 2 3 3 2" xfId="18216" xr:uid="{34BD93A7-9E3C-4DE2-B6AE-16AD44537331}"/>
    <cellStyle name="Normal 11 4 2 3 3 2 2" xfId="45922" xr:uid="{856E4AA9-7B11-4520-8290-B1E2F01479D4}"/>
    <cellStyle name="Normal 11 4 2 3 3 3" xfId="36391" xr:uid="{100C728C-CDFF-47C5-A6BF-6FDFEB9F3870}"/>
    <cellStyle name="Normal 11 4 2 3 4" xfId="18213" xr:uid="{37CFAE31-9649-43E7-9EF0-7643EFBED752}"/>
    <cellStyle name="Normal 11 4 2 3 4 2" xfId="45919" xr:uid="{2D8228DD-940A-496A-AB82-E44ADF259323}"/>
    <cellStyle name="Normal 11 4 2 3 5" xfId="29805" xr:uid="{A1D6A79C-4042-46C0-B30B-B79CBBC7D265}"/>
    <cellStyle name="Normal 11 4 2 4" xfId="3323" xr:uid="{2BFC630F-B14C-4EF0-A1FA-E9F9E3AF4948}"/>
    <cellStyle name="Normal 11 4 2 4 2" xfId="9974" xr:uid="{A2BFB818-E435-4B9A-9324-9BF9937C7FB1}"/>
    <cellStyle name="Normal 11 4 2 4 2 2" xfId="18218" xr:uid="{090A56DD-B9C1-4B92-94C5-8770BB8F9AF0}"/>
    <cellStyle name="Normal 11 4 2 4 2 2 2" xfId="45924" xr:uid="{FBAE4ECC-F764-49DA-8CCF-DA199FC9B053}"/>
    <cellStyle name="Normal 11 4 2 4 2 3" xfId="37680" xr:uid="{8C8BB0F7-BE2A-49DD-A3FB-2B2B3629B887}"/>
    <cellStyle name="Normal 11 4 2 4 3" xfId="18217" xr:uid="{A88C98DA-CB05-4CFA-9B2A-0D66039A0313}"/>
    <cellStyle name="Normal 11 4 2 4 3 2" xfId="45923" xr:uid="{1F452E67-DF56-4106-9B50-4BF22737BE16}"/>
    <cellStyle name="Normal 11 4 2 4 4" xfId="31094" xr:uid="{A425A8E7-2DFE-43AB-8664-1F43F7522DA3}"/>
    <cellStyle name="Normal 11 4 2 5" xfId="5973" xr:uid="{00D2036F-CBB5-46E6-A0AA-ED5388294258}"/>
    <cellStyle name="Normal 11 4 2 5 2" xfId="12606" xr:uid="{BDCB2EE7-E35D-4C10-BC78-D09EF95815BB}"/>
    <cellStyle name="Normal 11 4 2 5 2 2" xfId="18220" xr:uid="{CE128077-F7C8-4C2E-B8BD-9D2B73879D66}"/>
    <cellStyle name="Normal 11 4 2 5 2 2 2" xfId="45926" xr:uid="{C7FD42C0-A239-4322-9480-AF934D56B7DB}"/>
    <cellStyle name="Normal 11 4 2 5 2 3" xfId="40312" xr:uid="{9710CD22-3F2A-4FB6-BD80-26939E892B79}"/>
    <cellStyle name="Normal 11 4 2 5 3" xfId="18219" xr:uid="{66CE1D3F-61C6-4272-88FD-E1A1D38C72D3}"/>
    <cellStyle name="Normal 11 4 2 5 3 2" xfId="45925" xr:uid="{89BC0810-19DB-4A32-9CF5-300C8106B33F}"/>
    <cellStyle name="Normal 11 4 2 5 4" xfId="33726" xr:uid="{07DE17C3-088F-49D7-92AF-8B7E430F06CB}"/>
    <cellStyle name="Normal 11 4 2 6" xfId="7340" xr:uid="{697BFB50-53C3-4AE4-89B7-CE84850812FD}"/>
    <cellStyle name="Normal 11 4 2 6 2" xfId="18221" xr:uid="{739FC47A-0786-46CF-A989-BD2708CF69E6}"/>
    <cellStyle name="Normal 11 4 2 6 2 2" xfId="45927" xr:uid="{1A3F9E47-84AF-4066-A005-73C1E8E6BAE4}"/>
    <cellStyle name="Normal 11 4 2 6 3" xfId="35046" xr:uid="{7B4C4A88-7EAF-4F35-B0D0-B5EAD317A024}"/>
    <cellStyle name="Normal 11 4 2 7" xfId="18202" xr:uid="{CAA8D75C-1527-4273-8EE0-38A244B1FAA9}"/>
    <cellStyle name="Normal 11 4 2 7 2" xfId="45908" xr:uid="{35B9AEE4-C636-47E2-A582-DC06DC1763CA}"/>
    <cellStyle name="Normal 11 4 2 8" xfId="27139" xr:uid="{D4B8C4EB-6C85-483E-BC66-9B2B0772B982}"/>
    <cellStyle name="Normal 11 4 2 8 2" xfId="54797" xr:uid="{3E1090E5-A55B-410F-8D17-2019DCCE29B9}"/>
    <cellStyle name="Normal 11 4 2 9" xfId="28460" xr:uid="{D9338E17-1DA3-4303-8BB6-504EB028F7CE}"/>
    <cellStyle name="Normal 11 4 3" xfId="979" xr:uid="{24408079-4EFB-4371-9D34-0B2D5CC4A8E0}"/>
    <cellStyle name="Normal 11 4 3 2" xfId="2014" xr:uid="{5DA50978-FC42-464F-979B-87CF7467A549}"/>
    <cellStyle name="Normal 11 4 3 2 2" xfId="4670" xr:uid="{A707D411-C9AF-4525-8C82-4E0B6136335C}"/>
    <cellStyle name="Normal 11 4 3 2 2 2" xfId="11321" xr:uid="{840D9BBE-8BDB-4880-9874-C1749FB21059}"/>
    <cellStyle name="Normal 11 4 3 2 2 2 2" xfId="18225" xr:uid="{A965A09E-3169-4CEF-AEDB-2970F4A28186}"/>
    <cellStyle name="Normal 11 4 3 2 2 2 2 2" xfId="45931" xr:uid="{B9977EBC-2CDE-465D-B838-99A1324B6C14}"/>
    <cellStyle name="Normal 11 4 3 2 2 2 3" xfId="39027" xr:uid="{BDCCC536-EAFD-40F5-AF92-A5D7875EFF12}"/>
    <cellStyle name="Normal 11 4 3 2 2 3" xfId="18224" xr:uid="{616EF29C-81C0-40ED-8562-24DE90B69AAA}"/>
    <cellStyle name="Normal 11 4 3 2 2 3 2" xfId="45930" xr:uid="{D73729A6-E690-4972-A62D-648E41ADB295}"/>
    <cellStyle name="Normal 11 4 3 2 2 4" xfId="32441" xr:uid="{85CB5AA3-4B61-4425-ABD3-6B311151031D}"/>
    <cellStyle name="Normal 11 4 3 2 3" xfId="8687" xr:uid="{0E661547-FFCC-47BC-8C92-38B8C1F336BC}"/>
    <cellStyle name="Normal 11 4 3 2 3 2" xfId="18226" xr:uid="{5193D5DD-0A79-4315-997A-C872A6444F0C}"/>
    <cellStyle name="Normal 11 4 3 2 3 2 2" xfId="45932" xr:uid="{6AA74056-30A2-4414-95F5-AE4FC2A30DC6}"/>
    <cellStyle name="Normal 11 4 3 2 3 3" xfId="36393" xr:uid="{251F5D53-828F-4DC5-9A0D-914C4A728078}"/>
    <cellStyle name="Normal 11 4 3 2 4" xfId="18223" xr:uid="{2AEBBFF1-02CA-4CB8-B351-9A1E6FAAD69B}"/>
    <cellStyle name="Normal 11 4 3 2 4 2" xfId="45929" xr:uid="{79D00F49-6224-4959-B6B3-3A99DA51EB56}"/>
    <cellStyle name="Normal 11 4 3 2 5" xfId="29807" xr:uid="{5465A0AC-8880-4233-B0F2-4CFB0B50B1F2}"/>
    <cellStyle name="Normal 11 4 3 3" xfId="3644" xr:uid="{FCB41889-4176-4BDC-9023-5985BD58FF84}"/>
    <cellStyle name="Normal 11 4 3 3 2" xfId="10295" xr:uid="{3006E0E2-54EF-40FD-9B99-73D530EE4A87}"/>
    <cellStyle name="Normal 11 4 3 3 2 2" xfId="18228" xr:uid="{F157CBA8-CF00-4451-BB70-E83E24E47557}"/>
    <cellStyle name="Normal 11 4 3 3 2 2 2" xfId="45934" xr:uid="{5397038F-4083-4BFA-BF68-3F1C3C9524B6}"/>
    <cellStyle name="Normal 11 4 3 3 2 3" xfId="38001" xr:uid="{C8E172A2-F836-4401-A371-3549AF16BBB7}"/>
    <cellStyle name="Normal 11 4 3 3 3" xfId="18227" xr:uid="{E57FE2A9-FB6A-4CCF-82CD-7ACB4952FB4B}"/>
    <cellStyle name="Normal 11 4 3 3 3 2" xfId="45933" xr:uid="{E49E0298-57C5-490B-9A28-3CF5DC28438B}"/>
    <cellStyle name="Normal 11 4 3 3 4" xfId="31415" xr:uid="{807E6B18-F86C-482E-A541-2E01D0C3D03B}"/>
    <cellStyle name="Normal 11 4 3 4" xfId="6294" xr:uid="{DF3DD5CC-384F-4BD8-838A-A6F7452F7A1A}"/>
    <cellStyle name="Normal 11 4 3 4 2" xfId="12927" xr:uid="{3034FB42-8B9F-4CB7-9F1C-EE80C16A9F8E}"/>
    <cellStyle name="Normal 11 4 3 4 2 2" xfId="18230" xr:uid="{BAB6799A-6B76-4C5C-B30C-00551277EE4B}"/>
    <cellStyle name="Normal 11 4 3 4 2 2 2" xfId="45936" xr:uid="{01F89E97-8B83-44D7-AE26-A055D4CEA3F8}"/>
    <cellStyle name="Normal 11 4 3 4 2 3" xfId="40633" xr:uid="{E3C3910B-EA2E-419A-9B4C-BFC6FBEABB15}"/>
    <cellStyle name="Normal 11 4 3 4 3" xfId="18229" xr:uid="{8192E4A5-EBB1-4CD4-A70D-2943B7E3A14A}"/>
    <cellStyle name="Normal 11 4 3 4 3 2" xfId="45935" xr:uid="{E810AE40-3B05-40A5-854B-E3ACA4D77237}"/>
    <cellStyle name="Normal 11 4 3 4 4" xfId="34047" xr:uid="{19EC5297-B15D-422E-B987-FAB091CD4ECB}"/>
    <cellStyle name="Normal 11 4 3 5" xfId="7661" xr:uid="{E8B48438-0084-4180-9DAE-10694B6B22D3}"/>
    <cellStyle name="Normal 11 4 3 5 2" xfId="18231" xr:uid="{2E7DC31E-B1BD-4312-815C-DE5A34A37435}"/>
    <cellStyle name="Normal 11 4 3 5 2 2" xfId="45937" xr:uid="{8B79B6C3-F7E7-4AB2-A86C-EA7864BBAF4F}"/>
    <cellStyle name="Normal 11 4 3 5 3" xfId="35367" xr:uid="{AD24F7E7-49E6-4EA8-9E28-FA6A05587C90}"/>
    <cellStyle name="Normal 11 4 3 6" xfId="18222" xr:uid="{361E9385-A85C-4673-AFEC-92188F936D88}"/>
    <cellStyle name="Normal 11 4 3 6 2" xfId="45928" xr:uid="{1506AD84-3BB7-4BD1-A754-E084E0F9BF81}"/>
    <cellStyle name="Normal 11 4 3 7" xfId="27460" xr:uid="{3203AF90-4A0B-4BF5-BB1F-47F1E2B2617B}"/>
    <cellStyle name="Normal 11 4 3 7 2" xfId="55118" xr:uid="{058CEBEB-4D6B-4293-ADE7-9FBD9E490CC3}"/>
    <cellStyle name="Normal 11 4 3 8" xfId="28781" xr:uid="{C123CE18-CB6A-4C46-BFA3-2DC07111CD76}"/>
    <cellStyle name="Normal 11 4 4" xfId="2011" xr:uid="{5C9C9A63-E592-4D31-853A-284AD3F35236}"/>
    <cellStyle name="Normal 11 4 4 2" xfId="4667" xr:uid="{C81957A6-D18D-47CC-88EC-30465E0D71D3}"/>
    <cellStyle name="Normal 11 4 4 2 2" xfId="11318" xr:uid="{71C74916-0AAB-4ABB-97AC-90D3595F2F53}"/>
    <cellStyle name="Normal 11 4 4 2 2 2" xfId="18234" xr:uid="{E8C48AFD-5E3C-4E2B-B80D-DA5F9F90FAF3}"/>
    <cellStyle name="Normal 11 4 4 2 2 2 2" xfId="45940" xr:uid="{F4C0831C-5F38-4D4E-B3A5-64B431FDD51E}"/>
    <cellStyle name="Normal 11 4 4 2 2 3" xfId="39024" xr:uid="{9C1D8FEF-AED7-4037-AAEA-8E17A60C4AE5}"/>
    <cellStyle name="Normal 11 4 4 2 3" xfId="18233" xr:uid="{BA46B155-1455-4239-9C81-C73138FF463B}"/>
    <cellStyle name="Normal 11 4 4 2 3 2" xfId="45939" xr:uid="{E1168747-CCAC-4380-8E17-5BF32837A19C}"/>
    <cellStyle name="Normal 11 4 4 2 4" xfId="32438" xr:uid="{4BA565FD-81B7-42A7-A365-228990AD9036}"/>
    <cellStyle name="Normal 11 4 4 3" xfId="8684" xr:uid="{352BA374-F504-483F-B3FD-A506C42AB9C6}"/>
    <cellStyle name="Normal 11 4 4 3 2" xfId="18235" xr:uid="{38B6C7D5-6633-4F0B-BDFB-660BCC506F52}"/>
    <cellStyle name="Normal 11 4 4 3 2 2" xfId="45941" xr:uid="{B2C68AEE-B7D4-4B08-ABFB-7A86F770C2B4}"/>
    <cellStyle name="Normal 11 4 4 3 3" xfId="36390" xr:uid="{35DF8843-D0B4-4C23-8716-58EFA29197E4}"/>
    <cellStyle name="Normal 11 4 4 4" xfId="18232" xr:uid="{93E2AF8C-D6A6-4155-9F2D-5F581C3A1715}"/>
    <cellStyle name="Normal 11 4 4 4 2" xfId="45938" xr:uid="{2DBC92C6-376C-4102-8A19-66872F40A9D3}"/>
    <cellStyle name="Normal 11 4 4 5" xfId="29804" xr:uid="{D0AC07E8-9DCB-403F-BA1B-E906A180C213}"/>
    <cellStyle name="Normal 11 4 5" xfId="2987" xr:uid="{3AD2FF3F-73DC-4E77-B904-B5EA51E9133E}"/>
    <cellStyle name="Normal 11 4 5 2" xfId="9639" xr:uid="{A907B8F4-320E-4205-989D-0155184BB415}"/>
    <cellStyle name="Normal 11 4 5 2 2" xfId="18237" xr:uid="{B63B9E07-0EA0-4BE7-A8F5-2CD8017D648C}"/>
    <cellStyle name="Normal 11 4 5 2 2 2" xfId="45943" xr:uid="{89B99932-399C-46D6-B22E-593E08902CB6}"/>
    <cellStyle name="Normal 11 4 5 2 3" xfId="37345" xr:uid="{C3A3165A-314C-4D02-B6A0-B6B1DB964BD8}"/>
    <cellStyle name="Normal 11 4 5 3" xfId="18236" xr:uid="{BC5E492C-5630-4388-BA16-66ACAD33AA8A}"/>
    <cellStyle name="Normal 11 4 5 3 2" xfId="45942" xr:uid="{1DD2B743-DFE5-4127-A317-269BFA46356C}"/>
    <cellStyle name="Normal 11 4 5 4" xfId="30759" xr:uid="{1E9C9EC7-F9DA-4FB9-84D5-8CE6047C7FE5}"/>
    <cellStyle name="Normal 11 4 6" xfId="5626" xr:uid="{21780C94-8A37-4C50-9BCC-5D2A750AD95F}"/>
    <cellStyle name="Normal 11 4 6 2" xfId="12259" xr:uid="{034B0F1D-D813-4D25-BA98-DCDCA950E04E}"/>
    <cellStyle name="Normal 11 4 6 2 2" xfId="18239" xr:uid="{F2F9E0CD-8080-4F8C-8B4E-4013491F2C97}"/>
    <cellStyle name="Normal 11 4 6 2 2 2" xfId="45945" xr:uid="{42A9B59E-293B-44DB-A746-724E26F591D3}"/>
    <cellStyle name="Normal 11 4 6 2 3" xfId="39965" xr:uid="{B90BF32D-E4E4-4A43-B9B8-0E7C011F00E9}"/>
    <cellStyle name="Normal 11 4 6 3" xfId="18238" xr:uid="{BABA3A4F-E527-45AF-99B3-93A3B6D31A10}"/>
    <cellStyle name="Normal 11 4 6 3 2" xfId="45944" xr:uid="{29F73E2D-5EEB-42F3-BB09-78B01612E99D}"/>
    <cellStyle name="Normal 11 4 6 4" xfId="33379" xr:uid="{5AE037EE-6867-4D88-8513-9696135E8330}"/>
    <cellStyle name="Normal 11 4 7" xfId="7005" xr:uid="{14B00BBC-9F79-4772-AB37-4D3FAFDBF484}"/>
    <cellStyle name="Normal 11 4 7 2" xfId="18240" xr:uid="{D43E4A61-4C09-47C3-A5DE-3D2E1D5703F7}"/>
    <cellStyle name="Normal 11 4 7 2 2" xfId="45946" xr:uid="{9462C898-2680-475A-920B-14F6FAF1FB02}"/>
    <cellStyle name="Normal 11 4 7 3" xfId="34711" xr:uid="{FB4EDD53-5410-46F7-A0E8-6C880CC318C6}"/>
    <cellStyle name="Normal 11 4 8" xfId="18201" xr:uid="{ED9B149D-732A-44EB-BAD8-744DE6A37E26}"/>
    <cellStyle name="Normal 11 4 8 2" xfId="45907" xr:uid="{4A60088D-F49B-4029-BCDA-EAB44F0BCC8D}"/>
    <cellStyle name="Normal 11 4 9" xfId="26793" xr:uid="{7FBEA083-A76B-4B07-A6F6-65638EA61901}"/>
    <cellStyle name="Normal 11 4 9 2" xfId="54451" xr:uid="{E1F86EE6-D7FF-4144-9F66-12195D7985D3}"/>
    <cellStyle name="Normal 11 5" xfId="211" xr:uid="{B5E529CD-E5F4-41F3-914F-0B2230A568D4}"/>
    <cellStyle name="Normal 11 5 10" xfId="28153" xr:uid="{FF54BE8C-212E-4481-8B45-BBBA586A362F}"/>
    <cellStyle name="Normal 11 5 2" xfId="676" xr:uid="{B7CCB417-D55D-4F09-9FB7-F632EFE9299A}"/>
    <cellStyle name="Normal 11 5 2 2" xfId="1342" xr:uid="{1541B603-9645-4B51-8291-4DC9BF7AB0BB}"/>
    <cellStyle name="Normal 11 5 2 2 2" xfId="2017" xr:uid="{E65A2AEB-B4F9-4CB3-82ED-1857330B2083}"/>
    <cellStyle name="Normal 11 5 2 2 2 2" xfId="4673" xr:uid="{4E4ED8BD-3925-4250-BB5D-90283C01C252}"/>
    <cellStyle name="Normal 11 5 2 2 2 2 2" xfId="11324" xr:uid="{F87CA93F-57CF-435D-B455-075A6E1BD988}"/>
    <cellStyle name="Normal 11 5 2 2 2 2 2 2" xfId="18246" xr:uid="{879E476E-9C03-4DEA-9D0E-9FF4DFB0B32A}"/>
    <cellStyle name="Normal 11 5 2 2 2 2 2 2 2" xfId="45952" xr:uid="{727C1169-07FB-4C9D-94E2-091C6E506311}"/>
    <cellStyle name="Normal 11 5 2 2 2 2 2 3" xfId="39030" xr:uid="{E9B91FAB-886E-4004-A581-B92836A2B052}"/>
    <cellStyle name="Normal 11 5 2 2 2 2 3" xfId="18245" xr:uid="{F898C699-DCA0-421A-A9F7-315DECCCC464}"/>
    <cellStyle name="Normal 11 5 2 2 2 2 3 2" xfId="45951" xr:uid="{85AAACBC-81FC-4262-BF29-36BC4C6E2B96}"/>
    <cellStyle name="Normal 11 5 2 2 2 2 4" xfId="32444" xr:uid="{2BC90179-2253-4E88-A5B0-C58193843F47}"/>
    <cellStyle name="Normal 11 5 2 2 2 3" xfId="8690" xr:uid="{B787572F-FC5D-4D1D-B8CB-DD26EDFD12A5}"/>
    <cellStyle name="Normal 11 5 2 2 2 3 2" xfId="18247" xr:uid="{26DE9562-5280-419F-9893-7E77E5CBA8FB}"/>
    <cellStyle name="Normal 11 5 2 2 2 3 2 2" xfId="45953" xr:uid="{F8C6FD71-FEAF-434E-9BCB-D9318038796E}"/>
    <cellStyle name="Normal 11 5 2 2 2 3 3" xfId="36396" xr:uid="{45DBC59C-423D-4DA6-BFDC-408653F84D6D}"/>
    <cellStyle name="Normal 11 5 2 2 2 4" xfId="18244" xr:uid="{4C1DE994-8067-4787-9927-62E6D819100B}"/>
    <cellStyle name="Normal 11 5 2 2 2 4 2" xfId="45950" xr:uid="{19F0CA73-CD14-4047-B130-FF039F5ACC00}"/>
    <cellStyle name="Normal 11 5 2 2 2 5" xfId="29810" xr:uid="{F8386AE3-7D45-418F-A919-1A431A354338}"/>
    <cellStyle name="Normal 11 5 2 2 3" xfId="4007" xr:uid="{43374946-A0CD-4650-A2A3-0976FAC8F4E8}"/>
    <cellStyle name="Normal 11 5 2 2 3 2" xfId="10658" xr:uid="{55C42573-1915-48CD-91E0-C3908A8921A5}"/>
    <cellStyle name="Normal 11 5 2 2 3 2 2" xfId="18249" xr:uid="{A5BE6004-E78C-4B19-8095-4B780548A6DB}"/>
    <cellStyle name="Normal 11 5 2 2 3 2 2 2" xfId="45955" xr:uid="{702691F8-B5F6-4795-B720-A73F4DDE4636}"/>
    <cellStyle name="Normal 11 5 2 2 3 2 3" xfId="38364" xr:uid="{AF949CAC-A9CB-428B-A00E-B6C717B037A4}"/>
    <cellStyle name="Normal 11 5 2 2 3 3" xfId="18248" xr:uid="{E055D5A5-22BA-4EE1-96A5-FA44F47C5BE4}"/>
    <cellStyle name="Normal 11 5 2 2 3 3 2" xfId="45954" xr:uid="{A805C32B-91E7-491E-9125-B5882517D9CD}"/>
    <cellStyle name="Normal 11 5 2 2 3 4" xfId="31778" xr:uid="{BFD40ACB-A245-4511-8D6E-6B39647EFE42}"/>
    <cellStyle name="Normal 11 5 2 2 4" xfId="6657" xr:uid="{4B9C3360-71C1-4FDB-A2C4-29FA2D0D34C4}"/>
    <cellStyle name="Normal 11 5 2 2 4 2" xfId="13290" xr:uid="{F8A593D6-E9BA-4B03-AA3F-93FE2DFD45DD}"/>
    <cellStyle name="Normal 11 5 2 2 4 2 2" xfId="18251" xr:uid="{8D8996E9-B8C4-416C-AF5B-340434BA0364}"/>
    <cellStyle name="Normal 11 5 2 2 4 2 2 2" xfId="45957" xr:uid="{E42715F6-7955-4C24-BDC2-5AAC4D1A6F21}"/>
    <cellStyle name="Normal 11 5 2 2 4 2 3" xfId="40996" xr:uid="{539806FA-EA08-40EC-B2A6-59EC3756D187}"/>
    <cellStyle name="Normal 11 5 2 2 4 3" xfId="18250" xr:uid="{D6342B94-08CB-4091-996A-EF58193562C5}"/>
    <cellStyle name="Normal 11 5 2 2 4 3 2" xfId="45956" xr:uid="{F9991B8B-354B-4494-BEB7-344E8DC742ED}"/>
    <cellStyle name="Normal 11 5 2 2 4 4" xfId="34410" xr:uid="{D0836F56-9112-4D76-B8AE-C374CD708399}"/>
    <cellStyle name="Normal 11 5 2 2 5" xfId="8024" xr:uid="{1B768A85-5C52-49BE-8AA3-DE5177CB62C4}"/>
    <cellStyle name="Normal 11 5 2 2 5 2" xfId="18252" xr:uid="{AAE1599A-241D-46C2-ABFC-1CF3C545EF89}"/>
    <cellStyle name="Normal 11 5 2 2 5 2 2" xfId="45958" xr:uid="{7947C9F9-2E1D-4A9A-ADC0-A5A43EF75FFC}"/>
    <cellStyle name="Normal 11 5 2 2 5 3" xfId="35730" xr:uid="{A38DCEFD-8AAD-4254-8731-994F161956D1}"/>
    <cellStyle name="Normal 11 5 2 2 6" xfId="18243" xr:uid="{1D664733-8DC9-4098-BF4C-30A618D9F72E}"/>
    <cellStyle name="Normal 11 5 2 2 6 2" xfId="45949" xr:uid="{68046D2F-581E-49DE-B54B-65A7B76005EE}"/>
    <cellStyle name="Normal 11 5 2 2 7" xfId="27823" xr:uid="{1D0EBFFB-BAFD-474F-8B6E-383BBA81D761}"/>
    <cellStyle name="Normal 11 5 2 2 7 2" xfId="55481" xr:uid="{7C007886-046F-4082-AF8C-B8224A6E7BCC}"/>
    <cellStyle name="Normal 11 5 2 2 8" xfId="29144" xr:uid="{90CD1FED-F913-404B-A61F-951B488A2717}"/>
    <cellStyle name="Normal 11 5 2 3" xfId="2016" xr:uid="{C7E44CDE-53C2-4EA2-957E-26789D587616}"/>
    <cellStyle name="Normal 11 5 2 3 2" xfId="4672" xr:uid="{D8F26229-B1C7-455F-A285-0B8AA75954E5}"/>
    <cellStyle name="Normal 11 5 2 3 2 2" xfId="11323" xr:uid="{F0A32725-D618-423C-BBFF-E0911DA572CF}"/>
    <cellStyle name="Normal 11 5 2 3 2 2 2" xfId="18255" xr:uid="{AB7D079B-E80B-4535-B719-9035E19D3F21}"/>
    <cellStyle name="Normal 11 5 2 3 2 2 2 2" xfId="45961" xr:uid="{510ABE50-B90B-4D16-A397-8FB496590E38}"/>
    <cellStyle name="Normal 11 5 2 3 2 2 3" xfId="39029" xr:uid="{61060F4A-53A2-4F6E-9DF2-874EEC4DAB77}"/>
    <cellStyle name="Normal 11 5 2 3 2 3" xfId="18254" xr:uid="{D0EAA20B-B4D1-4FBC-A91C-A26C905FEF5D}"/>
    <cellStyle name="Normal 11 5 2 3 2 3 2" xfId="45960" xr:uid="{33ACF36E-881E-44BA-BB90-39A1B718B9DC}"/>
    <cellStyle name="Normal 11 5 2 3 2 4" xfId="32443" xr:uid="{C55E2801-9644-4657-B04A-E59E1ED76A69}"/>
    <cellStyle name="Normal 11 5 2 3 3" xfId="8689" xr:uid="{99196735-C037-4328-89F8-7BEC5368F13C}"/>
    <cellStyle name="Normal 11 5 2 3 3 2" xfId="18256" xr:uid="{EBBA5216-BF9D-4ED6-AFD2-5384898EE49D}"/>
    <cellStyle name="Normal 11 5 2 3 3 2 2" xfId="45962" xr:uid="{3DF6620B-16CF-4504-A6FD-0949359CFF8B}"/>
    <cellStyle name="Normal 11 5 2 3 3 3" xfId="36395" xr:uid="{9EE250E3-BAEF-41AA-AB4C-7644CD4E6D64}"/>
    <cellStyle name="Normal 11 5 2 3 4" xfId="18253" xr:uid="{5993E035-0F1F-4986-A859-C602B35DEC47}"/>
    <cellStyle name="Normal 11 5 2 3 4 2" xfId="45959" xr:uid="{4D85B853-3988-4C22-9858-4B028EFE335F}"/>
    <cellStyle name="Normal 11 5 2 3 5" xfId="29809" xr:uid="{F3B65DCD-5ED0-453D-9096-D032386B32C9}"/>
    <cellStyle name="Normal 11 5 2 4" xfId="3351" xr:uid="{42632A11-B0FF-4985-BEEA-39327700BE53}"/>
    <cellStyle name="Normal 11 5 2 4 2" xfId="10002" xr:uid="{52071ECE-95FC-4ADD-A364-D34DB617352D}"/>
    <cellStyle name="Normal 11 5 2 4 2 2" xfId="18258" xr:uid="{39555182-0345-401A-A075-41B8EF7C857C}"/>
    <cellStyle name="Normal 11 5 2 4 2 2 2" xfId="45964" xr:uid="{11CECAEC-2FF5-4D86-B357-C9AAF714DAE9}"/>
    <cellStyle name="Normal 11 5 2 4 2 3" xfId="37708" xr:uid="{AA6015D5-DA9C-4956-AD72-234A4F039F5E}"/>
    <cellStyle name="Normal 11 5 2 4 3" xfId="18257" xr:uid="{3430E1B4-CD66-4BE3-81A8-F083991F05B2}"/>
    <cellStyle name="Normal 11 5 2 4 3 2" xfId="45963" xr:uid="{E1636E41-8EBD-47B6-AA51-2E1956D35076}"/>
    <cellStyle name="Normal 11 5 2 4 4" xfId="31122" xr:uid="{7F0F9145-06A4-4F3F-8867-54A6747CC55F}"/>
    <cellStyle name="Normal 11 5 2 5" xfId="6001" xr:uid="{08618B5B-E9E7-49FA-91B7-47A5D87E7253}"/>
    <cellStyle name="Normal 11 5 2 5 2" xfId="12634" xr:uid="{AACF2608-5977-4861-AD58-C9A05F943A4E}"/>
    <cellStyle name="Normal 11 5 2 5 2 2" xfId="18260" xr:uid="{E9CAB1CD-4375-41F9-B77E-B42EF095594B}"/>
    <cellStyle name="Normal 11 5 2 5 2 2 2" xfId="45966" xr:uid="{5673EF05-62AB-4E16-AFE8-823A6D73D718}"/>
    <cellStyle name="Normal 11 5 2 5 2 3" xfId="40340" xr:uid="{5668D5DE-29B0-4C2D-A57C-34EFE9352981}"/>
    <cellStyle name="Normal 11 5 2 5 3" xfId="18259" xr:uid="{44FA5D5E-8E5C-486F-8644-F596A7116271}"/>
    <cellStyle name="Normal 11 5 2 5 3 2" xfId="45965" xr:uid="{411EDC9E-E86C-45D1-B1CB-728668709DD4}"/>
    <cellStyle name="Normal 11 5 2 5 4" xfId="33754" xr:uid="{2514DF2C-E9A6-4054-B933-03D014779AA0}"/>
    <cellStyle name="Normal 11 5 2 6" xfId="7368" xr:uid="{6A3C5F0F-C218-448D-8A33-853DF1D83430}"/>
    <cellStyle name="Normal 11 5 2 6 2" xfId="18261" xr:uid="{F0ED5544-9602-49A6-96C0-FBE7F09A5D75}"/>
    <cellStyle name="Normal 11 5 2 6 2 2" xfId="45967" xr:uid="{D2643E6F-FFD4-429C-9A85-B6684F3AA86D}"/>
    <cellStyle name="Normal 11 5 2 6 3" xfId="35074" xr:uid="{D8282B10-E836-431A-93AF-6F005434E845}"/>
    <cellStyle name="Normal 11 5 2 7" xfId="18242" xr:uid="{A90B8637-4D01-4950-946D-E81A79FA30B9}"/>
    <cellStyle name="Normal 11 5 2 7 2" xfId="45948" xr:uid="{4FA47B68-3A3D-45E0-A16A-66DBD1F5A31E}"/>
    <cellStyle name="Normal 11 5 2 8" xfId="27167" xr:uid="{0F1B580D-1F20-4DE2-AB9A-A7F2A9890C27}"/>
    <cellStyle name="Normal 11 5 2 8 2" xfId="54825" xr:uid="{234A6CD0-812A-4DD7-A37A-9139BF74935D}"/>
    <cellStyle name="Normal 11 5 2 9" xfId="28488" xr:uid="{3E549263-59B6-4B78-86C6-FECCAE7E6610}"/>
    <cellStyle name="Normal 11 5 3" xfId="1007" xr:uid="{B59B14BE-F394-4093-B0A8-9141D8EE64AE}"/>
    <cellStyle name="Normal 11 5 3 2" xfId="2018" xr:uid="{121D29E3-9F3A-4160-829F-08575B92D1F7}"/>
    <cellStyle name="Normal 11 5 3 2 2" xfId="4674" xr:uid="{73640EA1-4D57-4955-89E3-A180410C6A4C}"/>
    <cellStyle name="Normal 11 5 3 2 2 2" xfId="11325" xr:uid="{9920D17F-013A-4B75-B6BB-C2748838E479}"/>
    <cellStyle name="Normal 11 5 3 2 2 2 2" xfId="18265" xr:uid="{F43C2D1D-71E8-41B7-984F-5B847F21EB13}"/>
    <cellStyle name="Normal 11 5 3 2 2 2 2 2" xfId="45971" xr:uid="{E1F5996E-4A57-4191-A474-2556749496FF}"/>
    <cellStyle name="Normal 11 5 3 2 2 2 3" xfId="39031" xr:uid="{F5F1E5EA-C53B-4E6A-90F1-2AD8E461D58F}"/>
    <cellStyle name="Normal 11 5 3 2 2 3" xfId="18264" xr:uid="{BC20982E-6642-4A62-AED1-FD07B9302C5B}"/>
    <cellStyle name="Normal 11 5 3 2 2 3 2" xfId="45970" xr:uid="{95200D40-54A9-4A63-B3E2-BA36CD5BAF7D}"/>
    <cellStyle name="Normal 11 5 3 2 2 4" xfId="32445" xr:uid="{C1EB8806-232F-43C3-A67C-366BA58C213E}"/>
    <cellStyle name="Normal 11 5 3 2 3" xfId="8691" xr:uid="{AE106702-7E45-417D-B6D8-1B2822505369}"/>
    <cellStyle name="Normal 11 5 3 2 3 2" xfId="18266" xr:uid="{A1B79691-E0BD-41A5-AF39-F73BB5374BFB}"/>
    <cellStyle name="Normal 11 5 3 2 3 2 2" xfId="45972" xr:uid="{28E01678-68AE-4D2E-88FF-2004CDF3844A}"/>
    <cellStyle name="Normal 11 5 3 2 3 3" xfId="36397" xr:uid="{7E31D78F-C37C-4D4C-BC66-1BC125CDE09A}"/>
    <cellStyle name="Normal 11 5 3 2 4" xfId="18263" xr:uid="{C0FD2217-022C-4FFD-93A5-D2A434E8224D}"/>
    <cellStyle name="Normal 11 5 3 2 4 2" xfId="45969" xr:uid="{FA2804F4-E7F4-424A-A015-4F349E7717BF}"/>
    <cellStyle name="Normal 11 5 3 2 5" xfId="29811" xr:uid="{2F7FB14A-FE68-4261-987D-38CB5DAA87BA}"/>
    <cellStyle name="Normal 11 5 3 3" xfId="3672" xr:uid="{8A8E6165-08E8-4D37-93F5-FC456B529175}"/>
    <cellStyle name="Normal 11 5 3 3 2" xfId="10323" xr:uid="{ABBF81C1-9146-4C20-B0C9-A24CC5E7A24A}"/>
    <cellStyle name="Normal 11 5 3 3 2 2" xfId="18268" xr:uid="{536A0E52-8FF6-4258-A3C4-2041AE3D4F2E}"/>
    <cellStyle name="Normal 11 5 3 3 2 2 2" xfId="45974" xr:uid="{C811F999-0EF5-4C68-BB16-12AA7AD69AA5}"/>
    <cellStyle name="Normal 11 5 3 3 2 3" xfId="38029" xr:uid="{66DFA626-680D-454D-B1AB-AB7579A07E32}"/>
    <cellStyle name="Normal 11 5 3 3 3" xfId="18267" xr:uid="{07C1303F-0975-4107-9FC8-63764505CB17}"/>
    <cellStyle name="Normal 11 5 3 3 3 2" xfId="45973" xr:uid="{81AC01E4-2168-45E7-90E3-10137BC3FEA0}"/>
    <cellStyle name="Normal 11 5 3 3 4" xfId="31443" xr:uid="{8AE51E96-F5F4-443C-938E-24182BD8A318}"/>
    <cellStyle name="Normal 11 5 3 4" xfId="6322" xr:uid="{CF26A89A-345D-4432-8A19-21F5EFFB6F21}"/>
    <cellStyle name="Normal 11 5 3 4 2" xfId="12955" xr:uid="{C6DAA5DB-7E86-494E-9B18-636539330D2C}"/>
    <cellStyle name="Normal 11 5 3 4 2 2" xfId="18270" xr:uid="{0E0B2D2F-54A3-4BDF-9E78-F31A150C3F22}"/>
    <cellStyle name="Normal 11 5 3 4 2 2 2" xfId="45976" xr:uid="{19D0B68C-7241-4622-88CC-E6B5AD660022}"/>
    <cellStyle name="Normal 11 5 3 4 2 3" xfId="40661" xr:uid="{C1C9BE7D-D9E5-45D2-A4DA-A32EC2D340E3}"/>
    <cellStyle name="Normal 11 5 3 4 3" xfId="18269" xr:uid="{07776244-0007-4548-A3C4-8117510A94E5}"/>
    <cellStyle name="Normal 11 5 3 4 3 2" xfId="45975" xr:uid="{2B615C7C-BD4A-4287-BA7C-1D9C25EB8C98}"/>
    <cellStyle name="Normal 11 5 3 4 4" xfId="34075" xr:uid="{E19E3958-DDB1-424A-85AC-8B264A76877E}"/>
    <cellStyle name="Normal 11 5 3 5" xfId="7689" xr:uid="{6AABF06A-DB61-4458-BF10-FB02E990E9EC}"/>
    <cellStyle name="Normal 11 5 3 5 2" xfId="18271" xr:uid="{E4705B01-1C55-46BA-BC6B-976093F28B5A}"/>
    <cellStyle name="Normal 11 5 3 5 2 2" xfId="45977" xr:uid="{134EADDA-07D3-4CC0-8FCA-6C681BA85B6E}"/>
    <cellStyle name="Normal 11 5 3 5 3" xfId="35395" xr:uid="{E640F6A0-F865-46A9-9424-CE573134FB0D}"/>
    <cellStyle name="Normal 11 5 3 6" xfId="18262" xr:uid="{44F30122-4A7E-471A-BC1D-A8743F52E25A}"/>
    <cellStyle name="Normal 11 5 3 6 2" xfId="45968" xr:uid="{BCC83DEC-53A1-4A01-B932-17C3C7EE99DB}"/>
    <cellStyle name="Normal 11 5 3 7" xfId="27488" xr:uid="{CC2AAF3C-2779-491E-9394-67443B35DF2B}"/>
    <cellStyle name="Normal 11 5 3 7 2" xfId="55146" xr:uid="{AF07256B-9E57-48C9-A7BE-F4764F8710EA}"/>
    <cellStyle name="Normal 11 5 3 8" xfId="28809" xr:uid="{4994F779-824E-4857-A1B1-331450C1BAF7}"/>
    <cellStyle name="Normal 11 5 4" xfId="2015" xr:uid="{09ED1233-023B-4A09-B28E-ED211532D61F}"/>
    <cellStyle name="Normal 11 5 4 2" xfId="4671" xr:uid="{87776B1C-A77E-48FB-9319-3CC28EDB2385}"/>
    <cellStyle name="Normal 11 5 4 2 2" xfId="11322" xr:uid="{BF2FC865-0312-4E91-8EB5-0F55660FA973}"/>
    <cellStyle name="Normal 11 5 4 2 2 2" xfId="18274" xr:uid="{D60D3C9D-FA0F-4D15-8DF5-60E9FAB9B28C}"/>
    <cellStyle name="Normal 11 5 4 2 2 2 2" xfId="45980" xr:uid="{8B851D56-83DF-496D-B425-0977830317D1}"/>
    <cellStyle name="Normal 11 5 4 2 2 3" xfId="39028" xr:uid="{AC86A174-1801-4DB2-BD72-5AFEEBC71642}"/>
    <cellStyle name="Normal 11 5 4 2 3" xfId="18273" xr:uid="{B2FA76B7-AFFD-4B08-B065-0CDBF645C8B8}"/>
    <cellStyle name="Normal 11 5 4 2 3 2" xfId="45979" xr:uid="{00885839-4BAE-4C54-B3DE-D3B1F282DF7D}"/>
    <cellStyle name="Normal 11 5 4 2 4" xfId="32442" xr:uid="{9AAA77E9-ED13-43FB-8DEB-08273DAFE118}"/>
    <cellStyle name="Normal 11 5 4 3" xfId="8688" xr:uid="{7B688C60-03B4-4E46-8455-D58A4527D107}"/>
    <cellStyle name="Normal 11 5 4 3 2" xfId="18275" xr:uid="{AC5E6D1E-8DA7-4B4E-885C-EAF1922BEAEB}"/>
    <cellStyle name="Normal 11 5 4 3 2 2" xfId="45981" xr:uid="{98166BFC-AC38-4488-AEB0-5C4632FB06EB}"/>
    <cellStyle name="Normal 11 5 4 3 3" xfId="36394" xr:uid="{7B75DF8F-CC0F-4A7C-94A4-313C6C2C353A}"/>
    <cellStyle name="Normal 11 5 4 4" xfId="18272" xr:uid="{97CB93CD-FC2E-42BA-ADEE-F16196E190CB}"/>
    <cellStyle name="Normal 11 5 4 4 2" xfId="45978" xr:uid="{CEEA2F1B-CC6A-4E35-B6F2-4D39C5FDE40C}"/>
    <cellStyle name="Normal 11 5 4 5" xfId="29808" xr:uid="{B85B6620-9106-4D11-B72D-CEFE1154A2CD}"/>
    <cellStyle name="Normal 11 5 5" xfId="3015" xr:uid="{15E12C29-CA89-4099-8129-4B57341DF8F0}"/>
    <cellStyle name="Normal 11 5 5 2" xfId="9667" xr:uid="{43D3C52B-EF5C-4868-9BE4-4149BC7E8210}"/>
    <cellStyle name="Normal 11 5 5 2 2" xfId="18277" xr:uid="{0D66420C-449A-4447-9434-75FA099FBB38}"/>
    <cellStyle name="Normal 11 5 5 2 2 2" xfId="45983" xr:uid="{65B4FA85-32C1-4DCA-86EE-C1F32D0151D2}"/>
    <cellStyle name="Normal 11 5 5 2 3" xfId="37373" xr:uid="{BD8D4060-2027-4C48-93CD-B7BF998FFE1C}"/>
    <cellStyle name="Normal 11 5 5 3" xfId="18276" xr:uid="{3C5497CA-E1E1-46BA-94E9-71B87FAF9841}"/>
    <cellStyle name="Normal 11 5 5 3 2" xfId="45982" xr:uid="{2A74D4B0-D4F2-47C9-9E1F-DE575FE1E49B}"/>
    <cellStyle name="Normal 11 5 5 4" xfId="30787" xr:uid="{449BA28B-AD14-43CC-A866-A0CEEA524E34}"/>
    <cellStyle name="Normal 11 5 6" xfId="5654" xr:uid="{A3ACF38B-3D57-4964-8F44-9E354B417F6C}"/>
    <cellStyle name="Normal 11 5 6 2" xfId="12287" xr:uid="{F750956C-AD31-44A1-AB45-859AD4E23665}"/>
    <cellStyle name="Normal 11 5 6 2 2" xfId="18279" xr:uid="{C9148D30-19D1-48C5-8249-E7CF05F35143}"/>
    <cellStyle name="Normal 11 5 6 2 2 2" xfId="45985" xr:uid="{62329997-F132-42C7-92F9-0A7182BDDB56}"/>
    <cellStyle name="Normal 11 5 6 2 3" xfId="39993" xr:uid="{4B5C9FC5-CF6B-44DA-A389-13566EFEFA6D}"/>
    <cellStyle name="Normal 11 5 6 3" xfId="18278" xr:uid="{92C9E135-DC96-4988-A843-E8EA79EE9506}"/>
    <cellStyle name="Normal 11 5 6 3 2" xfId="45984" xr:uid="{4B970215-5489-4FBC-B3EE-39943B6A7E06}"/>
    <cellStyle name="Normal 11 5 6 4" xfId="33407" xr:uid="{4D725E7A-1731-48ED-8928-CFA2CCED55DA}"/>
    <cellStyle name="Normal 11 5 7" xfId="7033" xr:uid="{3226D43E-CA30-49F1-AD2E-85F08882424A}"/>
    <cellStyle name="Normal 11 5 7 2" xfId="18280" xr:uid="{D35E0DA0-EFEB-44D3-AB9D-7C9EF9D5CE5E}"/>
    <cellStyle name="Normal 11 5 7 2 2" xfId="45986" xr:uid="{D2AA6DE0-9231-43C7-9966-6BFA30EE3FAF}"/>
    <cellStyle name="Normal 11 5 7 3" xfId="34739" xr:uid="{1A1E8A75-CA2E-44CA-B189-5C215DDD007A}"/>
    <cellStyle name="Normal 11 5 8" xfId="18241" xr:uid="{B0E92910-4396-4784-A71A-BE7BDC50F9C1}"/>
    <cellStyle name="Normal 11 5 8 2" xfId="45947" xr:uid="{A6C22E06-F752-4FDB-BFC7-8127E02C6094}"/>
    <cellStyle name="Normal 11 5 9" xfId="26821" xr:uid="{5AEAAF07-AD90-47CB-9FEE-043DC2FFFA78}"/>
    <cellStyle name="Normal 11 5 9 2" xfId="54479" xr:uid="{F7020882-E05D-4E5D-8C0A-5C0854735D20}"/>
    <cellStyle name="Normal 11 6" xfId="244" xr:uid="{A1D683AB-3CDC-4617-9BE1-D70B7445E10E}"/>
    <cellStyle name="Normal 11 6 10" xfId="28181" xr:uid="{5AD281F7-E688-48DA-B15C-E53DD1D008BE}"/>
    <cellStyle name="Normal 11 6 2" xfId="704" xr:uid="{5EF68C0F-3190-42F3-B76F-E6B827EEA646}"/>
    <cellStyle name="Normal 11 6 2 2" xfId="1370" xr:uid="{8538ACB4-0763-4F2E-889A-28058D6DB5D0}"/>
    <cellStyle name="Normal 11 6 2 2 2" xfId="2021" xr:uid="{1DE8AD33-DE62-48FB-B488-32493AC0F436}"/>
    <cellStyle name="Normal 11 6 2 2 2 2" xfId="4677" xr:uid="{38F7DB61-BEC3-420B-8581-B0DDE549AAE5}"/>
    <cellStyle name="Normal 11 6 2 2 2 2 2" xfId="11328" xr:uid="{F24FF96F-B138-443B-99FF-DC98297A276A}"/>
    <cellStyle name="Normal 11 6 2 2 2 2 2 2" xfId="18286" xr:uid="{78217F3D-6405-494E-AF3A-A8C05400F79E}"/>
    <cellStyle name="Normal 11 6 2 2 2 2 2 2 2" xfId="45992" xr:uid="{1392FA37-CDA2-4C36-94C7-7C8311CF3121}"/>
    <cellStyle name="Normal 11 6 2 2 2 2 2 3" xfId="39034" xr:uid="{115BC961-269A-4E21-8DE8-691D9346D8EA}"/>
    <cellStyle name="Normal 11 6 2 2 2 2 3" xfId="18285" xr:uid="{6D40AFE3-FDFF-494C-B0C8-144C659015AD}"/>
    <cellStyle name="Normal 11 6 2 2 2 2 3 2" xfId="45991" xr:uid="{4D7EC55B-2D71-4037-820A-B7C4DB33E4E4}"/>
    <cellStyle name="Normal 11 6 2 2 2 2 4" xfId="32448" xr:uid="{A8495E51-2A7B-4A7E-BB0C-19C1E5944558}"/>
    <cellStyle name="Normal 11 6 2 2 2 3" xfId="8694" xr:uid="{D8B85556-790F-4715-B20A-7AC3DEBDA1D2}"/>
    <cellStyle name="Normal 11 6 2 2 2 3 2" xfId="18287" xr:uid="{3F285A44-39E0-427D-AA63-3AA35D7FE65B}"/>
    <cellStyle name="Normal 11 6 2 2 2 3 2 2" xfId="45993" xr:uid="{67694726-49C2-4578-9699-C6358B00C3A7}"/>
    <cellStyle name="Normal 11 6 2 2 2 3 3" xfId="36400" xr:uid="{A27DB63A-DB15-4D27-9CE5-5E90500221B6}"/>
    <cellStyle name="Normal 11 6 2 2 2 4" xfId="18284" xr:uid="{B03E8BF0-4E4F-4075-B812-99D3271DE779}"/>
    <cellStyle name="Normal 11 6 2 2 2 4 2" xfId="45990" xr:uid="{B069CDDD-BFE8-4894-BF1D-29F2E08C74FC}"/>
    <cellStyle name="Normal 11 6 2 2 2 5" xfId="29814" xr:uid="{CBB31271-9AA2-4665-898E-CB704A2365E5}"/>
    <cellStyle name="Normal 11 6 2 2 3" xfId="4035" xr:uid="{BC06291F-2D18-476A-AC01-84372074F533}"/>
    <cellStyle name="Normal 11 6 2 2 3 2" xfId="10686" xr:uid="{1B079A8A-4714-445D-ABE7-33143CCEEC66}"/>
    <cellStyle name="Normal 11 6 2 2 3 2 2" xfId="18289" xr:uid="{6109BCC7-C6B0-4D55-B83F-56C9A82165F1}"/>
    <cellStyle name="Normal 11 6 2 2 3 2 2 2" xfId="45995" xr:uid="{FAC7E6F1-5E8A-4692-8286-B3B32C93C4AE}"/>
    <cellStyle name="Normal 11 6 2 2 3 2 3" xfId="38392" xr:uid="{0D93CEE8-9CE1-49B0-AB76-DC7C72B5A8C0}"/>
    <cellStyle name="Normal 11 6 2 2 3 3" xfId="18288" xr:uid="{135EF48B-FA36-4118-A6AE-EEF8E02D0F0C}"/>
    <cellStyle name="Normal 11 6 2 2 3 3 2" xfId="45994" xr:uid="{FC08AB72-5AC2-4679-AD49-85DC9E6089CB}"/>
    <cellStyle name="Normal 11 6 2 2 3 4" xfId="31806" xr:uid="{EEEBEFE5-3993-4B26-965F-80B192083787}"/>
    <cellStyle name="Normal 11 6 2 2 4" xfId="6685" xr:uid="{67215CA4-65F7-4778-AD34-48D22C2742ED}"/>
    <cellStyle name="Normal 11 6 2 2 4 2" xfId="13318" xr:uid="{0AD4E369-7C32-42D2-B354-52B1B5783A05}"/>
    <cellStyle name="Normal 11 6 2 2 4 2 2" xfId="18291" xr:uid="{7B8D5582-74D3-4EE0-9E75-402CCE0C46A8}"/>
    <cellStyle name="Normal 11 6 2 2 4 2 2 2" xfId="45997" xr:uid="{9F5FB086-B87D-4E09-B522-EFC4D0E74EFD}"/>
    <cellStyle name="Normal 11 6 2 2 4 2 3" xfId="41024" xr:uid="{73455A6A-D8D6-408A-9C5A-092A7251BE7C}"/>
    <cellStyle name="Normal 11 6 2 2 4 3" xfId="18290" xr:uid="{2C4DA050-9910-4B32-982E-5B10DD322D36}"/>
    <cellStyle name="Normal 11 6 2 2 4 3 2" xfId="45996" xr:uid="{C6292F0C-A689-4C0F-A3B0-1CB99BD3A880}"/>
    <cellStyle name="Normal 11 6 2 2 4 4" xfId="34438" xr:uid="{964DD400-E97C-4BE8-A581-625934921F43}"/>
    <cellStyle name="Normal 11 6 2 2 5" xfId="8052" xr:uid="{F26C6B1C-38B1-4E38-B8FE-EAC835E12A2C}"/>
    <cellStyle name="Normal 11 6 2 2 5 2" xfId="18292" xr:uid="{794A3F15-4763-40F5-AA9B-52D7AA2719CA}"/>
    <cellStyle name="Normal 11 6 2 2 5 2 2" xfId="45998" xr:uid="{3F490227-A794-47E7-84E3-1F064C921D14}"/>
    <cellStyle name="Normal 11 6 2 2 5 3" xfId="35758" xr:uid="{EEF5D851-8EA1-4D07-881B-1BAE2595F4AB}"/>
    <cellStyle name="Normal 11 6 2 2 6" xfId="18283" xr:uid="{94BB623E-051C-45AD-9141-0F9785156FA6}"/>
    <cellStyle name="Normal 11 6 2 2 6 2" xfId="45989" xr:uid="{14D2E26D-6685-4E08-9D1C-C871C1A5067E}"/>
    <cellStyle name="Normal 11 6 2 2 7" xfId="27851" xr:uid="{3284BEEE-68D9-49F4-AD51-6B5E50B7D17E}"/>
    <cellStyle name="Normal 11 6 2 2 7 2" xfId="55509" xr:uid="{75892C0D-DABB-4872-9232-10A78B35BF62}"/>
    <cellStyle name="Normal 11 6 2 2 8" xfId="29172" xr:uid="{9F4D958F-E8E3-4E6A-9067-D5348A57A627}"/>
    <cellStyle name="Normal 11 6 2 3" xfId="2020" xr:uid="{72F84EC4-2DD2-4912-AFE8-27366E22D255}"/>
    <cellStyle name="Normal 11 6 2 3 2" xfId="4676" xr:uid="{B4B6492E-387C-42F0-8049-051B4828C974}"/>
    <cellStyle name="Normal 11 6 2 3 2 2" xfId="11327" xr:uid="{E2A45BAB-DC7D-4194-B10D-E39E9AAA0585}"/>
    <cellStyle name="Normal 11 6 2 3 2 2 2" xfId="18295" xr:uid="{0C848F2C-C2C3-4AEC-8A02-BCF747FEFC8E}"/>
    <cellStyle name="Normal 11 6 2 3 2 2 2 2" xfId="46001" xr:uid="{6C438D88-4B00-4404-9DE8-E44D58E97711}"/>
    <cellStyle name="Normal 11 6 2 3 2 2 3" xfId="39033" xr:uid="{640950AF-1301-4A3F-95E5-F8C477578DAB}"/>
    <cellStyle name="Normal 11 6 2 3 2 3" xfId="18294" xr:uid="{BABEC09A-9EF2-4455-9535-CE637076FEEF}"/>
    <cellStyle name="Normal 11 6 2 3 2 3 2" xfId="46000" xr:uid="{472291AD-D9E7-40AB-AA1F-697590FC2FEF}"/>
    <cellStyle name="Normal 11 6 2 3 2 4" xfId="32447" xr:uid="{4A2E5B81-130F-4467-A9E4-F6587DC07C85}"/>
    <cellStyle name="Normal 11 6 2 3 3" xfId="8693" xr:uid="{383ED1B9-9986-408D-A04C-644F0A4FCB30}"/>
    <cellStyle name="Normal 11 6 2 3 3 2" xfId="18296" xr:uid="{2482BCC0-9E39-46A6-84AD-90B7EE372911}"/>
    <cellStyle name="Normal 11 6 2 3 3 2 2" xfId="46002" xr:uid="{E6F0A967-380B-4BC6-BCFD-8CA7D511363F}"/>
    <cellStyle name="Normal 11 6 2 3 3 3" xfId="36399" xr:uid="{8BADE276-E2F1-4439-801C-AF6E7BBAAF77}"/>
    <cellStyle name="Normal 11 6 2 3 4" xfId="18293" xr:uid="{8E4FDF26-EDF8-476B-BC1B-6893D02E43F7}"/>
    <cellStyle name="Normal 11 6 2 3 4 2" xfId="45999" xr:uid="{06CB638B-8E3C-4DA8-BEA8-A1A5F90ED358}"/>
    <cellStyle name="Normal 11 6 2 3 5" xfId="29813" xr:uid="{97357E2D-4E5E-47F6-822E-FB7C3EEF191D}"/>
    <cellStyle name="Normal 11 6 2 4" xfId="3379" xr:uid="{B5CDEC67-BE52-44EE-9D42-31A05654227D}"/>
    <cellStyle name="Normal 11 6 2 4 2" xfId="10030" xr:uid="{12266E7E-BD65-4BCE-979B-2C66A06E588C}"/>
    <cellStyle name="Normal 11 6 2 4 2 2" xfId="18298" xr:uid="{60B5DBBB-219F-4408-8E1C-9F7CEE0402BA}"/>
    <cellStyle name="Normal 11 6 2 4 2 2 2" xfId="46004" xr:uid="{19621163-A781-4ADE-977C-311E5D19383C}"/>
    <cellStyle name="Normal 11 6 2 4 2 3" xfId="37736" xr:uid="{CE1CE831-4C20-4183-8854-0C69702853A7}"/>
    <cellStyle name="Normal 11 6 2 4 3" xfId="18297" xr:uid="{09D615D2-6EBA-4E74-B731-B4837E4A5341}"/>
    <cellStyle name="Normal 11 6 2 4 3 2" xfId="46003" xr:uid="{B4BADF0A-8385-4DB4-8C94-1713675F5CA4}"/>
    <cellStyle name="Normal 11 6 2 4 4" xfId="31150" xr:uid="{E5E5464D-F445-405F-857B-94B00FBED547}"/>
    <cellStyle name="Normal 11 6 2 5" xfId="6029" xr:uid="{02873ED7-B549-4B4C-9F1F-8FBBD8C0CE7F}"/>
    <cellStyle name="Normal 11 6 2 5 2" xfId="12662" xr:uid="{86B05A3E-7D86-42FA-9783-ABED867E7168}"/>
    <cellStyle name="Normal 11 6 2 5 2 2" xfId="18300" xr:uid="{BB339384-1CFC-4F9D-8837-688ABF4DFA0B}"/>
    <cellStyle name="Normal 11 6 2 5 2 2 2" xfId="46006" xr:uid="{C4F5E8F0-3916-4527-B459-2D0FE77DC64D}"/>
    <cellStyle name="Normal 11 6 2 5 2 3" xfId="40368" xr:uid="{0CA59B0E-691C-4FAA-97E4-3B24DAD787A7}"/>
    <cellStyle name="Normal 11 6 2 5 3" xfId="18299" xr:uid="{6403860C-2947-424D-92F6-1729E4696376}"/>
    <cellStyle name="Normal 11 6 2 5 3 2" xfId="46005" xr:uid="{21D27B55-F7AF-4204-ABDF-324AB46C31B5}"/>
    <cellStyle name="Normal 11 6 2 5 4" xfId="33782" xr:uid="{2BA720AD-BD3D-4036-A6B4-A9105DBBB5B1}"/>
    <cellStyle name="Normal 11 6 2 6" xfId="7396" xr:uid="{C64140CB-13E1-428B-9708-600A839F7D95}"/>
    <cellStyle name="Normal 11 6 2 6 2" xfId="18301" xr:uid="{8AD694B4-DBBA-4543-A0FD-F0D6A848CEE5}"/>
    <cellStyle name="Normal 11 6 2 6 2 2" xfId="46007" xr:uid="{1CA5E71C-8E10-49B7-821B-9BE03CCCA230}"/>
    <cellStyle name="Normal 11 6 2 6 3" xfId="35102" xr:uid="{779F10AB-AC3D-441E-A1E4-82CB54E4F84B}"/>
    <cellStyle name="Normal 11 6 2 7" xfId="18282" xr:uid="{B965F983-FF29-40BC-8D74-1EFFBD83CF41}"/>
    <cellStyle name="Normal 11 6 2 7 2" xfId="45988" xr:uid="{69C021BF-EA82-47AC-999D-883ACE77FB42}"/>
    <cellStyle name="Normal 11 6 2 8" xfId="27195" xr:uid="{45430EA7-1A10-48FA-85CC-91187B6591DF}"/>
    <cellStyle name="Normal 11 6 2 8 2" xfId="54853" xr:uid="{5AE01ADA-839E-415F-A81C-266B1977560D}"/>
    <cellStyle name="Normal 11 6 2 9" xfId="28516" xr:uid="{7D0A1486-B2D7-4089-9A86-04754E226115}"/>
    <cellStyle name="Normal 11 6 3" xfId="1035" xr:uid="{61B318B9-E2B5-4797-A503-72F4CB6A865F}"/>
    <cellStyle name="Normal 11 6 3 2" xfId="2022" xr:uid="{B2E5717E-9DC3-4E55-AD79-B5EF7F177732}"/>
    <cellStyle name="Normal 11 6 3 2 2" xfId="4678" xr:uid="{0316C041-2C9F-40FA-ACAC-A45827718E53}"/>
    <cellStyle name="Normal 11 6 3 2 2 2" xfId="11329" xr:uid="{9EAB12B3-55C4-454D-86A9-C4EEA7C170CD}"/>
    <cellStyle name="Normal 11 6 3 2 2 2 2" xfId="18305" xr:uid="{5D1E4C5C-9F71-403A-9FDB-5004E8302F5A}"/>
    <cellStyle name="Normal 11 6 3 2 2 2 2 2" xfId="46011" xr:uid="{DC618189-76D5-4BA4-A46A-85BF8E4339B3}"/>
    <cellStyle name="Normal 11 6 3 2 2 2 3" xfId="39035" xr:uid="{78AE0FD9-620D-41A2-A36A-2A2AF4BFC7DD}"/>
    <cellStyle name="Normal 11 6 3 2 2 3" xfId="18304" xr:uid="{540FE50B-E36F-4C57-B75C-DE7F6C92A322}"/>
    <cellStyle name="Normal 11 6 3 2 2 3 2" xfId="46010" xr:uid="{27F90040-8D96-431C-BD26-9483835D44BC}"/>
    <cellStyle name="Normal 11 6 3 2 2 4" xfId="32449" xr:uid="{A4E1DEF8-CA26-450C-90A8-6687D156A0C1}"/>
    <cellStyle name="Normal 11 6 3 2 3" xfId="8695" xr:uid="{9A38883F-652D-4885-A814-4B0121545F86}"/>
    <cellStyle name="Normal 11 6 3 2 3 2" xfId="18306" xr:uid="{C5FB0F70-9616-4731-AEDC-B5885CA7BF17}"/>
    <cellStyle name="Normal 11 6 3 2 3 2 2" xfId="46012" xr:uid="{28542D97-B620-4A63-88BF-189975507803}"/>
    <cellStyle name="Normal 11 6 3 2 3 3" xfId="36401" xr:uid="{7BAAF2C4-5AD9-4B99-AAB2-1535841B059E}"/>
    <cellStyle name="Normal 11 6 3 2 4" xfId="18303" xr:uid="{2BC6D97E-F3E8-4BAF-94D6-8B61913BB488}"/>
    <cellStyle name="Normal 11 6 3 2 4 2" xfId="46009" xr:uid="{AE1A64EB-3702-4887-BE8D-9B654AFEF442}"/>
    <cellStyle name="Normal 11 6 3 2 5" xfId="29815" xr:uid="{D5245620-B7C8-429D-8E08-7E2444C0557A}"/>
    <cellStyle name="Normal 11 6 3 3" xfId="3700" xr:uid="{04D6AAA4-46AA-499A-AA77-213887FA0BC4}"/>
    <cellStyle name="Normal 11 6 3 3 2" xfId="10351" xr:uid="{8B97B5EF-42D8-4E72-9C95-4F15BD0DC57E}"/>
    <cellStyle name="Normal 11 6 3 3 2 2" xfId="18308" xr:uid="{AB1E2660-9DE4-48EF-A06B-2CEDC83EC65A}"/>
    <cellStyle name="Normal 11 6 3 3 2 2 2" xfId="46014" xr:uid="{A01C7AAE-09B8-4DE9-93B6-D4BB25AD8C08}"/>
    <cellStyle name="Normal 11 6 3 3 2 3" xfId="38057" xr:uid="{678CCA7A-C50E-408A-BA8B-5D024A43D2BE}"/>
    <cellStyle name="Normal 11 6 3 3 3" xfId="18307" xr:uid="{7ECB4C6A-AA53-47BD-8175-28E489993FE7}"/>
    <cellStyle name="Normal 11 6 3 3 3 2" xfId="46013" xr:uid="{8C79C5F9-28C0-48D2-9922-372C3CA05D89}"/>
    <cellStyle name="Normal 11 6 3 3 4" xfId="31471" xr:uid="{9BF8BB41-A9D6-4217-9578-57350914477D}"/>
    <cellStyle name="Normal 11 6 3 4" xfId="6350" xr:uid="{FE845305-D3D7-4472-B95F-54EF9BF6E819}"/>
    <cellStyle name="Normal 11 6 3 4 2" xfId="12983" xr:uid="{C68176F2-9B0C-4CDE-B794-ACAC675AC8FC}"/>
    <cellStyle name="Normal 11 6 3 4 2 2" xfId="18310" xr:uid="{774F6A5F-520A-4DD3-85A3-AD4074235A45}"/>
    <cellStyle name="Normal 11 6 3 4 2 2 2" xfId="46016" xr:uid="{9B9C5563-188F-4BE5-AE44-BC65B07B4D1C}"/>
    <cellStyle name="Normal 11 6 3 4 2 3" xfId="40689" xr:uid="{7B51FF1E-5ED2-4A3A-A263-3A32C10027AD}"/>
    <cellStyle name="Normal 11 6 3 4 3" xfId="18309" xr:uid="{DD8BE9F8-428B-4E60-9E2D-5D75EDC21B3A}"/>
    <cellStyle name="Normal 11 6 3 4 3 2" xfId="46015" xr:uid="{151C9A02-51E7-40A2-B49E-4F3F8789BF3F}"/>
    <cellStyle name="Normal 11 6 3 4 4" xfId="34103" xr:uid="{048D9A32-D5C9-42AE-AEC8-0C5E68009E3C}"/>
    <cellStyle name="Normal 11 6 3 5" xfId="7717" xr:uid="{D33F00CD-09C3-4460-9E59-7638F9ECAEC9}"/>
    <cellStyle name="Normal 11 6 3 5 2" xfId="18311" xr:uid="{85593773-6582-4530-9470-35B44D5F2C18}"/>
    <cellStyle name="Normal 11 6 3 5 2 2" xfId="46017" xr:uid="{B5CA94FC-20D3-4C5D-91C1-3C23854C5CDC}"/>
    <cellStyle name="Normal 11 6 3 5 3" xfId="35423" xr:uid="{24D08523-ABF9-4E6D-A114-9D532DE16C1A}"/>
    <cellStyle name="Normal 11 6 3 6" xfId="18302" xr:uid="{E67EFAE4-F654-4706-A1A9-4B53F573FBFF}"/>
    <cellStyle name="Normal 11 6 3 6 2" xfId="46008" xr:uid="{0659E594-CEE2-4E1B-81D8-29C53720F8C2}"/>
    <cellStyle name="Normal 11 6 3 7" xfId="27516" xr:uid="{DDA6B7C0-1AB0-4B27-A7B7-F36F03C0FD2B}"/>
    <cellStyle name="Normal 11 6 3 7 2" xfId="55174" xr:uid="{6D172462-3032-4854-B1E8-20ACBF26A93F}"/>
    <cellStyle name="Normal 11 6 3 8" xfId="28837" xr:uid="{812AFC6E-E78E-47CA-AE0E-FE7285136495}"/>
    <cellStyle name="Normal 11 6 4" xfId="2019" xr:uid="{2921E984-83E9-429B-B975-1AE4429E8F73}"/>
    <cellStyle name="Normal 11 6 4 2" xfId="4675" xr:uid="{AE7D8FEF-E4AE-4FB4-A9F5-8EF32ADF7824}"/>
    <cellStyle name="Normal 11 6 4 2 2" xfId="11326" xr:uid="{53E4C454-E3F7-4C8D-A78C-7CF35F4C1E84}"/>
    <cellStyle name="Normal 11 6 4 2 2 2" xfId="18314" xr:uid="{2572F2E9-5BDE-426A-888F-7CCD7A1FC9F2}"/>
    <cellStyle name="Normal 11 6 4 2 2 2 2" xfId="46020" xr:uid="{DC6ACDA7-220E-421A-92FF-829C20D62856}"/>
    <cellStyle name="Normal 11 6 4 2 2 3" xfId="39032" xr:uid="{80C0709B-A251-44CE-B56C-A131C207CC02}"/>
    <cellStyle name="Normal 11 6 4 2 3" xfId="18313" xr:uid="{041252E9-4EEC-4D25-97F0-B83767E8699E}"/>
    <cellStyle name="Normal 11 6 4 2 3 2" xfId="46019" xr:uid="{4110728E-5B28-4750-930B-E333F56F50B0}"/>
    <cellStyle name="Normal 11 6 4 2 4" xfId="32446" xr:uid="{A22F0866-8105-486D-97FE-4E7A0C9C78EC}"/>
    <cellStyle name="Normal 11 6 4 3" xfId="8692" xr:uid="{4AFDF06B-B58D-418A-B495-7D0B5B512BDB}"/>
    <cellStyle name="Normal 11 6 4 3 2" xfId="18315" xr:uid="{18CA7365-D1D6-4974-B00C-3BFBB8A2D897}"/>
    <cellStyle name="Normal 11 6 4 3 2 2" xfId="46021" xr:uid="{1307A4EA-48B3-49AC-A322-8BBEB5353E00}"/>
    <cellStyle name="Normal 11 6 4 3 3" xfId="36398" xr:uid="{3DC911B0-3249-46D2-B573-B4C7B65D0C26}"/>
    <cellStyle name="Normal 11 6 4 4" xfId="18312" xr:uid="{515B7E72-2B26-4188-A165-C1E20A8E14B0}"/>
    <cellStyle name="Normal 11 6 4 4 2" xfId="46018" xr:uid="{046877CE-3A00-4567-80EC-98F24B447727}"/>
    <cellStyle name="Normal 11 6 4 5" xfId="29812" xr:uid="{8C3BB127-F6E0-4235-A104-622ED5FC5908}"/>
    <cellStyle name="Normal 11 6 5" xfId="3043" xr:uid="{5191E671-F9A4-4A50-BF9B-2728C9B8B14F}"/>
    <cellStyle name="Normal 11 6 5 2" xfId="9695" xr:uid="{2DC62221-9650-4DF3-8339-584C8B74E5E3}"/>
    <cellStyle name="Normal 11 6 5 2 2" xfId="18317" xr:uid="{2A9FA836-B7FB-4638-9EEE-A30DB59DEDBE}"/>
    <cellStyle name="Normal 11 6 5 2 2 2" xfId="46023" xr:uid="{4AB1C87C-4AD2-40D5-9859-E2804DBC17F0}"/>
    <cellStyle name="Normal 11 6 5 2 3" xfId="37401" xr:uid="{431C9F87-D34E-4482-B460-D11D994DE1D9}"/>
    <cellStyle name="Normal 11 6 5 3" xfId="18316" xr:uid="{A7713289-E811-4803-A0EF-B491B1380C8A}"/>
    <cellStyle name="Normal 11 6 5 3 2" xfId="46022" xr:uid="{A8BB17A1-71AC-48CE-85C5-FD6D12E0E6E6}"/>
    <cellStyle name="Normal 11 6 5 4" xfId="30815" xr:uid="{AFF0EB85-3405-4EFE-A97D-F3F95C6904C1}"/>
    <cellStyle name="Normal 11 6 6" xfId="5682" xr:uid="{E7DDB5E4-E069-4885-8FBE-725D2F4DAD60}"/>
    <cellStyle name="Normal 11 6 6 2" xfId="12315" xr:uid="{65575F3A-16AA-427E-8EA0-B5FEBA0320BD}"/>
    <cellStyle name="Normal 11 6 6 2 2" xfId="18319" xr:uid="{50BF36D7-C664-41FF-9C29-C4742BD158E5}"/>
    <cellStyle name="Normal 11 6 6 2 2 2" xfId="46025" xr:uid="{A5F1F7C0-3B01-4C41-BD79-62287282AE7A}"/>
    <cellStyle name="Normal 11 6 6 2 3" xfId="40021" xr:uid="{37FF3B2C-ABDD-48AC-AD03-891C7F2F0818}"/>
    <cellStyle name="Normal 11 6 6 3" xfId="18318" xr:uid="{FCBB55EE-C705-47F1-97CB-85D550221CD9}"/>
    <cellStyle name="Normal 11 6 6 3 2" xfId="46024" xr:uid="{8C3D4F75-7BCC-48A0-893E-FE2A1D6A6620}"/>
    <cellStyle name="Normal 11 6 6 4" xfId="33435" xr:uid="{22BB0125-0243-4CBF-8970-BDF506BEEC15}"/>
    <cellStyle name="Normal 11 6 7" xfId="7061" xr:uid="{3EDC6346-DCC2-4703-B099-5FB453A32152}"/>
    <cellStyle name="Normal 11 6 7 2" xfId="18320" xr:uid="{336EC582-C623-42BE-A3AA-C508A6F99134}"/>
    <cellStyle name="Normal 11 6 7 2 2" xfId="46026" xr:uid="{C013DE2A-CBB7-4732-A6DB-C0CB8E9739CA}"/>
    <cellStyle name="Normal 11 6 7 3" xfId="34767" xr:uid="{C217CFCE-AFBA-4D79-BE14-26AB566B61B9}"/>
    <cellStyle name="Normal 11 6 8" xfId="18281" xr:uid="{FB8BFB93-8DB1-45FA-AC18-5306AA94189E}"/>
    <cellStyle name="Normal 11 6 8 2" xfId="45987" xr:uid="{FEE9BFC6-EA9A-49AA-8B3B-CF92EB39ED26}"/>
    <cellStyle name="Normal 11 6 9" xfId="26849" xr:uid="{763AE0AE-BA05-4337-823F-B244A9CD2EEC}"/>
    <cellStyle name="Normal 11 6 9 2" xfId="54507" xr:uid="{5D7C62FA-9543-432C-9F50-F47DB19BD6E1}"/>
    <cellStyle name="Normal 11 7" xfId="292" xr:uid="{1424626F-B83F-4355-BF74-0F5A599CE053}"/>
    <cellStyle name="Normal 11 7 10" xfId="28218" xr:uid="{A2C4BB17-2477-41A5-B743-9FE245C0629F}"/>
    <cellStyle name="Normal 11 7 2" xfId="741" xr:uid="{53F71E55-1D8B-4AC2-A292-45200557E7F6}"/>
    <cellStyle name="Normal 11 7 2 2" xfId="1407" xr:uid="{C6A9E269-2ABC-4415-BFEC-55C7738F9DB2}"/>
    <cellStyle name="Normal 11 7 2 2 2" xfId="2025" xr:uid="{6C07F64F-435F-40E8-842F-56D948BFADFD}"/>
    <cellStyle name="Normal 11 7 2 2 2 2" xfId="4681" xr:uid="{9BEEE813-00BF-4BA2-84D5-A4B680354160}"/>
    <cellStyle name="Normal 11 7 2 2 2 2 2" xfId="11332" xr:uid="{B9F05827-D225-419B-BBB7-FAC59EF9AC4F}"/>
    <cellStyle name="Normal 11 7 2 2 2 2 2 2" xfId="18326" xr:uid="{85696A69-22FA-4DFE-A958-8A08141689F8}"/>
    <cellStyle name="Normal 11 7 2 2 2 2 2 2 2" xfId="46032" xr:uid="{F8DD868F-A6E0-4923-87A6-DDA2B1D1D1E1}"/>
    <cellStyle name="Normal 11 7 2 2 2 2 2 3" xfId="39038" xr:uid="{998913DE-0EE0-4218-BC4B-E3200A22B58A}"/>
    <cellStyle name="Normal 11 7 2 2 2 2 3" xfId="18325" xr:uid="{2FEFAC4F-93A9-4E08-97BE-8228732ACBD1}"/>
    <cellStyle name="Normal 11 7 2 2 2 2 3 2" xfId="46031" xr:uid="{BC71E5E6-1A28-4BE4-8472-6EE1F71A3BAF}"/>
    <cellStyle name="Normal 11 7 2 2 2 2 4" xfId="32452" xr:uid="{68B3A847-D1BB-4D76-B948-A7D339B33A6C}"/>
    <cellStyle name="Normal 11 7 2 2 2 3" xfId="8698" xr:uid="{888AED93-9591-444F-A8BE-D08D2302D850}"/>
    <cellStyle name="Normal 11 7 2 2 2 3 2" xfId="18327" xr:uid="{AA3D453A-E632-4577-86F0-F8F428FAEA1D}"/>
    <cellStyle name="Normal 11 7 2 2 2 3 2 2" xfId="46033" xr:uid="{C7EB9112-71A6-4F7B-80B2-32DB14D42806}"/>
    <cellStyle name="Normal 11 7 2 2 2 3 3" xfId="36404" xr:uid="{F823DFD7-244F-46A8-93C7-C736A514B8F1}"/>
    <cellStyle name="Normal 11 7 2 2 2 4" xfId="18324" xr:uid="{53D864B8-B883-4B1E-A503-B3E87B15EEC9}"/>
    <cellStyle name="Normal 11 7 2 2 2 4 2" xfId="46030" xr:uid="{0A44ABEE-534C-4040-82DA-3B4B0579200A}"/>
    <cellStyle name="Normal 11 7 2 2 2 5" xfId="29818" xr:uid="{B0A52F59-8CFE-4B80-A4D1-AD4BBB35A82E}"/>
    <cellStyle name="Normal 11 7 2 2 3" xfId="4072" xr:uid="{9916D60C-F6C7-48E5-99B5-C055FE23E8F9}"/>
    <cellStyle name="Normal 11 7 2 2 3 2" xfId="10723" xr:uid="{1D5535EB-69B4-4AD2-AF1A-3DDC5B02F187}"/>
    <cellStyle name="Normal 11 7 2 2 3 2 2" xfId="18329" xr:uid="{F1BC70E6-9576-4D84-9122-876C4C502D58}"/>
    <cellStyle name="Normal 11 7 2 2 3 2 2 2" xfId="46035" xr:uid="{180D3367-180F-4780-AB57-1F2C74FD8EFF}"/>
    <cellStyle name="Normal 11 7 2 2 3 2 3" xfId="38429" xr:uid="{B2399A6F-2591-4085-A001-10F313EE2F19}"/>
    <cellStyle name="Normal 11 7 2 2 3 3" xfId="18328" xr:uid="{65A7267F-51E8-49A8-9AE2-18A6E2600C31}"/>
    <cellStyle name="Normal 11 7 2 2 3 3 2" xfId="46034" xr:uid="{DF2C144A-D76F-494A-B9DF-AB523C184C4F}"/>
    <cellStyle name="Normal 11 7 2 2 3 4" xfId="31843" xr:uid="{26B3660F-52C2-425D-A608-08E94587FF53}"/>
    <cellStyle name="Normal 11 7 2 2 4" xfId="6722" xr:uid="{D0230016-88C9-40D1-85B4-617A3255374B}"/>
    <cellStyle name="Normal 11 7 2 2 4 2" xfId="13355" xr:uid="{32F97C05-CE51-4C98-AFF3-E4BEFB1B8D64}"/>
    <cellStyle name="Normal 11 7 2 2 4 2 2" xfId="18331" xr:uid="{FCFC72E8-BF2C-4A35-8B93-0EC0A2EDCE83}"/>
    <cellStyle name="Normal 11 7 2 2 4 2 2 2" xfId="46037" xr:uid="{82B46D3E-35FF-4B0D-938F-38B9280E3542}"/>
    <cellStyle name="Normal 11 7 2 2 4 2 3" xfId="41061" xr:uid="{1F5DFCB3-267A-4D68-8FF4-1D7C509B7AA0}"/>
    <cellStyle name="Normal 11 7 2 2 4 3" xfId="18330" xr:uid="{FC3DA6CA-58E7-448D-B5C5-2641DCED2A56}"/>
    <cellStyle name="Normal 11 7 2 2 4 3 2" xfId="46036" xr:uid="{6DFD0237-6092-441C-9FEA-0D087D309F7C}"/>
    <cellStyle name="Normal 11 7 2 2 4 4" xfId="34475" xr:uid="{319C6511-2C81-41DC-A0DB-26ED592B4DC6}"/>
    <cellStyle name="Normal 11 7 2 2 5" xfId="8089" xr:uid="{267B4383-1832-41B2-A3D6-57ED545A813F}"/>
    <cellStyle name="Normal 11 7 2 2 5 2" xfId="18332" xr:uid="{4DC7F848-46CB-4C9A-9EB2-ED3DFABD8B69}"/>
    <cellStyle name="Normal 11 7 2 2 5 2 2" xfId="46038" xr:uid="{E2B02605-97C4-44DD-B28A-914838EBE419}"/>
    <cellStyle name="Normal 11 7 2 2 5 3" xfId="35795" xr:uid="{10A7ACCA-ECF8-4279-A860-8EFFF8D88D8B}"/>
    <cellStyle name="Normal 11 7 2 2 6" xfId="18323" xr:uid="{5E116052-A145-4898-AAF2-25BB9AE72806}"/>
    <cellStyle name="Normal 11 7 2 2 6 2" xfId="46029" xr:uid="{8DF62916-F038-4215-BC1C-86A1506F0E1A}"/>
    <cellStyle name="Normal 11 7 2 2 7" xfId="27888" xr:uid="{AC534673-7048-4DA4-89C4-DB3FE7FEEFBA}"/>
    <cellStyle name="Normal 11 7 2 2 7 2" xfId="55546" xr:uid="{BA101286-C481-4811-81BC-F6C4D62A5B52}"/>
    <cellStyle name="Normal 11 7 2 2 8" xfId="29209" xr:uid="{834F6A03-ACE9-4E76-869F-5396FA98ED46}"/>
    <cellStyle name="Normal 11 7 2 3" xfId="2024" xr:uid="{5A6B4407-59D4-4ED8-9219-2BB40553A823}"/>
    <cellStyle name="Normal 11 7 2 3 2" xfId="4680" xr:uid="{C5CB26B8-ACC8-41AC-BC11-683B4F3A74D0}"/>
    <cellStyle name="Normal 11 7 2 3 2 2" xfId="11331" xr:uid="{1E0065A9-53A2-4723-90E7-62472B488BAF}"/>
    <cellStyle name="Normal 11 7 2 3 2 2 2" xfId="18335" xr:uid="{03C9EC52-6B8E-4C7B-8B3F-A46A586C1BDC}"/>
    <cellStyle name="Normal 11 7 2 3 2 2 2 2" xfId="46041" xr:uid="{EE5A67C9-3CA9-4107-9170-7B3829760236}"/>
    <cellStyle name="Normal 11 7 2 3 2 2 3" xfId="39037" xr:uid="{B15F885B-3328-4FF8-8F2A-7882390EC6FD}"/>
    <cellStyle name="Normal 11 7 2 3 2 3" xfId="18334" xr:uid="{1553CF28-3A28-4338-B15A-765B37EFEAF9}"/>
    <cellStyle name="Normal 11 7 2 3 2 3 2" xfId="46040" xr:uid="{0E86B57B-C16B-4585-A579-B3704B0E1BDA}"/>
    <cellStyle name="Normal 11 7 2 3 2 4" xfId="32451" xr:uid="{2DF7772C-6937-48F2-96AA-CB3E9504512C}"/>
    <cellStyle name="Normal 11 7 2 3 3" xfId="8697" xr:uid="{0F6BD30E-421C-48A7-A12B-E2D406E160AB}"/>
    <cellStyle name="Normal 11 7 2 3 3 2" xfId="18336" xr:uid="{47CB5994-473E-4461-A6BC-B0AFA16D90BE}"/>
    <cellStyle name="Normal 11 7 2 3 3 2 2" xfId="46042" xr:uid="{271D105B-59B4-40BE-A22A-E0F95FF8CE78}"/>
    <cellStyle name="Normal 11 7 2 3 3 3" xfId="36403" xr:uid="{5D34B759-22CE-40F0-815E-B12BC8B3D8DF}"/>
    <cellStyle name="Normal 11 7 2 3 4" xfId="18333" xr:uid="{806BDE94-0B43-4A02-8D51-DD648719F55D}"/>
    <cellStyle name="Normal 11 7 2 3 4 2" xfId="46039" xr:uid="{E8A0C419-3D6C-470D-910B-5B68A6FCD473}"/>
    <cellStyle name="Normal 11 7 2 3 5" xfId="29817" xr:uid="{DCA77066-4B75-41EB-B507-35DD0A2D8F91}"/>
    <cellStyle name="Normal 11 7 2 4" xfId="3416" xr:uid="{57FED045-3517-4787-B325-304AE3480729}"/>
    <cellStyle name="Normal 11 7 2 4 2" xfId="10067" xr:uid="{AC369460-DEF9-446B-B48B-C8829756A986}"/>
    <cellStyle name="Normal 11 7 2 4 2 2" xfId="18338" xr:uid="{4CE3FE7E-85FE-47C8-8CD4-3D604740EEDF}"/>
    <cellStyle name="Normal 11 7 2 4 2 2 2" xfId="46044" xr:uid="{5DDA4176-965B-42A6-85AF-A764A4A4CF83}"/>
    <cellStyle name="Normal 11 7 2 4 2 3" xfId="37773" xr:uid="{684BBE3E-5C73-4F1D-8341-27B60837948D}"/>
    <cellStyle name="Normal 11 7 2 4 3" xfId="18337" xr:uid="{85EE2DF4-3775-4490-9236-C64660BC1D92}"/>
    <cellStyle name="Normal 11 7 2 4 3 2" xfId="46043" xr:uid="{F04ECCB3-1891-44C5-8B18-FF698D28DA11}"/>
    <cellStyle name="Normal 11 7 2 4 4" xfId="31187" xr:uid="{877E4F80-6F8D-4716-AA95-DBCAEFC7BBC6}"/>
    <cellStyle name="Normal 11 7 2 5" xfId="6066" xr:uid="{B42A1FFE-E02F-403B-92B9-4D4747D53236}"/>
    <cellStyle name="Normal 11 7 2 5 2" xfId="12699" xr:uid="{A53689E2-FE4F-4954-B235-0091C72A14B4}"/>
    <cellStyle name="Normal 11 7 2 5 2 2" xfId="18340" xr:uid="{0F4A9538-954E-4CA7-8E6C-7F3C63415107}"/>
    <cellStyle name="Normal 11 7 2 5 2 2 2" xfId="46046" xr:uid="{03D20E4F-9268-4F4C-A252-86390675D186}"/>
    <cellStyle name="Normal 11 7 2 5 2 3" xfId="40405" xr:uid="{4155DA1F-55D8-44B5-98AA-AD0D23EC6B90}"/>
    <cellStyle name="Normal 11 7 2 5 3" xfId="18339" xr:uid="{281C02DF-5F89-4835-AAEE-319E84C5A793}"/>
    <cellStyle name="Normal 11 7 2 5 3 2" xfId="46045" xr:uid="{50400249-67D2-4287-A257-2B2E70C13A2D}"/>
    <cellStyle name="Normal 11 7 2 5 4" xfId="33819" xr:uid="{902F208B-1685-488F-B412-3D83568C7C83}"/>
    <cellStyle name="Normal 11 7 2 6" xfId="7433" xr:uid="{064B6E7F-5521-4555-83C5-56026C1FF255}"/>
    <cellStyle name="Normal 11 7 2 6 2" xfId="18341" xr:uid="{FE599C8D-72E7-4D84-9F07-CC31B6EF71F1}"/>
    <cellStyle name="Normal 11 7 2 6 2 2" xfId="46047" xr:uid="{59777F44-D153-44B6-BB60-78A2CCC43442}"/>
    <cellStyle name="Normal 11 7 2 6 3" xfId="35139" xr:uid="{0E7C24F1-21E9-4131-B847-1CC4217CC9B0}"/>
    <cellStyle name="Normal 11 7 2 7" xfId="18322" xr:uid="{EE0B9F3A-F52C-4347-9822-47CCFE485D53}"/>
    <cellStyle name="Normal 11 7 2 7 2" xfId="46028" xr:uid="{072F5311-CA34-419B-A31C-4C7B5E8DB8A2}"/>
    <cellStyle name="Normal 11 7 2 8" xfId="27232" xr:uid="{B9E36BF8-28BF-489E-AEA5-581E53FBC820}"/>
    <cellStyle name="Normal 11 7 2 8 2" xfId="54890" xr:uid="{6F54D81C-0448-4C69-9628-CE720BF46C42}"/>
    <cellStyle name="Normal 11 7 2 9" xfId="28553" xr:uid="{40CDDF3E-747A-4D11-A821-B8BDCD38C78E}"/>
    <cellStyle name="Normal 11 7 3" xfId="1072" xr:uid="{4A5A84F0-BFB2-433E-9460-2C9E2A359BC3}"/>
    <cellStyle name="Normal 11 7 3 2" xfId="2026" xr:uid="{2C241694-E8FE-49BF-9CD9-35903F462D02}"/>
    <cellStyle name="Normal 11 7 3 2 2" xfId="4682" xr:uid="{4533D55E-5D22-4DC9-8810-0D8673673FAC}"/>
    <cellStyle name="Normal 11 7 3 2 2 2" xfId="11333" xr:uid="{5D14CFD2-A679-445E-ADAA-C9C4FF5B2222}"/>
    <cellStyle name="Normal 11 7 3 2 2 2 2" xfId="18345" xr:uid="{4AFB0C9E-58A3-411B-B28F-38F075FEF0B9}"/>
    <cellStyle name="Normal 11 7 3 2 2 2 2 2" xfId="46051" xr:uid="{D3AFE746-22FB-422E-B676-8978A45081E0}"/>
    <cellStyle name="Normal 11 7 3 2 2 2 3" xfId="39039" xr:uid="{5D590AAB-CB43-4492-B3C2-693D1A6EA5FB}"/>
    <cellStyle name="Normal 11 7 3 2 2 3" xfId="18344" xr:uid="{9DD7DD90-A80C-4EC3-9A68-E807555259D4}"/>
    <cellStyle name="Normal 11 7 3 2 2 3 2" xfId="46050" xr:uid="{145F7265-AA51-4CEB-82D5-E58856220BAE}"/>
    <cellStyle name="Normal 11 7 3 2 2 4" xfId="32453" xr:uid="{1F6AFAAC-BAC0-465E-BE13-539A4B0DB368}"/>
    <cellStyle name="Normal 11 7 3 2 3" xfId="8699" xr:uid="{9BC927F3-006B-4C9A-AA50-A8CCDECDD967}"/>
    <cellStyle name="Normal 11 7 3 2 3 2" xfId="18346" xr:uid="{3711367D-24D0-4CD4-89F3-237707198D0C}"/>
    <cellStyle name="Normal 11 7 3 2 3 2 2" xfId="46052" xr:uid="{96E0EECA-E934-4CF9-923F-E2E29A5E7522}"/>
    <cellStyle name="Normal 11 7 3 2 3 3" xfId="36405" xr:uid="{1DA9029F-814A-4031-9A9C-D2F5B318D23C}"/>
    <cellStyle name="Normal 11 7 3 2 4" xfId="18343" xr:uid="{FC62099A-5C58-48B9-AE2B-E08CABBC51F4}"/>
    <cellStyle name="Normal 11 7 3 2 4 2" xfId="46049" xr:uid="{4CFF4BFA-84DD-40F6-A110-D5D4F1F8A200}"/>
    <cellStyle name="Normal 11 7 3 2 5" xfId="29819" xr:uid="{75FCAE07-F0AD-42E3-B986-2D8123721DE2}"/>
    <cellStyle name="Normal 11 7 3 3" xfId="3737" xr:uid="{B45CEA7C-25A2-4236-9B24-36F4888F4C19}"/>
    <cellStyle name="Normal 11 7 3 3 2" xfId="10388" xr:uid="{4F34E720-4364-4C08-BD81-FD4B6957F7DA}"/>
    <cellStyle name="Normal 11 7 3 3 2 2" xfId="18348" xr:uid="{75B2F4BD-ECE8-4CA4-9CCE-95D7BD24C4FC}"/>
    <cellStyle name="Normal 11 7 3 3 2 2 2" xfId="46054" xr:uid="{F553CCE8-FFA2-47D0-A2DA-0DE6CE61FBAC}"/>
    <cellStyle name="Normal 11 7 3 3 2 3" xfId="38094" xr:uid="{1F0A626B-1286-451E-A531-B88027087C65}"/>
    <cellStyle name="Normal 11 7 3 3 3" xfId="18347" xr:uid="{00D736A9-F63F-49D7-B0D2-A358F0FDC6D8}"/>
    <cellStyle name="Normal 11 7 3 3 3 2" xfId="46053" xr:uid="{B7BE98F8-5322-4D27-B7D3-4E02ACB1CB45}"/>
    <cellStyle name="Normal 11 7 3 3 4" xfId="31508" xr:uid="{EF46C430-BE2E-4AAA-95F6-9FBA08E989FE}"/>
    <cellStyle name="Normal 11 7 3 4" xfId="6387" xr:uid="{5A395C60-B0D6-40E1-82C4-509A5218A8C2}"/>
    <cellStyle name="Normal 11 7 3 4 2" xfId="13020" xr:uid="{975CF8AE-0030-4982-BB22-F2AA30B732A7}"/>
    <cellStyle name="Normal 11 7 3 4 2 2" xfId="18350" xr:uid="{5D9C0A0B-1117-4152-B9BB-1F58921EC3A2}"/>
    <cellStyle name="Normal 11 7 3 4 2 2 2" xfId="46056" xr:uid="{3C8BA880-9BAF-438A-9B6E-F578163D312B}"/>
    <cellStyle name="Normal 11 7 3 4 2 3" xfId="40726" xr:uid="{4B449F51-90B3-4B44-99C5-2198A1FF8175}"/>
    <cellStyle name="Normal 11 7 3 4 3" xfId="18349" xr:uid="{F79B3B2F-A585-4EA4-834D-0FB04F319574}"/>
    <cellStyle name="Normal 11 7 3 4 3 2" xfId="46055" xr:uid="{E949974E-5AD0-4E86-9CE3-E1B4E968FEB9}"/>
    <cellStyle name="Normal 11 7 3 4 4" xfId="34140" xr:uid="{4CB87326-C22E-43A7-B232-DB378C15F9BE}"/>
    <cellStyle name="Normal 11 7 3 5" xfId="7754" xr:uid="{23FD1311-001E-4ECD-8E88-8187DE105A86}"/>
    <cellStyle name="Normal 11 7 3 5 2" xfId="18351" xr:uid="{D648BF88-4A81-4C13-81F7-4942CF55A3D4}"/>
    <cellStyle name="Normal 11 7 3 5 2 2" xfId="46057" xr:uid="{6E9CB3F1-A9BD-4A53-9CE5-8353C0EC04BF}"/>
    <cellStyle name="Normal 11 7 3 5 3" xfId="35460" xr:uid="{9CDC0954-2612-4EF1-96A6-2DECC77F9F0E}"/>
    <cellStyle name="Normal 11 7 3 6" xfId="18342" xr:uid="{9107DB29-B514-467F-A6E3-739D294E628B}"/>
    <cellStyle name="Normal 11 7 3 6 2" xfId="46048" xr:uid="{CB607FD4-8BCA-413F-82E4-EB63C6D50DE6}"/>
    <cellStyle name="Normal 11 7 3 7" xfId="27553" xr:uid="{D9047EF7-3190-4CC9-9032-DA075B6000C3}"/>
    <cellStyle name="Normal 11 7 3 7 2" xfId="55211" xr:uid="{18530E0D-F8D2-4CD5-A6CB-B9EC6F92A139}"/>
    <cellStyle name="Normal 11 7 3 8" xfId="28874" xr:uid="{AC414C76-EEC6-4561-82EC-644662098012}"/>
    <cellStyle name="Normal 11 7 4" xfId="2023" xr:uid="{0DF06E1F-D659-4E95-BBDE-3A7E49011043}"/>
    <cellStyle name="Normal 11 7 4 2" xfId="4679" xr:uid="{5B91A92D-65A0-4D11-8BC7-3EC8AA8ACE2D}"/>
    <cellStyle name="Normal 11 7 4 2 2" xfId="11330" xr:uid="{28D15224-CE3A-42A9-B843-887F950FFA59}"/>
    <cellStyle name="Normal 11 7 4 2 2 2" xfId="18354" xr:uid="{21982B7C-03BC-492B-9825-2531413003FD}"/>
    <cellStyle name="Normal 11 7 4 2 2 2 2" xfId="46060" xr:uid="{CFC173CF-9E45-4C97-A6AA-A7B27C2951F9}"/>
    <cellStyle name="Normal 11 7 4 2 2 3" xfId="39036" xr:uid="{88438CE1-A692-4F0E-A848-60D62FE214FC}"/>
    <cellStyle name="Normal 11 7 4 2 3" xfId="18353" xr:uid="{64F26E74-8DAD-4C67-B61B-CA259016162F}"/>
    <cellStyle name="Normal 11 7 4 2 3 2" xfId="46059" xr:uid="{2DA4E6F5-37AA-4ECA-A0C6-7C61D3CA2806}"/>
    <cellStyle name="Normal 11 7 4 2 4" xfId="32450" xr:uid="{70C68BE0-C043-4F07-8552-2C925E11C5C8}"/>
    <cellStyle name="Normal 11 7 4 3" xfId="8696" xr:uid="{81792E70-7469-4E56-B93E-EDD4F4F66CCB}"/>
    <cellStyle name="Normal 11 7 4 3 2" xfId="18355" xr:uid="{AD3AEEA9-424E-473E-82AF-5E0AA295175A}"/>
    <cellStyle name="Normal 11 7 4 3 2 2" xfId="46061" xr:uid="{E7E7550A-7D71-4EAC-8D72-F12AE9167C1E}"/>
    <cellStyle name="Normal 11 7 4 3 3" xfId="36402" xr:uid="{E6410784-4ACA-488C-BC99-DB264B339740}"/>
    <cellStyle name="Normal 11 7 4 4" xfId="18352" xr:uid="{091522A4-4F52-448F-A739-21386BE8284D}"/>
    <cellStyle name="Normal 11 7 4 4 2" xfId="46058" xr:uid="{3AD19291-878B-437F-BB94-9BE3D4BA3CDD}"/>
    <cellStyle name="Normal 11 7 4 5" xfId="29816" xr:uid="{1CF05574-1935-4A3A-B9E6-7C35C2F96E71}"/>
    <cellStyle name="Normal 11 7 5" xfId="3080" xr:uid="{B5682F59-B863-4CCA-8C96-C59839DBCA59}"/>
    <cellStyle name="Normal 11 7 5 2" xfId="9732" xr:uid="{5F86E0C4-B6D6-499E-8A7F-A01EE98782D5}"/>
    <cellStyle name="Normal 11 7 5 2 2" xfId="18357" xr:uid="{4B02A5A7-547D-42C8-AFA1-763725915006}"/>
    <cellStyle name="Normal 11 7 5 2 2 2" xfId="46063" xr:uid="{A03DAEC5-5E54-4958-B579-1EE0A775C0F9}"/>
    <cellStyle name="Normal 11 7 5 2 3" xfId="37438" xr:uid="{ADA2AD00-CEAE-40E1-9C9D-CD4A2D7FFCF8}"/>
    <cellStyle name="Normal 11 7 5 3" xfId="18356" xr:uid="{455D59A4-93DE-4C73-8A8A-A0CB434DC505}"/>
    <cellStyle name="Normal 11 7 5 3 2" xfId="46062" xr:uid="{65C1E4C6-51B5-4E92-973B-B6C82C742B52}"/>
    <cellStyle name="Normal 11 7 5 4" xfId="30852" xr:uid="{DA14C221-7023-45B2-980F-71510CF10A5D}"/>
    <cellStyle name="Normal 11 7 6" xfId="5719" xr:uid="{D3B729DA-5EC7-4A85-B61B-F90A207DDA2C}"/>
    <cellStyle name="Normal 11 7 6 2" xfId="12352" xr:uid="{F35D6B18-8E41-4A67-B09B-8A7A6DB1E79F}"/>
    <cellStyle name="Normal 11 7 6 2 2" xfId="18359" xr:uid="{E16EA0CD-E69D-44C8-A761-4EF572A185D1}"/>
    <cellStyle name="Normal 11 7 6 2 2 2" xfId="46065" xr:uid="{DD6AF289-9BFC-450F-A119-712348811587}"/>
    <cellStyle name="Normal 11 7 6 2 3" xfId="40058" xr:uid="{A5D712AC-F6FC-43A9-9CA7-7860F205B1F0}"/>
    <cellStyle name="Normal 11 7 6 3" xfId="18358" xr:uid="{E4D0DB2B-6F98-4757-A169-19E0A439AC4E}"/>
    <cellStyle name="Normal 11 7 6 3 2" xfId="46064" xr:uid="{9B7DDF53-4DA2-48C8-A68D-95B0E2A466F5}"/>
    <cellStyle name="Normal 11 7 6 4" xfId="33472" xr:uid="{6E830B97-0B92-4F60-8325-5759A1BEE104}"/>
    <cellStyle name="Normal 11 7 7" xfId="7098" xr:uid="{86832D20-3BB1-4AD0-BEA2-CF0B1B3A70CD}"/>
    <cellStyle name="Normal 11 7 7 2" xfId="18360" xr:uid="{3750E404-0F4E-4350-A5C3-119026B00EF3}"/>
    <cellStyle name="Normal 11 7 7 2 2" xfId="46066" xr:uid="{F110E0C4-3D1F-4949-A128-424FC6B82EC3}"/>
    <cellStyle name="Normal 11 7 7 3" xfId="34804" xr:uid="{D660B3BA-786E-4344-87FD-A77D7A9521E9}"/>
    <cellStyle name="Normal 11 7 8" xfId="18321" xr:uid="{E5C39E74-A3A2-4ABB-8C66-1DF82BAB9799}"/>
    <cellStyle name="Normal 11 7 8 2" xfId="46027" xr:uid="{9F61AF1F-6D54-4E05-B0B0-E6AC85F9C73C}"/>
    <cellStyle name="Normal 11 7 9" xfId="26886" xr:uid="{82E7918D-5458-4921-9EF9-E559EFB69A7C}"/>
    <cellStyle name="Normal 11 7 9 2" xfId="54544" xr:uid="{0D6EF756-1176-4A88-8A16-A31114387934}"/>
    <cellStyle name="Normal 11 8" xfId="325" xr:uid="{5FFB703B-2342-4FDF-B48A-0599973E6F5C}"/>
    <cellStyle name="Normal 11 8 10" xfId="28247" xr:uid="{4DCB42A8-7ED9-43F4-803D-DBD9598EB6B0}"/>
    <cellStyle name="Normal 11 8 2" xfId="770" xr:uid="{03135312-9C70-43A6-A1FA-A4C12FDF6048}"/>
    <cellStyle name="Normal 11 8 2 2" xfId="1436" xr:uid="{64777DC9-8DC8-453B-A463-40792260EB36}"/>
    <cellStyle name="Normal 11 8 2 2 2" xfId="2029" xr:uid="{64B49B39-D338-4C20-A0D4-57B6B4A9B999}"/>
    <cellStyle name="Normal 11 8 2 2 2 2" xfId="4685" xr:uid="{BF5781EC-77A1-4287-85CE-F7FA3659D7C6}"/>
    <cellStyle name="Normal 11 8 2 2 2 2 2" xfId="11336" xr:uid="{CE926461-9C0B-4DE4-9EFE-108102E594C7}"/>
    <cellStyle name="Normal 11 8 2 2 2 2 2 2" xfId="18366" xr:uid="{99953F6A-2BA1-4CC9-BA1D-472DCD585C56}"/>
    <cellStyle name="Normal 11 8 2 2 2 2 2 2 2" xfId="46072" xr:uid="{54FF24A6-9826-4D4A-BF1B-3409FE431BFA}"/>
    <cellStyle name="Normal 11 8 2 2 2 2 2 3" xfId="39042" xr:uid="{1CD9B0FB-1949-4821-A875-EA2A9B35E6D2}"/>
    <cellStyle name="Normal 11 8 2 2 2 2 3" xfId="18365" xr:uid="{9C06E61C-85CB-4B65-BBB8-C14E9B2E7693}"/>
    <cellStyle name="Normal 11 8 2 2 2 2 3 2" xfId="46071" xr:uid="{24E62958-48B4-4D49-B215-9CC4B31C3C47}"/>
    <cellStyle name="Normal 11 8 2 2 2 2 4" xfId="32456" xr:uid="{598B06E8-019C-43D4-ACE7-1445AC57B2EF}"/>
    <cellStyle name="Normal 11 8 2 2 2 3" xfId="8702" xr:uid="{F9DEDC3E-D948-469C-9A97-588DD13F99EC}"/>
    <cellStyle name="Normal 11 8 2 2 2 3 2" xfId="18367" xr:uid="{C5734F6E-8518-4F19-A7C9-4227868F88F2}"/>
    <cellStyle name="Normal 11 8 2 2 2 3 2 2" xfId="46073" xr:uid="{2E802B9E-8A51-49FF-815E-A73066C5DE74}"/>
    <cellStyle name="Normal 11 8 2 2 2 3 3" xfId="36408" xr:uid="{9BD058EC-4AA8-4FC4-9BE4-4B8932AE51BA}"/>
    <cellStyle name="Normal 11 8 2 2 2 4" xfId="18364" xr:uid="{F677649F-928D-4D54-8D2C-E2C7B369872A}"/>
    <cellStyle name="Normal 11 8 2 2 2 4 2" xfId="46070" xr:uid="{66A4F998-92D4-4F3F-9FC5-7ADCB2EED5B0}"/>
    <cellStyle name="Normal 11 8 2 2 2 5" xfId="29822" xr:uid="{994B2936-94EA-4523-9B1E-9B3DA3004B77}"/>
    <cellStyle name="Normal 11 8 2 2 3" xfId="4101" xr:uid="{5186D318-DA00-4CA0-8D3E-11B8D3A10795}"/>
    <cellStyle name="Normal 11 8 2 2 3 2" xfId="10752" xr:uid="{A90C54AA-0EAE-4289-9555-9EB57128D8C9}"/>
    <cellStyle name="Normal 11 8 2 2 3 2 2" xfId="18369" xr:uid="{EE88C87D-142B-4250-A914-BAF7A1D298E3}"/>
    <cellStyle name="Normal 11 8 2 2 3 2 2 2" xfId="46075" xr:uid="{5D8DFFD4-8943-4EA0-8357-BAF6466F6BF7}"/>
    <cellStyle name="Normal 11 8 2 2 3 2 3" xfId="38458" xr:uid="{A39EF59A-879D-40FA-B6B5-997183D5EE80}"/>
    <cellStyle name="Normal 11 8 2 2 3 3" xfId="18368" xr:uid="{FE73FCB5-96AC-44B8-844C-AA6F6DFFF537}"/>
    <cellStyle name="Normal 11 8 2 2 3 3 2" xfId="46074" xr:uid="{23A1F4D2-AEEE-4E31-959C-FB208325A28E}"/>
    <cellStyle name="Normal 11 8 2 2 3 4" xfId="31872" xr:uid="{F5CF4BE2-100E-4AE8-A4D2-F6A2189CD2DC}"/>
    <cellStyle name="Normal 11 8 2 2 4" xfId="6751" xr:uid="{BA539A87-5872-4D54-BDD9-63C323A93CA9}"/>
    <cellStyle name="Normal 11 8 2 2 4 2" xfId="13384" xr:uid="{7676A156-CCFB-4CB9-9493-7D98A87FEC53}"/>
    <cellStyle name="Normal 11 8 2 2 4 2 2" xfId="18371" xr:uid="{B76EB4BF-ADD8-4582-B65F-9D80E2AEC52B}"/>
    <cellStyle name="Normal 11 8 2 2 4 2 2 2" xfId="46077" xr:uid="{B973F8E2-26AF-48AF-96E7-6A3A053FF8D3}"/>
    <cellStyle name="Normal 11 8 2 2 4 2 3" xfId="41090" xr:uid="{02384DC0-B650-442B-8B0F-5D21800132F4}"/>
    <cellStyle name="Normal 11 8 2 2 4 3" xfId="18370" xr:uid="{2B2DD3C7-33E6-497E-9263-61DCACDA2F1B}"/>
    <cellStyle name="Normal 11 8 2 2 4 3 2" xfId="46076" xr:uid="{AF8CFEC3-C2FD-47FD-936A-74C5C1DCF41E}"/>
    <cellStyle name="Normal 11 8 2 2 4 4" xfId="34504" xr:uid="{65DCB4E3-11E5-4EC0-84C9-09E48EDD6090}"/>
    <cellStyle name="Normal 11 8 2 2 5" xfId="8118" xr:uid="{3339A872-5C7B-48CE-8B6F-8781EA7816A8}"/>
    <cellStyle name="Normal 11 8 2 2 5 2" xfId="18372" xr:uid="{C9225659-E056-4910-B737-C2C268C8EEBA}"/>
    <cellStyle name="Normal 11 8 2 2 5 2 2" xfId="46078" xr:uid="{1B3FC3C1-B4B4-4C0A-8AB1-9CDACF7DF02B}"/>
    <cellStyle name="Normal 11 8 2 2 5 3" xfId="35824" xr:uid="{B87DE87B-59C2-4B28-BE94-A9ACD24275D9}"/>
    <cellStyle name="Normal 11 8 2 2 6" xfId="18363" xr:uid="{24201687-9FEF-440C-8027-96B3A741C44A}"/>
    <cellStyle name="Normal 11 8 2 2 6 2" xfId="46069" xr:uid="{4CC273D4-818C-4BD0-AE3B-27E61D412F43}"/>
    <cellStyle name="Normal 11 8 2 2 7" xfId="27917" xr:uid="{8921DF51-EBE5-42C6-9399-617377D80BBA}"/>
    <cellStyle name="Normal 11 8 2 2 7 2" xfId="55575" xr:uid="{0D6E2EF3-C471-46BA-84DA-E84AADD2955F}"/>
    <cellStyle name="Normal 11 8 2 2 8" xfId="29238" xr:uid="{FFD05197-E575-4F54-8D5F-F3C167293C49}"/>
    <cellStyle name="Normal 11 8 2 3" xfId="2028" xr:uid="{D7E1EB3F-C407-47A1-99F2-14E3D91B997E}"/>
    <cellStyle name="Normal 11 8 2 3 2" xfId="4684" xr:uid="{32B91655-64D3-4BA5-9848-72E44F34605E}"/>
    <cellStyle name="Normal 11 8 2 3 2 2" xfId="11335" xr:uid="{4E80E795-6839-431F-850B-2B0F4B9157A6}"/>
    <cellStyle name="Normal 11 8 2 3 2 2 2" xfId="18375" xr:uid="{A507DE43-CDC3-4D91-A850-7CB33A74D2D5}"/>
    <cellStyle name="Normal 11 8 2 3 2 2 2 2" xfId="46081" xr:uid="{8B19D357-AC39-4330-A2F9-D9EE48D073A5}"/>
    <cellStyle name="Normal 11 8 2 3 2 2 3" xfId="39041" xr:uid="{EF2D7E27-563B-4403-8320-2364694DB499}"/>
    <cellStyle name="Normal 11 8 2 3 2 3" xfId="18374" xr:uid="{CB754F7F-6352-44F1-9D07-4E93BED1DC3E}"/>
    <cellStyle name="Normal 11 8 2 3 2 3 2" xfId="46080" xr:uid="{B157DADB-CC78-4E3D-8F1D-3592CB61212F}"/>
    <cellStyle name="Normal 11 8 2 3 2 4" xfId="32455" xr:uid="{74F2862D-2FB3-42D2-B5AA-A424E456AB4F}"/>
    <cellStyle name="Normal 11 8 2 3 3" xfId="8701" xr:uid="{D7F509C3-CE01-4434-A6F3-83D42B071259}"/>
    <cellStyle name="Normal 11 8 2 3 3 2" xfId="18376" xr:uid="{F0A27D63-C56A-4E52-B7B6-DBC891A7D1F9}"/>
    <cellStyle name="Normal 11 8 2 3 3 2 2" xfId="46082" xr:uid="{635A1270-EB1E-4BAF-88F1-CE40C3BFEE9C}"/>
    <cellStyle name="Normal 11 8 2 3 3 3" xfId="36407" xr:uid="{5521AD50-59F3-49A4-A28F-554979A28C07}"/>
    <cellStyle name="Normal 11 8 2 3 4" xfId="18373" xr:uid="{22B56D14-188B-434C-B4A9-FC479864092A}"/>
    <cellStyle name="Normal 11 8 2 3 4 2" xfId="46079" xr:uid="{437B1170-7FAE-41E3-8274-BEF7E042BB15}"/>
    <cellStyle name="Normal 11 8 2 3 5" xfId="29821" xr:uid="{58A5A55B-7B4E-477F-8FC3-3DC0E70E8F0F}"/>
    <cellStyle name="Normal 11 8 2 4" xfId="3445" xr:uid="{A6537AAC-843D-451F-8CFF-3105B15D1B80}"/>
    <cellStyle name="Normal 11 8 2 4 2" xfId="10096" xr:uid="{250F0132-CA17-4B8B-999A-A5D469828EC4}"/>
    <cellStyle name="Normal 11 8 2 4 2 2" xfId="18378" xr:uid="{6A46B400-49E9-464E-A9A9-13A1A161BF45}"/>
    <cellStyle name="Normal 11 8 2 4 2 2 2" xfId="46084" xr:uid="{5169E5EB-F8FA-461B-AC46-9EA2DB15FDB4}"/>
    <cellStyle name="Normal 11 8 2 4 2 3" xfId="37802" xr:uid="{80E9820E-E5C6-4412-8E08-A4D1B24DC155}"/>
    <cellStyle name="Normal 11 8 2 4 3" xfId="18377" xr:uid="{8ED84785-AE48-4CEB-B6B2-72FD5DC7ED2B}"/>
    <cellStyle name="Normal 11 8 2 4 3 2" xfId="46083" xr:uid="{B2296FD7-B803-4857-A756-66363F6B3BD9}"/>
    <cellStyle name="Normal 11 8 2 4 4" xfId="31216" xr:uid="{E6606B99-6598-4D76-988D-6A83B6B19141}"/>
    <cellStyle name="Normal 11 8 2 5" xfId="6095" xr:uid="{F9EE0977-0E48-4963-BACF-4BCB1603DCD1}"/>
    <cellStyle name="Normal 11 8 2 5 2" xfId="12728" xr:uid="{FF04FAA2-5DB6-4E60-A06E-63AACA0CE623}"/>
    <cellStyle name="Normal 11 8 2 5 2 2" xfId="18380" xr:uid="{13ED2CDA-A650-4D02-9824-3605289C4C2C}"/>
    <cellStyle name="Normal 11 8 2 5 2 2 2" xfId="46086" xr:uid="{FD9B3236-A950-44A0-B52E-163E51AA6831}"/>
    <cellStyle name="Normal 11 8 2 5 2 3" xfId="40434" xr:uid="{BC1F57FF-04C0-4693-858C-5526FD7E0688}"/>
    <cellStyle name="Normal 11 8 2 5 3" xfId="18379" xr:uid="{0A16109A-4A3C-45D5-86BB-AD6B5470CF23}"/>
    <cellStyle name="Normal 11 8 2 5 3 2" xfId="46085" xr:uid="{D03D2E05-7981-4415-8545-30C7BFCC8E3A}"/>
    <cellStyle name="Normal 11 8 2 5 4" xfId="33848" xr:uid="{E6389101-C964-4FE6-9DAC-E8DE92CDEE61}"/>
    <cellStyle name="Normal 11 8 2 6" xfId="7462" xr:uid="{DCC14FFE-C60F-407D-8858-2A2AF177F3DA}"/>
    <cellStyle name="Normal 11 8 2 6 2" xfId="18381" xr:uid="{BC1F7E6B-13DF-4C72-B5D3-B64AA5423CEA}"/>
    <cellStyle name="Normal 11 8 2 6 2 2" xfId="46087" xr:uid="{7568E284-4765-40F8-A943-A18F1D801352}"/>
    <cellStyle name="Normal 11 8 2 6 3" xfId="35168" xr:uid="{4D841198-B455-4655-B3DC-948AC3C14AB7}"/>
    <cellStyle name="Normal 11 8 2 7" xfId="18362" xr:uid="{7F258D56-496C-4A04-AD89-F8E4270CECE7}"/>
    <cellStyle name="Normal 11 8 2 7 2" xfId="46068" xr:uid="{86D2A2B8-D756-420B-942F-1B74DA5360B8}"/>
    <cellStyle name="Normal 11 8 2 8" xfId="27261" xr:uid="{932BA18D-00FD-4C04-80AA-F34545E80A4F}"/>
    <cellStyle name="Normal 11 8 2 8 2" xfId="54919" xr:uid="{F0115A5A-F378-40E1-8549-41CE669254DE}"/>
    <cellStyle name="Normal 11 8 2 9" xfId="28582" xr:uid="{4D1C63C9-7374-493F-B0D3-577D4230EA4A}"/>
    <cellStyle name="Normal 11 8 3" xfId="1101" xr:uid="{13139074-8141-436C-AE05-F384EDE34550}"/>
    <cellStyle name="Normal 11 8 3 2" xfId="2030" xr:uid="{53498545-8F71-424C-8ED9-8AE03C8922C1}"/>
    <cellStyle name="Normal 11 8 3 2 2" xfId="4686" xr:uid="{587779D4-1A07-4982-9259-9177DA4D095D}"/>
    <cellStyle name="Normal 11 8 3 2 2 2" xfId="11337" xr:uid="{14F39DAB-645D-46A6-9AD0-013D9BE1E15F}"/>
    <cellStyle name="Normal 11 8 3 2 2 2 2" xfId="18385" xr:uid="{5C748921-8CE6-4057-A566-CE852155352F}"/>
    <cellStyle name="Normal 11 8 3 2 2 2 2 2" xfId="46091" xr:uid="{907C9A66-52BC-4A16-9940-C23F12B8A699}"/>
    <cellStyle name="Normal 11 8 3 2 2 2 3" xfId="39043" xr:uid="{69AE52D4-3E91-4F2F-9E12-45EC6AFE6353}"/>
    <cellStyle name="Normal 11 8 3 2 2 3" xfId="18384" xr:uid="{974C9829-C4F8-49CC-AC2E-B4ABE5E2F226}"/>
    <cellStyle name="Normal 11 8 3 2 2 3 2" xfId="46090" xr:uid="{17413897-4AF3-4FCF-8944-D12AE1C217C4}"/>
    <cellStyle name="Normal 11 8 3 2 2 4" xfId="32457" xr:uid="{1BA1E213-D28C-47E7-B89D-0BD3D9AF3BFE}"/>
    <cellStyle name="Normal 11 8 3 2 3" xfId="8703" xr:uid="{C013A0AC-F74B-429E-9F3C-D866E0C109BA}"/>
    <cellStyle name="Normal 11 8 3 2 3 2" xfId="18386" xr:uid="{E43E025B-B87F-46EF-B52C-D317063F517B}"/>
    <cellStyle name="Normal 11 8 3 2 3 2 2" xfId="46092" xr:uid="{7F15867A-B30F-40BA-BB0C-DF78BA07073F}"/>
    <cellStyle name="Normal 11 8 3 2 3 3" xfId="36409" xr:uid="{42ADCB01-28F1-4075-89B1-09FC2FA7A790}"/>
    <cellStyle name="Normal 11 8 3 2 4" xfId="18383" xr:uid="{327AFF96-5258-4A30-BA8F-31F0C082C364}"/>
    <cellStyle name="Normal 11 8 3 2 4 2" xfId="46089" xr:uid="{12AF8CC9-9166-40C0-9769-5FF702A7B8D1}"/>
    <cellStyle name="Normal 11 8 3 2 5" xfId="29823" xr:uid="{C540D5B1-4A9E-47B1-87FE-C33174DE25F3}"/>
    <cellStyle name="Normal 11 8 3 3" xfId="3766" xr:uid="{36EC7DF6-EEC8-42DF-A75F-47006B7B9A23}"/>
    <cellStyle name="Normal 11 8 3 3 2" xfId="10417" xr:uid="{2AF26073-22E0-480C-9AAA-1741FA323363}"/>
    <cellStyle name="Normal 11 8 3 3 2 2" xfId="18388" xr:uid="{D87E3162-4EFB-468E-B26C-5573B779841F}"/>
    <cellStyle name="Normal 11 8 3 3 2 2 2" xfId="46094" xr:uid="{3F5E01D9-D127-4DDC-85E2-FF15D8C96B7B}"/>
    <cellStyle name="Normal 11 8 3 3 2 3" xfId="38123" xr:uid="{123A90F5-9CB7-457A-B446-6849C687B1BC}"/>
    <cellStyle name="Normal 11 8 3 3 3" xfId="18387" xr:uid="{0D677EEE-5BA6-4ECB-89C6-67A134F7CF55}"/>
    <cellStyle name="Normal 11 8 3 3 3 2" xfId="46093" xr:uid="{64D14102-D69E-414F-850E-6CFD680EDE1B}"/>
    <cellStyle name="Normal 11 8 3 3 4" xfId="31537" xr:uid="{9B6881A7-E5B3-4D12-8686-1B4A17D99C45}"/>
    <cellStyle name="Normal 11 8 3 4" xfId="6416" xr:uid="{01F3D14E-E016-46FB-B1E6-873E0B09EC12}"/>
    <cellStyle name="Normal 11 8 3 4 2" xfId="13049" xr:uid="{B61E9350-248B-414A-AE8A-1EF81FAAA396}"/>
    <cellStyle name="Normal 11 8 3 4 2 2" xfId="18390" xr:uid="{21D8ABDB-6092-4F68-B571-9DE29D71F1B2}"/>
    <cellStyle name="Normal 11 8 3 4 2 2 2" xfId="46096" xr:uid="{D2FE85FE-C132-45C5-A45E-878B3AE67C19}"/>
    <cellStyle name="Normal 11 8 3 4 2 3" xfId="40755" xr:uid="{05F2D5F0-5930-4C66-A01E-36987EDA3096}"/>
    <cellStyle name="Normal 11 8 3 4 3" xfId="18389" xr:uid="{35FE5A17-EFE3-4FB0-BE4A-43F9D2414A03}"/>
    <cellStyle name="Normal 11 8 3 4 3 2" xfId="46095" xr:uid="{E6D39F69-EF83-4281-ACE9-FD4B0127DBF0}"/>
    <cellStyle name="Normal 11 8 3 4 4" xfId="34169" xr:uid="{D3D9458C-0909-406F-AD9B-E48AB486D996}"/>
    <cellStyle name="Normal 11 8 3 5" xfId="7783" xr:uid="{51814759-926C-4FE8-A58A-D37B775CB771}"/>
    <cellStyle name="Normal 11 8 3 5 2" xfId="18391" xr:uid="{969F828D-4021-4632-A3A1-E6708D275A4A}"/>
    <cellStyle name="Normal 11 8 3 5 2 2" xfId="46097" xr:uid="{1E6620F1-4B6C-492C-A4D7-915253D32EB8}"/>
    <cellStyle name="Normal 11 8 3 5 3" xfId="35489" xr:uid="{E56A8D9A-83BA-4EA4-A3CA-E04E9AC41547}"/>
    <cellStyle name="Normal 11 8 3 6" xfId="18382" xr:uid="{86DA919D-9C61-4AD7-9F9E-DC6561DBDB62}"/>
    <cellStyle name="Normal 11 8 3 6 2" xfId="46088" xr:uid="{40C9E555-E4EC-433B-8517-F049B49ADB26}"/>
    <cellStyle name="Normal 11 8 3 7" xfId="27582" xr:uid="{276D4E4D-7F0C-4CA4-AA91-4E23F310BDFA}"/>
    <cellStyle name="Normal 11 8 3 7 2" xfId="55240" xr:uid="{4344E2A7-605F-4823-B91B-78904EE13ABE}"/>
    <cellStyle name="Normal 11 8 3 8" xfId="28903" xr:uid="{6E840C8E-EBFF-495E-A02F-0156BACE1565}"/>
    <cellStyle name="Normal 11 8 4" xfId="2027" xr:uid="{F46340B1-D3DB-407B-82C9-91BBEA799057}"/>
    <cellStyle name="Normal 11 8 4 2" xfId="4683" xr:uid="{5EA6A3A1-99A0-4EDF-A3DB-7A15A1ED43B4}"/>
    <cellStyle name="Normal 11 8 4 2 2" xfId="11334" xr:uid="{016B782F-3D61-46B7-9192-D9C37E390F43}"/>
    <cellStyle name="Normal 11 8 4 2 2 2" xfId="18394" xr:uid="{AD7D0DE3-14EB-430F-A70F-BC68311D6E7F}"/>
    <cellStyle name="Normal 11 8 4 2 2 2 2" xfId="46100" xr:uid="{8429A010-55D0-4FF1-8D23-B7D0BA3D2BEF}"/>
    <cellStyle name="Normal 11 8 4 2 2 3" xfId="39040" xr:uid="{EC08B761-5DC0-4415-8D82-EC9D61701170}"/>
    <cellStyle name="Normal 11 8 4 2 3" xfId="18393" xr:uid="{15E531DB-8B92-46CA-82D8-3E02277ED02A}"/>
    <cellStyle name="Normal 11 8 4 2 3 2" xfId="46099" xr:uid="{77D94BD8-A887-41AF-BBAD-0FEFDB392FF5}"/>
    <cellStyle name="Normal 11 8 4 2 4" xfId="32454" xr:uid="{65E8CCDD-F294-4E03-B313-E75393FE17E7}"/>
    <cellStyle name="Normal 11 8 4 3" xfId="8700" xr:uid="{43DD4F9D-7788-4578-A6EF-7D6CA3D69779}"/>
    <cellStyle name="Normal 11 8 4 3 2" xfId="18395" xr:uid="{0C32276E-BF76-4362-921C-71296056E27D}"/>
    <cellStyle name="Normal 11 8 4 3 2 2" xfId="46101" xr:uid="{03B2F771-A7C8-457B-BC2D-80E9B887AF82}"/>
    <cellStyle name="Normal 11 8 4 3 3" xfId="36406" xr:uid="{A41E4812-D076-4238-9976-0E8258B2E17C}"/>
    <cellStyle name="Normal 11 8 4 4" xfId="18392" xr:uid="{8E9C4322-8E70-4277-A760-2A8216821BCD}"/>
    <cellStyle name="Normal 11 8 4 4 2" xfId="46098" xr:uid="{1D6668F4-A2D9-470C-84CF-D7ACE9546EC5}"/>
    <cellStyle name="Normal 11 8 4 5" xfId="29820" xr:uid="{28CF912E-9917-467A-BCB4-634A31D7D2EA}"/>
    <cellStyle name="Normal 11 8 5" xfId="3109" xr:uid="{28746F58-74C8-4FD9-ACBB-CAA1F5DFE1B5}"/>
    <cellStyle name="Normal 11 8 5 2" xfId="9761" xr:uid="{E3AD0FA6-3F5F-469C-84E7-C887B828C1F9}"/>
    <cellStyle name="Normal 11 8 5 2 2" xfId="18397" xr:uid="{F93736FC-DF84-458F-91BE-87100E3D8398}"/>
    <cellStyle name="Normal 11 8 5 2 2 2" xfId="46103" xr:uid="{D4B4E92E-D7A0-478A-9FF5-0CD7D400DF69}"/>
    <cellStyle name="Normal 11 8 5 2 3" xfId="37467" xr:uid="{042C04DF-3070-469F-A1AA-A7D27EF7658F}"/>
    <cellStyle name="Normal 11 8 5 3" xfId="18396" xr:uid="{17773509-0D6B-4BB7-9DC1-E36C3F01BFF1}"/>
    <cellStyle name="Normal 11 8 5 3 2" xfId="46102" xr:uid="{452AEB21-FE30-4CAE-840C-037CF752131F}"/>
    <cellStyle name="Normal 11 8 5 4" xfId="30881" xr:uid="{C276E51A-8FCD-4A19-8E2E-CF7F95A41B66}"/>
    <cellStyle name="Normal 11 8 6" xfId="5748" xr:uid="{CD45CC00-BE11-45B8-BE27-EBB8C186FA02}"/>
    <cellStyle name="Normal 11 8 6 2" xfId="12381" xr:uid="{1FA8955E-F98D-4D86-BF0A-FB168FCD284E}"/>
    <cellStyle name="Normal 11 8 6 2 2" xfId="18399" xr:uid="{C2BDC027-0D94-495D-846D-FCF891F91B25}"/>
    <cellStyle name="Normal 11 8 6 2 2 2" xfId="46105" xr:uid="{D381F87E-C0B8-4F04-8A8B-13AFCAE0B11C}"/>
    <cellStyle name="Normal 11 8 6 2 3" xfId="40087" xr:uid="{7BB4112A-B31E-4E20-A4EC-0DDAAA866A82}"/>
    <cellStyle name="Normal 11 8 6 3" xfId="18398" xr:uid="{4EA74A59-EA84-4371-AA80-19D4F66A4B48}"/>
    <cellStyle name="Normal 11 8 6 3 2" xfId="46104" xr:uid="{FA913FF8-5F92-4A3D-A064-2DF8E5359594}"/>
    <cellStyle name="Normal 11 8 6 4" xfId="33501" xr:uid="{EFF58E77-87B7-46EA-A69A-135EF4D6C95C}"/>
    <cellStyle name="Normal 11 8 7" xfId="7127" xr:uid="{AE6145DE-CBB1-4B0B-95C8-BA778D8AE35D}"/>
    <cellStyle name="Normal 11 8 7 2" xfId="18400" xr:uid="{85011BA2-2947-4D91-A5C2-4F9A99241D0D}"/>
    <cellStyle name="Normal 11 8 7 2 2" xfId="46106" xr:uid="{F83385F7-D4EC-4A6C-BBA3-07657E001384}"/>
    <cellStyle name="Normal 11 8 7 3" xfId="34833" xr:uid="{9654BE35-95AD-45FB-9DBC-85257E03D177}"/>
    <cellStyle name="Normal 11 8 8" xfId="18361" xr:uid="{81223A8E-817D-45A1-AF64-8A83E00877A7}"/>
    <cellStyle name="Normal 11 8 8 2" xfId="46067" xr:uid="{7CAEE89A-7D21-47EC-BA76-06C88291C5D6}"/>
    <cellStyle name="Normal 11 8 9" xfId="26915" xr:uid="{099558EA-F00D-4971-AE61-CAF0D54B87AA}"/>
    <cellStyle name="Normal 11 8 9 2" xfId="54573" xr:uid="{0F16324A-FDEC-49FD-A8AC-BDFEC750B1CB}"/>
    <cellStyle name="Normal 11 9" xfId="356" xr:uid="{96886AA1-8A6F-4FEE-9E65-26F17D9D9D33}"/>
    <cellStyle name="Normal 11 9 10" xfId="28275" xr:uid="{112CC6FB-EFF2-4967-8E94-79E2A908B2CC}"/>
    <cellStyle name="Normal 11 9 2" xfId="798" xr:uid="{50AEE88D-DFD8-4684-8BFB-5378D62E4A9E}"/>
    <cellStyle name="Normal 11 9 2 2" xfId="1464" xr:uid="{9B3EDC42-064C-48ED-804F-2799728BE34F}"/>
    <cellStyle name="Normal 11 9 2 2 2" xfId="2033" xr:uid="{50FC99A6-F2F7-42BF-AC83-655C8F31DFD8}"/>
    <cellStyle name="Normal 11 9 2 2 2 2" xfId="4689" xr:uid="{4ED03535-CD65-4D00-A6FF-1C1FAA660210}"/>
    <cellStyle name="Normal 11 9 2 2 2 2 2" xfId="11340" xr:uid="{EF74752F-DB77-4DCF-968F-5CC91B078157}"/>
    <cellStyle name="Normal 11 9 2 2 2 2 2 2" xfId="18406" xr:uid="{0534E84C-DE11-4519-8DFA-F6CE952FDCB2}"/>
    <cellStyle name="Normal 11 9 2 2 2 2 2 2 2" xfId="46112" xr:uid="{65120C0C-F66F-4DAF-8A2B-A2EB91CBB54C}"/>
    <cellStyle name="Normal 11 9 2 2 2 2 2 3" xfId="39046" xr:uid="{88C58724-310B-4F31-8F2A-FE6F89AB52C1}"/>
    <cellStyle name="Normal 11 9 2 2 2 2 3" xfId="18405" xr:uid="{7B1193A9-8CDB-496F-A066-6C94F1996C2E}"/>
    <cellStyle name="Normal 11 9 2 2 2 2 3 2" xfId="46111" xr:uid="{7A2ED1AB-19F0-4464-964E-47EF5C921A99}"/>
    <cellStyle name="Normal 11 9 2 2 2 2 4" xfId="32460" xr:uid="{BE11C183-0EFD-4404-859C-82983089CFD3}"/>
    <cellStyle name="Normal 11 9 2 2 2 3" xfId="8706" xr:uid="{D3080B3F-E75C-497D-81FB-EC3C3A7FCAC8}"/>
    <cellStyle name="Normal 11 9 2 2 2 3 2" xfId="18407" xr:uid="{4518BAC6-0601-40EB-9E15-7648F516C4D1}"/>
    <cellStyle name="Normal 11 9 2 2 2 3 2 2" xfId="46113" xr:uid="{BE898ADE-C5C8-485A-9446-C0C4835E0579}"/>
    <cellStyle name="Normal 11 9 2 2 2 3 3" xfId="36412" xr:uid="{706254D2-DE63-4836-ACA8-3C523843FE8E}"/>
    <cellStyle name="Normal 11 9 2 2 2 4" xfId="18404" xr:uid="{26DBB04D-BC62-43D1-8719-457CCFA6B2DA}"/>
    <cellStyle name="Normal 11 9 2 2 2 4 2" xfId="46110" xr:uid="{5EB0656C-F9C4-4F24-9708-2E458A87C403}"/>
    <cellStyle name="Normal 11 9 2 2 2 5" xfId="29826" xr:uid="{E8E29703-6F36-4BD9-8D50-AA1E2B3847A7}"/>
    <cellStyle name="Normal 11 9 2 2 3" xfId="4129" xr:uid="{1DBEB621-4DBE-4B12-8DD8-F379047C1B72}"/>
    <cellStyle name="Normal 11 9 2 2 3 2" xfId="10780" xr:uid="{F6F6AA26-F990-48FA-8F91-154BCB3CEFCB}"/>
    <cellStyle name="Normal 11 9 2 2 3 2 2" xfId="18409" xr:uid="{738F1FA4-6A61-4073-AA0A-3FEF337C530B}"/>
    <cellStyle name="Normal 11 9 2 2 3 2 2 2" xfId="46115" xr:uid="{C42DBC2C-D4F5-417D-92FA-B651A8F34740}"/>
    <cellStyle name="Normal 11 9 2 2 3 2 3" xfId="38486" xr:uid="{207F1554-F205-4D6F-A795-C33E37084724}"/>
    <cellStyle name="Normal 11 9 2 2 3 3" xfId="18408" xr:uid="{79BED482-AD78-4829-AEA4-867111E6F966}"/>
    <cellStyle name="Normal 11 9 2 2 3 3 2" xfId="46114" xr:uid="{B49E61EA-F9C0-4D05-9FFD-E8B596924D75}"/>
    <cellStyle name="Normal 11 9 2 2 3 4" xfId="31900" xr:uid="{0D55663F-DF67-45B8-A90B-554134D3574C}"/>
    <cellStyle name="Normal 11 9 2 2 4" xfId="6779" xr:uid="{E6469B52-6362-4713-91B7-5E9134A32D80}"/>
    <cellStyle name="Normal 11 9 2 2 4 2" xfId="13412" xr:uid="{6EDFFA20-89E5-4D07-86B2-9FBD2FEC4D54}"/>
    <cellStyle name="Normal 11 9 2 2 4 2 2" xfId="18411" xr:uid="{ED8E99EF-8A96-4AF5-839B-6638FE4B1BD2}"/>
    <cellStyle name="Normal 11 9 2 2 4 2 2 2" xfId="46117" xr:uid="{4D7A4C06-E4F8-48DA-9A65-96007DDAAFEB}"/>
    <cellStyle name="Normal 11 9 2 2 4 2 3" xfId="41118" xr:uid="{E630EDE3-4523-4049-B916-D38AB3C8B0AD}"/>
    <cellStyle name="Normal 11 9 2 2 4 3" xfId="18410" xr:uid="{35061E5B-D634-4184-9B19-36DB473333B0}"/>
    <cellStyle name="Normal 11 9 2 2 4 3 2" xfId="46116" xr:uid="{8900DFDC-3D99-4C8E-A3EB-A1A439AF6835}"/>
    <cellStyle name="Normal 11 9 2 2 4 4" xfId="34532" xr:uid="{89464BCD-38D8-453B-BA6D-C7DF30C29309}"/>
    <cellStyle name="Normal 11 9 2 2 5" xfId="8146" xr:uid="{136701D1-7D78-4327-BC6B-5F8730F9BB51}"/>
    <cellStyle name="Normal 11 9 2 2 5 2" xfId="18412" xr:uid="{DD99746E-E7FD-429B-AC03-7EDCEDA0D89C}"/>
    <cellStyle name="Normal 11 9 2 2 5 2 2" xfId="46118" xr:uid="{AA4FAAF9-1F94-476D-8F8B-D45CB4C30CB6}"/>
    <cellStyle name="Normal 11 9 2 2 5 3" xfId="35852" xr:uid="{8E16AC25-8941-4D4A-9B3F-6847E39F174F}"/>
    <cellStyle name="Normal 11 9 2 2 6" xfId="18403" xr:uid="{CA5C6B9D-087E-43FA-A3C0-2F0E1A703B57}"/>
    <cellStyle name="Normal 11 9 2 2 6 2" xfId="46109" xr:uid="{383E63B4-0FAD-4F5D-B1F7-AC1ED29706CC}"/>
    <cellStyle name="Normal 11 9 2 2 7" xfId="27945" xr:uid="{A865468A-5F22-4A43-98CF-76E8D7AC1609}"/>
    <cellStyle name="Normal 11 9 2 2 7 2" xfId="55603" xr:uid="{B01AEB3E-0987-4E06-81DF-5C4DEFA87372}"/>
    <cellStyle name="Normal 11 9 2 2 8" xfId="29266" xr:uid="{6E14AF7F-C47A-4012-B6DC-73DE165707FB}"/>
    <cellStyle name="Normal 11 9 2 3" xfId="2032" xr:uid="{B879E179-FC32-4605-BBC7-1DF7ECBA76D3}"/>
    <cellStyle name="Normal 11 9 2 3 2" xfId="4688" xr:uid="{D8F90B2C-2172-4620-8A3D-FB315640526C}"/>
    <cellStyle name="Normal 11 9 2 3 2 2" xfId="11339" xr:uid="{1222641D-5E13-4CB0-8757-F52D124BDC80}"/>
    <cellStyle name="Normal 11 9 2 3 2 2 2" xfId="18415" xr:uid="{200786B5-9207-415C-AC63-477E6E58C925}"/>
    <cellStyle name="Normal 11 9 2 3 2 2 2 2" xfId="46121" xr:uid="{15D7A9B1-A063-41D8-88B6-C529A736CB2A}"/>
    <cellStyle name="Normal 11 9 2 3 2 2 3" xfId="39045" xr:uid="{54755DDA-BD52-47B8-BE80-01EFC6E837A7}"/>
    <cellStyle name="Normal 11 9 2 3 2 3" xfId="18414" xr:uid="{29DEC8C7-46B4-461A-A8DD-9DA7A0506236}"/>
    <cellStyle name="Normal 11 9 2 3 2 3 2" xfId="46120" xr:uid="{9A4419BE-61AB-4DAC-976A-D5A49F933AD0}"/>
    <cellStyle name="Normal 11 9 2 3 2 4" xfId="32459" xr:uid="{7C0E8BB9-E01A-4F96-A049-2BF362AA7B98}"/>
    <cellStyle name="Normal 11 9 2 3 3" xfId="8705" xr:uid="{EB59F6EC-9B61-40A2-B270-0D1EB25317D5}"/>
    <cellStyle name="Normal 11 9 2 3 3 2" xfId="18416" xr:uid="{CA90C5A4-DBC4-4123-93CC-649CD064EE9A}"/>
    <cellStyle name="Normal 11 9 2 3 3 2 2" xfId="46122" xr:uid="{B0F69927-5D16-4D02-A9EF-A5EC93CA0B66}"/>
    <cellStyle name="Normal 11 9 2 3 3 3" xfId="36411" xr:uid="{56DE0B03-E75D-49ED-BF6E-791C97E3801F}"/>
    <cellStyle name="Normal 11 9 2 3 4" xfId="18413" xr:uid="{EC42DEEA-6D82-47EA-9C1A-6AD06EFD6BE8}"/>
    <cellStyle name="Normal 11 9 2 3 4 2" xfId="46119" xr:uid="{B80B4FD8-1886-4AAD-97B3-7B0EC3C2ED2C}"/>
    <cellStyle name="Normal 11 9 2 3 5" xfId="29825" xr:uid="{9A218593-3856-46C9-8ED1-8D48A75AE2DF}"/>
    <cellStyle name="Normal 11 9 2 4" xfId="3473" xr:uid="{80B7739C-71E9-4B1B-9A5D-7EF1876888B5}"/>
    <cellStyle name="Normal 11 9 2 4 2" xfId="10124" xr:uid="{8ADE0B94-7728-4741-BDF5-2F2DD6338008}"/>
    <cellStyle name="Normal 11 9 2 4 2 2" xfId="18418" xr:uid="{464845A6-D9AB-4783-AE43-EEB6FB6161B7}"/>
    <cellStyle name="Normal 11 9 2 4 2 2 2" xfId="46124" xr:uid="{0B457B7F-5E9F-4071-9467-026666CC3E99}"/>
    <cellStyle name="Normal 11 9 2 4 2 3" xfId="37830" xr:uid="{9791E555-BEC3-482A-A546-92AA9B5F209F}"/>
    <cellStyle name="Normal 11 9 2 4 3" xfId="18417" xr:uid="{75FA2C83-9950-4933-861C-1D63B4D5DB8D}"/>
    <cellStyle name="Normal 11 9 2 4 3 2" xfId="46123" xr:uid="{05B1271E-E52C-4F37-AB34-C817364AC7E2}"/>
    <cellStyle name="Normal 11 9 2 4 4" xfId="31244" xr:uid="{EC2FE413-BDB4-4913-BA02-3D8528437F8F}"/>
    <cellStyle name="Normal 11 9 2 5" xfId="6123" xr:uid="{CBD60E97-F873-4466-8C5F-30AC13C8895F}"/>
    <cellStyle name="Normal 11 9 2 5 2" xfId="12756" xr:uid="{20A26255-6715-4904-A7BB-C4020FDBB63C}"/>
    <cellStyle name="Normal 11 9 2 5 2 2" xfId="18420" xr:uid="{9C8D6A94-D1FC-4EA5-9188-0F54EF8F58DB}"/>
    <cellStyle name="Normal 11 9 2 5 2 2 2" xfId="46126" xr:uid="{747EE3F9-734D-4BD6-9FA9-AB09898957D8}"/>
    <cellStyle name="Normal 11 9 2 5 2 3" xfId="40462" xr:uid="{8B1D9FAB-5034-4AA9-BCAA-6BAFC3C3A78A}"/>
    <cellStyle name="Normal 11 9 2 5 3" xfId="18419" xr:uid="{CCE6B4CF-800E-419B-90AF-294970B482B3}"/>
    <cellStyle name="Normal 11 9 2 5 3 2" xfId="46125" xr:uid="{5BEE73CC-3165-4159-8AD0-5CC8AA69F06E}"/>
    <cellStyle name="Normal 11 9 2 5 4" xfId="33876" xr:uid="{4C792D6E-4040-48D6-94D5-ADF5625B2DA9}"/>
    <cellStyle name="Normal 11 9 2 6" xfId="7490" xr:uid="{B4C5F096-AC42-41B1-90D4-0B80346ED10B}"/>
    <cellStyle name="Normal 11 9 2 6 2" xfId="18421" xr:uid="{8307FBE3-EE27-466D-857D-8CC690594B3F}"/>
    <cellStyle name="Normal 11 9 2 6 2 2" xfId="46127" xr:uid="{833C39A8-5053-407C-A137-92147AB1E71F}"/>
    <cellStyle name="Normal 11 9 2 6 3" xfId="35196" xr:uid="{295246E4-694D-4239-B7B8-31692CE8062A}"/>
    <cellStyle name="Normal 11 9 2 7" xfId="18402" xr:uid="{E313AFB1-04E4-4A82-A949-238F3BD266BC}"/>
    <cellStyle name="Normal 11 9 2 7 2" xfId="46108" xr:uid="{1BBA75E5-C19A-4C2A-AACA-7725E975204A}"/>
    <cellStyle name="Normal 11 9 2 8" xfId="27289" xr:uid="{F3AA9FED-82D2-440E-AEEB-ED536A1E5E28}"/>
    <cellStyle name="Normal 11 9 2 8 2" xfId="54947" xr:uid="{65C6DABC-F6BB-4A57-974C-B6EFF47FAA6D}"/>
    <cellStyle name="Normal 11 9 2 9" xfId="28610" xr:uid="{6157DFEE-4A9D-42A5-A4E5-B4E3908593E3}"/>
    <cellStyle name="Normal 11 9 3" xfId="1129" xr:uid="{5D2D78C0-98BC-4C26-818B-AF1BFD550DA7}"/>
    <cellStyle name="Normal 11 9 3 2" xfId="2034" xr:uid="{7E5AB58B-0FE6-4E8B-92BA-AF9E895FC9AF}"/>
    <cellStyle name="Normal 11 9 3 2 2" xfId="4690" xr:uid="{CE4D284D-EB91-4501-9FDB-A13F707B54E8}"/>
    <cellStyle name="Normal 11 9 3 2 2 2" xfId="11341" xr:uid="{206BB142-33BA-4C83-B019-F9341FF10BF7}"/>
    <cellStyle name="Normal 11 9 3 2 2 2 2" xfId="18425" xr:uid="{7780338C-73FA-4832-99BC-97D538C3AA41}"/>
    <cellStyle name="Normal 11 9 3 2 2 2 2 2" xfId="46131" xr:uid="{58FBCBFC-9D4B-4F88-9C2C-BCAEBA306C2F}"/>
    <cellStyle name="Normal 11 9 3 2 2 2 3" xfId="39047" xr:uid="{60CED9DC-89A1-4597-B2EE-C7F53B30A1A2}"/>
    <cellStyle name="Normal 11 9 3 2 2 3" xfId="18424" xr:uid="{362D24B5-0E70-4B8B-BD84-F6360B165DC6}"/>
    <cellStyle name="Normal 11 9 3 2 2 3 2" xfId="46130" xr:uid="{ECF8FC98-3529-478B-A5F4-8C4F90539839}"/>
    <cellStyle name="Normal 11 9 3 2 2 4" xfId="32461" xr:uid="{778CBA54-F2AB-4CD1-9E61-0DA1BCC36B1D}"/>
    <cellStyle name="Normal 11 9 3 2 3" xfId="8707" xr:uid="{B8997D62-EF81-481E-BD94-F325DF7DA729}"/>
    <cellStyle name="Normal 11 9 3 2 3 2" xfId="18426" xr:uid="{AF7B3C43-9051-4DD8-9EFB-BDC609EFB3B9}"/>
    <cellStyle name="Normal 11 9 3 2 3 2 2" xfId="46132" xr:uid="{DF7DDD95-409A-48FD-8B53-AC6003F6FC23}"/>
    <cellStyle name="Normal 11 9 3 2 3 3" xfId="36413" xr:uid="{80D0423A-2BE5-4180-91AF-7B840265AF3A}"/>
    <cellStyle name="Normal 11 9 3 2 4" xfId="18423" xr:uid="{488CDD87-442C-48E8-987F-67FB71C7CEED}"/>
    <cellStyle name="Normal 11 9 3 2 4 2" xfId="46129" xr:uid="{A3D1D31B-95E3-4FA4-B8A8-ACE7FD80DB31}"/>
    <cellStyle name="Normal 11 9 3 2 5" xfId="29827" xr:uid="{EC9820B8-8583-4758-942A-86F049470E83}"/>
    <cellStyle name="Normal 11 9 3 3" xfId="3794" xr:uid="{F6C2232D-2E99-4C81-A51A-EF92576AABBE}"/>
    <cellStyle name="Normal 11 9 3 3 2" xfId="10445" xr:uid="{03D1EB52-5B6A-48F1-9A49-62A644C092CF}"/>
    <cellStyle name="Normal 11 9 3 3 2 2" xfId="18428" xr:uid="{A7A15D05-CFF1-4CA1-B154-B8560FB159E9}"/>
    <cellStyle name="Normal 11 9 3 3 2 2 2" xfId="46134" xr:uid="{D4EA8F06-F682-4416-9E96-55CF85BA39D8}"/>
    <cellStyle name="Normal 11 9 3 3 2 3" xfId="38151" xr:uid="{2B23AE27-F5B7-4384-B235-05651B2A9221}"/>
    <cellStyle name="Normal 11 9 3 3 3" xfId="18427" xr:uid="{080B1443-E181-4672-8698-7A383489068C}"/>
    <cellStyle name="Normal 11 9 3 3 3 2" xfId="46133" xr:uid="{726DF76D-4378-43CF-8BA0-DDDEE657D078}"/>
    <cellStyle name="Normal 11 9 3 3 4" xfId="31565" xr:uid="{4EA07117-7F8E-411E-A81E-A82EC116670C}"/>
    <cellStyle name="Normal 11 9 3 4" xfId="6444" xr:uid="{BD5BC74F-F43A-4EE3-A3C4-EA419674A10C}"/>
    <cellStyle name="Normal 11 9 3 4 2" xfId="13077" xr:uid="{9C774682-D869-4330-A2E5-CB29EC9B8FCE}"/>
    <cellStyle name="Normal 11 9 3 4 2 2" xfId="18430" xr:uid="{7E4A3FB5-2DA6-4718-85A0-5F433D2B0DBB}"/>
    <cellStyle name="Normal 11 9 3 4 2 2 2" xfId="46136" xr:uid="{B5061F9B-FE30-471A-8D2F-AF57094EC784}"/>
    <cellStyle name="Normal 11 9 3 4 2 3" xfId="40783" xr:uid="{2B4DC256-D258-479A-8AFA-2E1D5AB215B2}"/>
    <cellStyle name="Normal 11 9 3 4 3" xfId="18429" xr:uid="{0672B1BE-7798-462B-A060-85ED005BD9A1}"/>
    <cellStyle name="Normal 11 9 3 4 3 2" xfId="46135" xr:uid="{5104F9BD-2AC0-4A93-9C34-66E841030F16}"/>
    <cellStyle name="Normal 11 9 3 4 4" xfId="34197" xr:uid="{482A0E0E-CA39-4F2A-92BB-3702B56E92C4}"/>
    <cellStyle name="Normal 11 9 3 5" xfId="7811" xr:uid="{217CC6F8-3BB5-41D1-9708-8A1B671000C4}"/>
    <cellStyle name="Normal 11 9 3 5 2" xfId="18431" xr:uid="{88AB9D89-DABE-42D4-B91F-C69C85E8836E}"/>
    <cellStyle name="Normal 11 9 3 5 2 2" xfId="46137" xr:uid="{6BEEE16E-5EC7-4B03-9706-B08285493886}"/>
    <cellStyle name="Normal 11 9 3 5 3" xfId="35517" xr:uid="{76461666-5D35-4D99-A65B-423285C79441}"/>
    <cellStyle name="Normal 11 9 3 6" xfId="18422" xr:uid="{E569546F-3C6E-49CB-996F-5034FE01ED0D}"/>
    <cellStyle name="Normal 11 9 3 6 2" xfId="46128" xr:uid="{A0695234-5C90-4B98-B094-EA60C1BC7568}"/>
    <cellStyle name="Normal 11 9 3 7" xfId="27610" xr:uid="{A2E2F4DB-7A2C-4F47-8B60-AF343CEC4656}"/>
    <cellStyle name="Normal 11 9 3 7 2" xfId="55268" xr:uid="{768F079F-C8C4-42A6-956D-FABEB30EA841}"/>
    <cellStyle name="Normal 11 9 3 8" xfId="28931" xr:uid="{3D674D22-59FC-4D1C-9F63-17C1E587DF29}"/>
    <cellStyle name="Normal 11 9 4" xfId="2031" xr:uid="{8D024B3F-66C4-4460-8FE8-D7A5CDE8C223}"/>
    <cellStyle name="Normal 11 9 4 2" xfId="4687" xr:uid="{F013942E-93E3-414A-99BB-577A59C13D34}"/>
    <cellStyle name="Normal 11 9 4 2 2" xfId="11338" xr:uid="{F693F5F4-B74C-47E0-A2A1-2D88B789936B}"/>
    <cellStyle name="Normal 11 9 4 2 2 2" xfId="18434" xr:uid="{A2A21860-9CF0-411E-AF54-8043E0CE1F1E}"/>
    <cellStyle name="Normal 11 9 4 2 2 2 2" xfId="46140" xr:uid="{7D5E3020-C588-439D-A129-913E035B27D5}"/>
    <cellStyle name="Normal 11 9 4 2 2 3" xfId="39044" xr:uid="{512DCF53-4AF7-4D48-B532-61C68CC933E5}"/>
    <cellStyle name="Normal 11 9 4 2 3" xfId="18433" xr:uid="{4820E625-7E98-4786-981F-1F8634DDB87A}"/>
    <cellStyle name="Normal 11 9 4 2 3 2" xfId="46139" xr:uid="{C008A8A9-F7A4-402F-91D4-619319875A1B}"/>
    <cellStyle name="Normal 11 9 4 2 4" xfId="32458" xr:uid="{474E15B6-25BE-4A4E-86B6-A90D38E2D9B3}"/>
    <cellStyle name="Normal 11 9 4 3" xfId="8704" xr:uid="{24214DB0-6B9E-4259-BC79-870B8B6D4E0D}"/>
    <cellStyle name="Normal 11 9 4 3 2" xfId="18435" xr:uid="{71E0B861-E07F-4EC4-851A-422CF2F297C0}"/>
    <cellStyle name="Normal 11 9 4 3 2 2" xfId="46141" xr:uid="{E8933185-4EC6-46D8-9875-21310921FD9E}"/>
    <cellStyle name="Normal 11 9 4 3 3" xfId="36410" xr:uid="{A5195BD6-F3E9-4F4E-B0E9-7459DA373452}"/>
    <cellStyle name="Normal 11 9 4 4" xfId="18432" xr:uid="{1F889903-AB9A-475F-B6C8-AEC0F57BCA53}"/>
    <cellStyle name="Normal 11 9 4 4 2" xfId="46138" xr:uid="{302A55E6-AEC2-40B1-A766-011D40C7C6D6}"/>
    <cellStyle name="Normal 11 9 4 5" xfId="29824" xr:uid="{C5028FEC-B2B3-4E21-BA48-8759B3F57E4A}"/>
    <cellStyle name="Normal 11 9 5" xfId="3137" xr:uid="{CA6829FB-AD46-4A4C-A6AB-E764BAE76F95}"/>
    <cellStyle name="Normal 11 9 5 2" xfId="9789" xr:uid="{7DCB5918-88F1-452C-8550-E5044E05225E}"/>
    <cellStyle name="Normal 11 9 5 2 2" xfId="18437" xr:uid="{3407B05D-AB99-4779-B4EF-E9569F21437A}"/>
    <cellStyle name="Normal 11 9 5 2 2 2" xfId="46143" xr:uid="{6BD84ECB-BEEA-484D-8C08-7F6DF6E8C6C2}"/>
    <cellStyle name="Normal 11 9 5 2 3" xfId="37495" xr:uid="{B788242D-DD48-4FB3-AC09-CCE4D24DD8E7}"/>
    <cellStyle name="Normal 11 9 5 3" xfId="18436" xr:uid="{4ED3F942-28D1-401D-BF0F-70DA41671C15}"/>
    <cellStyle name="Normal 11 9 5 3 2" xfId="46142" xr:uid="{4D65CF96-3ABC-45A1-BA61-4AD9883DF02D}"/>
    <cellStyle name="Normal 11 9 5 4" xfId="30909" xr:uid="{D6CAABB0-7C73-4C26-8B10-F66ECA0DBF3A}"/>
    <cellStyle name="Normal 11 9 6" xfId="5776" xr:uid="{2DBF5161-C95C-45EA-A99A-4E9B522241A3}"/>
    <cellStyle name="Normal 11 9 6 2" xfId="12409" xr:uid="{E649B75D-3147-4D06-8EF7-BCAC1CAF2E51}"/>
    <cellStyle name="Normal 11 9 6 2 2" xfId="18439" xr:uid="{7E55B6C1-9094-41BC-ADFC-8997E483F975}"/>
    <cellStyle name="Normal 11 9 6 2 2 2" xfId="46145" xr:uid="{E66C0AE5-AC1C-4B32-8440-F0A71D020D08}"/>
    <cellStyle name="Normal 11 9 6 2 3" xfId="40115" xr:uid="{979D12EB-8DE4-4119-9D12-46DBFD595A15}"/>
    <cellStyle name="Normal 11 9 6 3" xfId="18438" xr:uid="{0D41946F-EBC3-414A-8D1F-ED5B15E7D2A8}"/>
    <cellStyle name="Normal 11 9 6 3 2" xfId="46144" xr:uid="{DADA79F1-090A-493D-A1B6-23BD728E3081}"/>
    <cellStyle name="Normal 11 9 6 4" xfId="33529" xr:uid="{C0C8AF63-57CE-4E84-A790-735B7DEA5F7A}"/>
    <cellStyle name="Normal 11 9 7" xfId="7155" xr:uid="{1DBCF846-8047-49BB-9A27-ED27C70D5880}"/>
    <cellStyle name="Normal 11 9 7 2" xfId="18440" xr:uid="{8E27063B-43DE-4257-8A62-CA80D5D2D034}"/>
    <cellStyle name="Normal 11 9 7 2 2" xfId="46146" xr:uid="{CB4FBFCC-8940-4761-8719-2BF46E00BCAB}"/>
    <cellStyle name="Normal 11 9 7 3" xfId="34861" xr:uid="{852AA9CA-F4AB-425A-9BEC-46902C7361E2}"/>
    <cellStyle name="Normal 11 9 8" xfId="18401" xr:uid="{952AC444-BB65-473D-9FAD-5334EA6A154E}"/>
    <cellStyle name="Normal 11 9 8 2" xfId="46107" xr:uid="{47791383-1B99-4AFE-9784-01C2C4C9D07F}"/>
    <cellStyle name="Normal 11 9 9" xfId="26943" xr:uid="{40CD20CE-E451-431F-9FDE-95F9C5D5E808}"/>
    <cellStyle name="Normal 11 9 9 2" xfId="54601" xr:uid="{FD82478D-90DF-4170-B98E-D0E7117D80B9}"/>
    <cellStyle name="Normal 12" xfId="80" xr:uid="{2B43A67A-8FA4-45B0-BEBA-76AADF81CD39}"/>
    <cellStyle name="Normal 12 10" xfId="389" xr:uid="{8D51B944-4B0B-4BF5-B5B8-4243FDEEF6B3}"/>
    <cellStyle name="Normal 12 10 10" xfId="28305" xr:uid="{EFBFE1EE-FB79-4465-8295-9447B737EF20}"/>
    <cellStyle name="Normal 12 10 2" xfId="828" xr:uid="{664992BE-67EB-44CE-A35E-B214E745E901}"/>
    <cellStyle name="Normal 12 10 2 2" xfId="1494" xr:uid="{EF6DFA0F-BDCA-4704-9A6F-973EB9ED34B4}"/>
    <cellStyle name="Normal 12 10 2 2 2" xfId="2038" xr:uid="{F63C5D49-615A-4EAB-9E31-C9E6A7204ED7}"/>
    <cellStyle name="Normal 12 10 2 2 2 2" xfId="4694" xr:uid="{17DD58D2-B4C0-4417-BC9D-18451869768A}"/>
    <cellStyle name="Normal 12 10 2 2 2 2 2" xfId="11345" xr:uid="{1B1D45B7-4132-4EEC-952C-FECB744224A2}"/>
    <cellStyle name="Normal 12 10 2 2 2 2 2 2" xfId="18447" xr:uid="{F4EE929F-941E-4572-AF78-B61D10285DE8}"/>
    <cellStyle name="Normal 12 10 2 2 2 2 2 2 2" xfId="46153" xr:uid="{B0458FBB-9449-4295-AF08-0FA930CA9FAB}"/>
    <cellStyle name="Normal 12 10 2 2 2 2 2 3" xfId="39051" xr:uid="{DBFF4630-AC31-47C9-B938-5D481E96D66B}"/>
    <cellStyle name="Normal 12 10 2 2 2 2 3" xfId="18446" xr:uid="{BF9F1566-91DC-4EC9-A9C5-F24E11A06A97}"/>
    <cellStyle name="Normal 12 10 2 2 2 2 3 2" xfId="46152" xr:uid="{B02B45CC-0074-48F0-8E93-9F064CC47506}"/>
    <cellStyle name="Normal 12 10 2 2 2 2 4" xfId="32465" xr:uid="{BE7849BC-67E5-47B7-ABEF-E830B31BA988}"/>
    <cellStyle name="Normal 12 10 2 2 2 3" xfId="8711" xr:uid="{BD9357E6-4F20-419F-B263-B5B486F912F6}"/>
    <cellStyle name="Normal 12 10 2 2 2 3 2" xfId="18448" xr:uid="{6284271B-9B95-479F-B22C-3E975069A078}"/>
    <cellStyle name="Normal 12 10 2 2 2 3 2 2" xfId="46154" xr:uid="{5C7B60CE-D069-49DE-A700-A5AD56335867}"/>
    <cellStyle name="Normal 12 10 2 2 2 3 3" xfId="36417" xr:uid="{77F93DDA-C914-421F-A862-B03CAA94DCBA}"/>
    <cellStyle name="Normal 12 10 2 2 2 4" xfId="18445" xr:uid="{8FDDCF7E-C9D1-43BC-8448-BF1EBCB534F2}"/>
    <cellStyle name="Normal 12 10 2 2 2 4 2" xfId="46151" xr:uid="{0CFF4AC2-A5E8-4EDA-B0E1-81E90FFD5E38}"/>
    <cellStyle name="Normal 12 10 2 2 2 5" xfId="29831" xr:uid="{1D12B752-5F5E-4520-A221-4A16A22D1F96}"/>
    <cellStyle name="Normal 12 10 2 2 3" xfId="4159" xr:uid="{66707FA6-69E1-4902-B39F-53300BB1F009}"/>
    <cellStyle name="Normal 12 10 2 2 3 2" xfId="10810" xr:uid="{B3A5D1A8-A991-4B82-BC25-A14A7212B491}"/>
    <cellStyle name="Normal 12 10 2 2 3 2 2" xfId="18450" xr:uid="{5CC12A74-7EB0-43B4-B849-F9BBCE4F6511}"/>
    <cellStyle name="Normal 12 10 2 2 3 2 2 2" xfId="46156" xr:uid="{D3057178-C58E-43DF-9F88-290F2BC37778}"/>
    <cellStyle name="Normal 12 10 2 2 3 2 3" xfId="38516" xr:uid="{567653B2-E85A-444D-9260-1368E8A3EC55}"/>
    <cellStyle name="Normal 12 10 2 2 3 3" xfId="18449" xr:uid="{6BD24C24-F4BB-4593-97B9-C29E033119F4}"/>
    <cellStyle name="Normal 12 10 2 2 3 3 2" xfId="46155" xr:uid="{33CB15BB-9B02-4693-B0B1-26C8C71C704C}"/>
    <cellStyle name="Normal 12 10 2 2 3 4" xfId="31930" xr:uid="{C0A9D658-B15F-4FEB-81FF-F2C5C45CB069}"/>
    <cellStyle name="Normal 12 10 2 2 4" xfId="6809" xr:uid="{6C1BC5F6-B14E-4AC9-AA04-1E28C5BC2A70}"/>
    <cellStyle name="Normal 12 10 2 2 4 2" xfId="13442" xr:uid="{9CCB8EC8-16DB-49DD-B0AA-9D9A0C5CDA3D}"/>
    <cellStyle name="Normal 12 10 2 2 4 2 2" xfId="18452" xr:uid="{AD7B2719-D30D-465D-AC9C-EEDB1527517C}"/>
    <cellStyle name="Normal 12 10 2 2 4 2 2 2" xfId="46158" xr:uid="{6212CD45-8129-478B-896E-085E8632453C}"/>
    <cellStyle name="Normal 12 10 2 2 4 2 3" xfId="41148" xr:uid="{AA3D68C4-F945-4376-895C-C12E962315EE}"/>
    <cellStyle name="Normal 12 10 2 2 4 3" xfId="18451" xr:uid="{44B831EB-7003-403F-BD46-E5450A4F5398}"/>
    <cellStyle name="Normal 12 10 2 2 4 3 2" xfId="46157" xr:uid="{3B518FA2-B9A4-47C9-A269-7FA822EA7AA3}"/>
    <cellStyle name="Normal 12 10 2 2 4 4" xfId="34562" xr:uid="{1CBB5961-74F7-4DB9-B7BF-B7F716E552AE}"/>
    <cellStyle name="Normal 12 10 2 2 5" xfId="8176" xr:uid="{6D8869F1-512C-4163-A293-49F409F6E89E}"/>
    <cellStyle name="Normal 12 10 2 2 5 2" xfId="18453" xr:uid="{05CEE915-196D-4750-BB61-5DC5F56187DD}"/>
    <cellStyle name="Normal 12 10 2 2 5 2 2" xfId="46159" xr:uid="{8323D116-0C9A-4DB3-87A8-F2CAEB4762A0}"/>
    <cellStyle name="Normal 12 10 2 2 5 3" xfId="35882" xr:uid="{6CE04326-9CDB-4733-A983-FD1D334E156F}"/>
    <cellStyle name="Normal 12 10 2 2 6" xfId="18444" xr:uid="{7CBA8F81-2AC0-4567-9FF0-D8F48751D1FA}"/>
    <cellStyle name="Normal 12 10 2 2 6 2" xfId="46150" xr:uid="{924C3C06-5601-4565-9BAC-9BD3BBD0128D}"/>
    <cellStyle name="Normal 12 10 2 2 7" xfId="27975" xr:uid="{FEACE7CC-11DE-4AC8-90D9-9AEB48E0886A}"/>
    <cellStyle name="Normal 12 10 2 2 7 2" xfId="55633" xr:uid="{242FBFD8-0B97-408D-B8BF-7DCBE1BCA4D9}"/>
    <cellStyle name="Normal 12 10 2 2 8" xfId="29296" xr:uid="{3F8C278F-89F3-42EC-8FFA-63ACB9F78172}"/>
    <cellStyle name="Normal 12 10 2 3" xfId="2037" xr:uid="{111D78FB-7552-42B4-A941-2FDB0E59D224}"/>
    <cellStyle name="Normal 12 10 2 3 2" xfId="4693" xr:uid="{9A935B1D-EC54-4053-A76D-5E610CA0F113}"/>
    <cellStyle name="Normal 12 10 2 3 2 2" xfId="11344" xr:uid="{27BC3FC3-3C8A-4A7D-A8B1-658BC73D6101}"/>
    <cellStyle name="Normal 12 10 2 3 2 2 2" xfId="18456" xr:uid="{20BF533B-73B2-4A49-BD72-2E8EACA23830}"/>
    <cellStyle name="Normal 12 10 2 3 2 2 2 2" xfId="46162" xr:uid="{8F871E3C-76EA-43DA-B2EC-7C628BF3C07C}"/>
    <cellStyle name="Normal 12 10 2 3 2 2 3" xfId="39050" xr:uid="{7AEF01FE-6A3C-47CB-BBED-9DC1EE1EF50F}"/>
    <cellStyle name="Normal 12 10 2 3 2 3" xfId="18455" xr:uid="{41D777C4-9DC1-4FC9-9190-13184BCA4066}"/>
    <cellStyle name="Normal 12 10 2 3 2 3 2" xfId="46161" xr:uid="{562FCD72-7C1C-43EE-B4F2-71306146329B}"/>
    <cellStyle name="Normal 12 10 2 3 2 4" xfId="32464" xr:uid="{9D46D5D3-2B78-4A4E-8365-3CE933027906}"/>
    <cellStyle name="Normal 12 10 2 3 3" xfId="8710" xr:uid="{C0559886-51C5-4580-9214-5D5FB2B295CB}"/>
    <cellStyle name="Normal 12 10 2 3 3 2" xfId="18457" xr:uid="{14BD2EA8-603D-409F-BD08-9851CA0AC891}"/>
    <cellStyle name="Normal 12 10 2 3 3 2 2" xfId="46163" xr:uid="{F0164ECD-27F3-49C3-A4A4-4B3274ACEB34}"/>
    <cellStyle name="Normal 12 10 2 3 3 3" xfId="36416" xr:uid="{CE1EDE6E-E832-4622-B5F1-3A27AD1790B6}"/>
    <cellStyle name="Normal 12 10 2 3 4" xfId="18454" xr:uid="{314BE553-D915-4421-AA34-5861196741FB}"/>
    <cellStyle name="Normal 12 10 2 3 4 2" xfId="46160" xr:uid="{66F0A614-E932-484E-8AA2-70EC6A2D0BB8}"/>
    <cellStyle name="Normal 12 10 2 3 5" xfId="29830" xr:uid="{FBB41D3A-83CC-48DC-B34A-389F3B4D5018}"/>
    <cellStyle name="Normal 12 10 2 4" xfId="3503" xr:uid="{785FC712-2178-436D-8F71-B0EAE7E54F34}"/>
    <cellStyle name="Normal 12 10 2 4 2" xfId="10154" xr:uid="{3E8B2455-20D9-4C31-9E28-6D8D66E7D866}"/>
    <cellStyle name="Normal 12 10 2 4 2 2" xfId="18459" xr:uid="{07DD93D8-915A-4D7C-AAE8-E5F6C3D9270E}"/>
    <cellStyle name="Normal 12 10 2 4 2 2 2" xfId="46165" xr:uid="{A46A1533-0ABC-47A8-B40E-39966CAD1FB4}"/>
    <cellStyle name="Normal 12 10 2 4 2 3" xfId="37860" xr:uid="{71E0BAB2-0516-438F-B52D-F62C42B6E67B}"/>
    <cellStyle name="Normal 12 10 2 4 3" xfId="18458" xr:uid="{E306E74E-13FD-496B-8A83-9C8A492FDDB5}"/>
    <cellStyle name="Normal 12 10 2 4 3 2" xfId="46164" xr:uid="{DF6309CA-6AC3-4E5C-B719-CD2BE16668AD}"/>
    <cellStyle name="Normal 12 10 2 4 4" xfId="31274" xr:uid="{861B2802-EEAC-4216-A1A8-3B68B2745B67}"/>
    <cellStyle name="Normal 12 10 2 5" xfId="6153" xr:uid="{8C96FF4B-0C8F-4CD1-8873-ED739893EB0F}"/>
    <cellStyle name="Normal 12 10 2 5 2" xfId="12786" xr:uid="{B85A4040-F77B-445F-BBA2-FDC559792E29}"/>
    <cellStyle name="Normal 12 10 2 5 2 2" xfId="18461" xr:uid="{8A112008-4E90-4498-A77C-239BAEB84596}"/>
    <cellStyle name="Normal 12 10 2 5 2 2 2" xfId="46167" xr:uid="{D3DD1C9D-0740-4D53-973B-F630BA12C626}"/>
    <cellStyle name="Normal 12 10 2 5 2 3" xfId="40492" xr:uid="{847C0CF9-C390-4907-9221-E3B64D3867F3}"/>
    <cellStyle name="Normal 12 10 2 5 3" xfId="18460" xr:uid="{834D45B8-E4C6-4E7E-A9AC-A78361ECD2BE}"/>
    <cellStyle name="Normal 12 10 2 5 3 2" xfId="46166" xr:uid="{CEB9126E-87C5-41EE-9651-332575A45D62}"/>
    <cellStyle name="Normal 12 10 2 5 4" xfId="33906" xr:uid="{1956BF1D-D767-4952-83CF-202614146686}"/>
    <cellStyle name="Normal 12 10 2 6" xfId="7520" xr:uid="{4230CB58-858E-489F-BEBD-3E89143C6720}"/>
    <cellStyle name="Normal 12 10 2 6 2" xfId="18462" xr:uid="{A183DDFD-EB79-4DEE-910F-93E9E7877CE2}"/>
    <cellStyle name="Normal 12 10 2 6 2 2" xfId="46168" xr:uid="{7B413A7A-318D-48EA-A21C-89608700CF6B}"/>
    <cellStyle name="Normal 12 10 2 6 3" xfId="35226" xr:uid="{47324861-FE65-4D7A-B52B-C0ED3CDDB108}"/>
    <cellStyle name="Normal 12 10 2 7" xfId="18443" xr:uid="{7FFA379F-8896-4E6D-B161-B2AD20885C71}"/>
    <cellStyle name="Normal 12 10 2 7 2" xfId="46149" xr:uid="{896D0E51-0FF0-48FC-B20C-E398F3216277}"/>
    <cellStyle name="Normal 12 10 2 8" xfId="27319" xr:uid="{04111394-6BA9-4C6E-9406-D21EC9E92CDF}"/>
    <cellStyle name="Normal 12 10 2 8 2" xfId="54977" xr:uid="{ADD3E082-C915-44CB-8429-13D78955AEC9}"/>
    <cellStyle name="Normal 12 10 2 9" xfId="28640" xr:uid="{7DADBE39-A2DF-4180-B4A7-8479FB8FFFB5}"/>
    <cellStyle name="Normal 12 10 3" xfId="1159" xr:uid="{5378843D-BAF6-4C0A-BEF4-31A94C2AEAB9}"/>
    <cellStyle name="Normal 12 10 3 2" xfId="2039" xr:uid="{62513BAF-ADEA-40B0-B4F4-791B2ED378A4}"/>
    <cellStyle name="Normal 12 10 3 2 2" xfId="4695" xr:uid="{55DC6DF3-EE88-44F3-9A49-2DF99D8DF646}"/>
    <cellStyle name="Normal 12 10 3 2 2 2" xfId="11346" xr:uid="{D488F260-57C0-4AE2-97E1-7FC4CB39DE67}"/>
    <cellStyle name="Normal 12 10 3 2 2 2 2" xfId="18466" xr:uid="{07B5EB34-E350-40CD-8F88-BA403582FD2F}"/>
    <cellStyle name="Normal 12 10 3 2 2 2 2 2" xfId="46172" xr:uid="{973825A6-4AED-4D41-93BF-321A4A74F8FA}"/>
    <cellStyle name="Normal 12 10 3 2 2 2 3" xfId="39052" xr:uid="{722E2D55-D8B7-46D8-8263-16CB33385339}"/>
    <cellStyle name="Normal 12 10 3 2 2 3" xfId="18465" xr:uid="{620F50E8-E785-4360-B40E-27A8156F257F}"/>
    <cellStyle name="Normal 12 10 3 2 2 3 2" xfId="46171" xr:uid="{11767417-E27A-4A0D-B7E7-8314D3616234}"/>
    <cellStyle name="Normal 12 10 3 2 2 4" xfId="32466" xr:uid="{6551CF9F-E1EE-4220-9ECC-E6F903BEA864}"/>
    <cellStyle name="Normal 12 10 3 2 3" xfId="8712" xr:uid="{83AFAD0D-6D3E-4D8E-87F6-0DA126A52306}"/>
    <cellStyle name="Normal 12 10 3 2 3 2" xfId="18467" xr:uid="{4D865D2B-B91B-4CDA-B5D1-E6518F4F3B02}"/>
    <cellStyle name="Normal 12 10 3 2 3 2 2" xfId="46173" xr:uid="{23C2FF73-C82B-49F5-9E88-30F08442437E}"/>
    <cellStyle name="Normal 12 10 3 2 3 3" xfId="36418" xr:uid="{A9BEC536-5197-4BD6-AB33-7CF47720CF84}"/>
    <cellStyle name="Normal 12 10 3 2 4" xfId="18464" xr:uid="{04345191-1B7E-4E2E-A237-6F551E0F597F}"/>
    <cellStyle name="Normal 12 10 3 2 4 2" xfId="46170" xr:uid="{2A5EACCB-B0F6-4E59-92C8-5BE61DE4A97A}"/>
    <cellStyle name="Normal 12 10 3 2 5" xfId="29832" xr:uid="{A35D9C73-E796-4196-8F69-93B9008071F8}"/>
    <cellStyle name="Normal 12 10 3 3" xfId="3824" xr:uid="{238E9285-1801-48F6-B16D-B137CF672F5D}"/>
    <cellStyle name="Normal 12 10 3 3 2" xfId="10475" xr:uid="{62C471C7-3756-464C-B509-086FA36A1543}"/>
    <cellStyle name="Normal 12 10 3 3 2 2" xfId="18469" xr:uid="{3C6B1D39-406C-4807-9355-973D1D5D8BF8}"/>
    <cellStyle name="Normal 12 10 3 3 2 2 2" xfId="46175" xr:uid="{CE2BEC63-4E06-4749-8BE3-5CE887472A9B}"/>
    <cellStyle name="Normal 12 10 3 3 2 3" xfId="38181" xr:uid="{F1B5287C-1F39-4A3C-AF3A-3DAFCE149AA2}"/>
    <cellStyle name="Normal 12 10 3 3 3" xfId="18468" xr:uid="{17B53EF8-0BA2-4D14-96B5-2B342F88FC4B}"/>
    <cellStyle name="Normal 12 10 3 3 3 2" xfId="46174" xr:uid="{EB2250F7-3F33-4670-A75A-95360005329F}"/>
    <cellStyle name="Normal 12 10 3 3 4" xfId="31595" xr:uid="{BA3D6D78-89C5-4C4D-BBEB-B2BBD7588698}"/>
    <cellStyle name="Normal 12 10 3 4" xfId="6474" xr:uid="{84D4BC52-C089-4F00-A8E2-9ECAD4B7A464}"/>
    <cellStyle name="Normal 12 10 3 4 2" xfId="13107" xr:uid="{C68BFB7C-0812-44C5-83A8-268C2CF7CB60}"/>
    <cellStyle name="Normal 12 10 3 4 2 2" xfId="18471" xr:uid="{E5658E13-2BDB-4FAD-9459-1E700F080BA1}"/>
    <cellStyle name="Normal 12 10 3 4 2 2 2" xfId="46177" xr:uid="{740CB9D7-2D6A-4034-B237-46F694081F6D}"/>
    <cellStyle name="Normal 12 10 3 4 2 3" xfId="40813" xr:uid="{7AE08F37-0EF4-4BA8-AC2B-C372ADD6C804}"/>
    <cellStyle name="Normal 12 10 3 4 3" xfId="18470" xr:uid="{7D404755-36CE-4F19-BC62-6A0EF5F828D0}"/>
    <cellStyle name="Normal 12 10 3 4 3 2" xfId="46176" xr:uid="{01BC6032-9298-49DF-947E-5FD7152888C7}"/>
    <cellStyle name="Normal 12 10 3 4 4" xfId="34227" xr:uid="{38668B49-6E50-4D04-96E2-596FC3BEDA2C}"/>
    <cellStyle name="Normal 12 10 3 5" xfId="7841" xr:uid="{E735B8E9-D21B-410D-8FA9-3C974EF7BD81}"/>
    <cellStyle name="Normal 12 10 3 5 2" xfId="18472" xr:uid="{ED6105DE-A493-4F69-9E30-738E3AF07EFA}"/>
    <cellStyle name="Normal 12 10 3 5 2 2" xfId="46178" xr:uid="{91D5D38C-8147-41A1-A07F-E67EF98C904B}"/>
    <cellStyle name="Normal 12 10 3 5 3" xfId="35547" xr:uid="{06466C8D-23D1-496A-A5CB-DB9640A6F057}"/>
    <cellStyle name="Normal 12 10 3 6" xfId="18463" xr:uid="{24A5C71B-40D8-4F34-BBD2-1342E911A6D8}"/>
    <cellStyle name="Normal 12 10 3 6 2" xfId="46169" xr:uid="{EC364CDD-9ACF-4D7B-B97C-C6CD61C7421A}"/>
    <cellStyle name="Normal 12 10 3 7" xfId="27640" xr:uid="{F78F5291-7D4A-4984-A087-9340E4A7377E}"/>
    <cellStyle name="Normal 12 10 3 7 2" xfId="55298" xr:uid="{F03B8235-9114-4687-8400-63E8878D05EB}"/>
    <cellStyle name="Normal 12 10 3 8" xfId="28961" xr:uid="{31E605AE-67B0-4907-BA2F-1F47A7D11459}"/>
    <cellStyle name="Normal 12 10 4" xfId="2036" xr:uid="{EEEF344D-4136-45B1-B150-444F3CE2E545}"/>
    <cellStyle name="Normal 12 10 4 2" xfId="4692" xr:uid="{8931EA40-B216-400D-B447-140E7F0B1DAF}"/>
    <cellStyle name="Normal 12 10 4 2 2" xfId="11343" xr:uid="{F9D1275B-788F-46E2-AD72-3CE603370C21}"/>
    <cellStyle name="Normal 12 10 4 2 2 2" xfId="18475" xr:uid="{A7D68B44-8845-44C9-BE52-BD0D6CD5FF15}"/>
    <cellStyle name="Normal 12 10 4 2 2 2 2" xfId="46181" xr:uid="{9155ECA1-77AA-4AED-8CB2-BE2D8BD831C2}"/>
    <cellStyle name="Normal 12 10 4 2 2 3" xfId="39049" xr:uid="{BAE15841-0547-4229-A391-BE6E0FFD6427}"/>
    <cellStyle name="Normal 12 10 4 2 3" xfId="18474" xr:uid="{61C229E4-6132-4A5B-B700-969B5C3D9007}"/>
    <cellStyle name="Normal 12 10 4 2 3 2" xfId="46180" xr:uid="{25CF1306-DFB4-4E24-8510-F4E86EA1DCE9}"/>
    <cellStyle name="Normal 12 10 4 2 4" xfId="32463" xr:uid="{CDA30D58-78EC-46D4-8AB4-707F1E64DF59}"/>
    <cellStyle name="Normal 12 10 4 3" xfId="8709" xr:uid="{F046AE7C-9411-48A8-ABD6-08E179E24F53}"/>
    <cellStyle name="Normal 12 10 4 3 2" xfId="18476" xr:uid="{28F10C4E-614D-4505-BD09-2BAE071D221F}"/>
    <cellStyle name="Normal 12 10 4 3 2 2" xfId="46182" xr:uid="{63E6CB8C-447A-4A3D-9DC6-7D4BB5931DAD}"/>
    <cellStyle name="Normal 12 10 4 3 3" xfId="36415" xr:uid="{262DD25D-3942-4A9C-8FAA-531F74F01C6B}"/>
    <cellStyle name="Normal 12 10 4 4" xfId="18473" xr:uid="{9BA7D222-1F64-44E8-A61E-30EE15D060DA}"/>
    <cellStyle name="Normal 12 10 4 4 2" xfId="46179" xr:uid="{AAA0016F-F8A1-4BB9-A1FE-5274BA79D4B6}"/>
    <cellStyle name="Normal 12 10 4 5" xfId="29829" xr:uid="{16A3CCD3-FE65-400F-A91F-99D0B073AFBF}"/>
    <cellStyle name="Normal 12 10 5" xfId="3168" xr:uid="{DA829D9A-2EF1-439A-A0ED-414F4B7C8D13}"/>
    <cellStyle name="Normal 12 10 5 2" xfId="9819" xr:uid="{990776C4-0699-4085-A91D-F8AAD06C2801}"/>
    <cellStyle name="Normal 12 10 5 2 2" xfId="18478" xr:uid="{3BBADD8A-7088-42A9-854F-3D9642F25E6D}"/>
    <cellStyle name="Normal 12 10 5 2 2 2" xfId="46184" xr:uid="{4AD6C845-117A-46EA-9224-D44A0D798D71}"/>
    <cellStyle name="Normal 12 10 5 2 3" xfId="37525" xr:uid="{45461062-39C2-4CF0-9DF2-8176C4AF98FA}"/>
    <cellStyle name="Normal 12 10 5 3" xfId="18477" xr:uid="{FF7236F3-842E-4535-951B-064818986EA1}"/>
    <cellStyle name="Normal 12 10 5 3 2" xfId="46183" xr:uid="{9AA87DBF-175B-4CD8-888B-F04B1BC1A562}"/>
    <cellStyle name="Normal 12 10 5 4" xfId="30939" xr:uid="{C3165C45-A52D-4876-86A4-A2816F8B7F78}"/>
    <cellStyle name="Normal 12 10 6" xfId="5806" xr:uid="{C0895869-C54B-4D17-AC6B-80C707829CB5}"/>
    <cellStyle name="Normal 12 10 6 2" xfId="12439" xr:uid="{3C5DBC55-41A5-457C-A5E3-52B2AA75D456}"/>
    <cellStyle name="Normal 12 10 6 2 2" xfId="18480" xr:uid="{7B698477-3707-4F89-B58D-9D5871400243}"/>
    <cellStyle name="Normal 12 10 6 2 2 2" xfId="46186" xr:uid="{CA71F49E-5E52-480B-8628-0380C764433F}"/>
    <cellStyle name="Normal 12 10 6 2 3" xfId="40145" xr:uid="{CDAF7713-BEE7-4CF8-B70E-042F4BBC5DBF}"/>
    <cellStyle name="Normal 12 10 6 3" xfId="18479" xr:uid="{F48F7FCF-16D1-4C2D-8E3C-97744C069224}"/>
    <cellStyle name="Normal 12 10 6 3 2" xfId="46185" xr:uid="{2167892A-5AA8-4413-B252-390BCAD8A757}"/>
    <cellStyle name="Normal 12 10 6 4" xfId="33559" xr:uid="{A12E363D-96E4-499D-91E4-D2450F238FE0}"/>
    <cellStyle name="Normal 12 10 7" xfId="7185" xr:uid="{A5AC89BD-9025-4B36-B65D-83B9B303D0DC}"/>
    <cellStyle name="Normal 12 10 7 2" xfId="18481" xr:uid="{0340B70E-0F29-4A29-B659-6854046968BE}"/>
    <cellStyle name="Normal 12 10 7 2 2" xfId="46187" xr:uid="{2C594490-9E1A-440A-8967-371712C168CA}"/>
    <cellStyle name="Normal 12 10 7 3" xfId="34891" xr:uid="{751AA61B-9DDC-4E82-A590-776DCCC3BE23}"/>
    <cellStyle name="Normal 12 10 8" xfId="18442" xr:uid="{4081969D-2BFD-4CE0-BA6B-C9B5A38A3930}"/>
    <cellStyle name="Normal 12 10 8 2" xfId="46148" xr:uid="{A2D2B021-ED5D-4A73-B80F-6860527EAD48}"/>
    <cellStyle name="Normal 12 10 9" xfId="26973" xr:uid="{BF73816A-5A22-422C-9518-E8D2AAAB7EA0}"/>
    <cellStyle name="Normal 12 10 9 2" xfId="54631" xr:uid="{88251E68-A452-4A1D-952E-7E4AD3601915}"/>
    <cellStyle name="Normal 12 11" xfId="568" xr:uid="{1B0F574D-A95E-4A88-9471-D0D3F9A53926}"/>
    <cellStyle name="Normal 12 11 2" xfId="1234" xr:uid="{EE994E28-7A62-4C65-84DC-1D65A7D01307}"/>
    <cellStyle name="Normal 12 11 2 2" xfId="2041" xr:uid="{9B499034-8EDC-4B5A-8FFF-28EC0ED97E3D}"/>
    <cellStyle name="Normal 12 11 2 2 2" xfId="4697" xr:uid="{8AA722AE-BBCB-4ADC-B55B-9C8976B9BA56}"/>
    <cellStyle name="Normal 12 11 2 2 2 2" xfId="11348" xr:uid="{9D60ED3F-E6FC-4934-89AA-C229E629932B}"/>
    <cellStyle name="Normal 12 11 2 2 2 2 2" xfId="18486" xr:uid="{26183C63-3FAB-4B98-9F89-7A3CC4FBAF4D}"/>
    <cellStyle name="Normal 12 11 2 2 2 2 2 2" xfId="46192" xr:uid="{53A4F23A-00C1-42F6-A376-864B6DE0697F}"/>
    <cellStyle name="Normal 12 11 2 2 2 2 3" xfId="39054" xr:uid="{41F6E8EF-C321-48B0-A6EA-3704D3792DBC}"/>
    <cellStyle name="Normal 12 11 2 2 2 3" xfId="18485" xr:uid="{8637B48F-3011-4CEA-9EDD-2A4971A14432}"/>
    <cellStyle name="Normal 12 11 2 2 2 3 2" xfId="46191" xr:uid="{46D0A9EF-5931-4915-BA3D-E7DB83E51FBF}"/>
    <cellStyle name="Normal 12 11 2 2 2 4" xfId="32468" xr:uid="{F3E45E08-5062-48A4-8038-59D91ADF6F39}"/>
    <cellStyle name="Normal 12 11 2 2 3" xfId="8714" xr:uid="{C52AD7F0-1B51-4DB7-A231-0E2BE815A72F}"/>
    <cellStyle name="Normal 12 11 2 2 3 2" xfId="18487" xr:uid="{17751D69-463C-4D68-9E39-6EC9ACA10CED}"/>
    <cellStyle name="Normal 12 11 2 2 3 2 2" xfId="46193" xr:uid="{91243733-B44B-45F3-A5A0-6961D8866349}"/>
    <cellStyle name="Normal 12 11 2 2 3 3" xfId="36420" xr:uid="{7FF93855-69AE-410B-8F74-675B209B71D4}"/>
    <cellStyle name="Normal 12 11 2 2 4" xfId="18484" xr:uid="{9020AC62-006E-4EBA-8E7B-B00D0638A838}"/>
    <cellStyle name="Normal 12 11 2 2 4 2" xfId="46190" xr:uid="{0F91AB27-5107-4B54-8EDA-FA0160166321}"/>
    <cellStyle name="Normal 12 11 2 2 5" xfId="29834" xr:uid="{1865C689-DE71-444C-A798-BEDEE388912C}"/>
    <cellStyle name="Normal 12 11 2 3" xfId="3899" xr:uid="{783ACD00-450F-408D-81A0-E5DFF72F7DEB}"/>
    <cellStyle name="Normal 12 11 2 3 2" xfId="10550" xr:uid="{C3127B77-AD8F-432B-8A58-4CFF7417936C}"/>
    <cellStyle name="Normal 12 11 2 3 2 2" xfId="18489" xr:uid="{A48B4359-5F71-4677-AF1F-E9DAA86E899C}"/>
    <cellStyle name="Normal 12 11 2 3 2 2 2" xfId="46195" xr:uid="{30CC9DCF-178C-41E6-90E6-C1625855C72A}"/>
    <cellStyle name="Normal 12 11 2 3 2 3" xfId="38256" xr:uid="{05B3F61E-4987-4219-BED7-ADEC7C465F0E}"/>
    <cellStyle name="Normal 12 11 2 3 3" xfId="18488" xr:uid="{41146B86-A1D8-49DF-9AD6-964F6143FEAC}"/>
    <cellStyle name="Normal 12 11 2 3 3 2" xfId="46194" xr:uid="{1CC92E60-564E-4FE3-A6AC-C4D50481ACEC}"/>
    <cellStyle name="Normal 12 11 2 3 4" xfId="31670" xr:uid="{C0B27CA3-8EF7-4C87-B999-21C3F63901D6}"/>
    <cellStyle name="Normal 12 11 2 4" xfId="6549" xr:uid="{621FFD13-56DA-4A6D-81AD-ECD4D7BCE03B}"/>
    <cellStyle name="Normal 12 11 2 4 2" xfId="13182" xr:uid="{E31B79E7-0328-4739-9EFD-A2074E411FDF}"/>
    <cellStyle name="Normal 12 11 2 4 2 2" xfId="18491" xr:uid="{1C849D1C-4613-4E98-97BF-A9261EB6A292}"/>
    <cellStyle name="Normal 12 11 2 4 2 2 2" xfId="46197" xr:uid="{34F51411-1DBF-4963-A21E-7F77DE3BE25D}"/>
    <cellStyle name="Normal 12 11 2 4 2 3" xfId="40888" xr:uid="{6A89DD0D-ABEB-435D-8A3F-1D516438A097}"/>
    <cellStyle name="Normal 12 11 2 4 3" xfId="18490" xr:uid="{7F541FC5-CBF8-4BBD-B3B4-A3C714EE4B71}"/>
    <cellStyle name="Normal 12 11 2 4 3 2" xfId="46196" xr:uid="{6DFE78D8-D265-479D-A56B-75C4E56E5292}"/>
    <cellStyle name="Normal 12 11 2 4 4" xfId="34302" xr:uid="{237499E0-CA91-4697-9008-70EA15BD43F4}"/>
    <cellStyle name="Normal 12 11 2 5" xfId="7916" xr:uid="{6FE769DE-0E55-4C68-A62C-6F3E62EB26B3}"/>
    <cellStyle name="Normal 12 11 2 5 2" xfId="18492" xr:uid="{7766746E-5405-4D36-9749-FEB42126E08D}"/>
    <cellStyle name="Normal 12 11 2 5 2 2" xfId="46198" xr:uid="{A2E67BC2-BF45-48E8-8FC5-00E08D7EE43B}"/>
    <cellStyle name="Normal 12 11 2 5 3" xfId="35622" xr:uid="{ADE175DB-D0B0-4A70-A726-202EC0223CA6}"/>
    <cellStyle name="Normal 12 11 2 6" xfId="18483" xr:uid="{56CAE998-B91A-4DD7-9D06-763EBCECC980}"/>
    <cellStyle name="Normal 12 11 2 6 2" xfId="46189" xr:uid="{BA09CDAC-187A-4142-856E-49FC4976755B}"/>
    <cellStyle name="Normal 12 11 2 7" xfId="27715" xr:uid="{2776BB13-6CF3-402F-A5E9-FC59BDEF844C}"/>
    <cellStyle name="Normal 12 11 2 7 2" xfId="55373" xr:uid="{5757E565-FCC5-462D-B2AF-4CA1B833907C}"/>
    <cellStyle name="Normal 12 11 2 8" xfId="29036" xr:uid="{1B41A6F2-D1F2-4546-B314-C3CF1B990366}"/>
    <cellStyle name="Normal 12 11 3" xfId="2040" xr:uid="{0912B048-7479-4F15-9D25-9B5DD707946E}"/>
    <cellStyle name="Normal 12 11 3 2" xfId="4696" xr:uid="{0927BE4D-7923-4646-87E2-E585F06A0F9B}"/>
    <cellStyle name="Normal 12 11 3 2 2" xfId="11347" xr:uid="{D5878003-E375-4A5D-885B-6C04D5FA7FCC}"/>
    <cellStyle name="Normal 12 11 3 2 2 2" xfId="18495" xr:uid="{74B50FCD-9CEE-4176-A582-39770B7EA97D}"/>
    <cellStyle name="Normal 12 11 3 2 2 2 2" xfId="46201" xr:uid="{A42DBACC-B171-4B8A-B766-680438534D31}"/>
    <cellStyle name="Normal 12 11 3 2 2 3" xfId="39053" xr:uid="{D125F092-07F7-4C36-A09C-838A7938D441}"/>
    <cellStyle name="Normal 12 11 3 2 3" xfId="18494" xr:uid="{CD3D848F-F8DC-45F8-B597-8685BBE04C4A}"/>
    <cellStyle name="Normal 12 11 3 2 3 2" xfId="46200" xr:uid="{4888FA00-271C-4007-99BB-F4A921D4BB48}"/>
    <cellStyle name="Normal 12 11 3 2 4" xfId="32467" xr:uid="{483F5538-75A0-4DED-9F63-D92ABAC1174F}"/>
    <cellStyle name="Normal 12 11 3 3" xfId="8713" xr:uid="{1AB97A34-B8E9-4FE6-8A83-0088583799C8}"/>
    <cellStyle name="Normal 12 11 3 3 2" xfId="18496" xr:uid="{0FB8AA3A-3DBD-453F-9837-E029F5BFEB4A}"/>
    <cellStyle name="Normal 12 11 3 3 2 2" xfId="46202" xr:uid="{F398C182-17D9-49B3-9DA5-8B51A4251739}"/>
    <cellStyle name="Normal 12 11 3 3 3" xfId="36419" xr:uid="{AE91AC70-08AF-44DB-8C91-0C0C71F53109}"/>
    <cellStyle name="Normal 12 11 3 4" xfId="18493" xr:uid="{75DE2E89-67BA-4D44-94AF-4F8E65E4B64F}"/>
    <cellStyle name="Normal 12 11 3 4 2" xfId="46199" xr:uid="{E6258EFA-1F5C-4BA3-8D42-4E8BC06B6A82}"/>
    <cellStyle name="Normal 12 11 3 5" xfId="29833" xr:uid="{F83841CF-8A40-411E-940B-283C84D84401}"/>
    <cellStyle name="Normal 12 11 4" xfId="3243" xr:uid="{AACBB1F5-69A9-4AED-AC80-06F4EED43681}"/>
    <cellStyle name="Normal 12 11 4 2" xfId="9894" xr:uid="{5E3FDF3E-1C74-4636-9E5D-B34A0255BE08}"/>
    <cellStyle name="Normal 12 11 4 2 2" xfId="18498" xr:uid="{26230C18-081C-494E-B474-1EB904ADF59D}"/>
    <cellStyle name="Normal 12 11 4 2 2 2" xfId="46204" xr:uid="{CBFC5B5D-C253-4713-B6BD-9275E22861ED}"/>
    <cellStyle name="Normal 12 11 4 2 3" xfId="37600" xr:uid="{BBC8A2DE-08C0-481E-86C2-8C4E6CCD0C3D}"/>
    <cellStyle name="Normal 12 11 4 3" xfId="18497" xr:uid="{26A8CBDE-A3C0-4239-B851-122DFFF9DA70}"/>
    <cellStyle name="Normal 12 11 4 3 2" xfId="46203" xr:uid="{B254A2F0-24AA-4F61-8EC2-FD1364384F36}"/>
    <cellStyle name="Normal 12 11 4 4" xfId="31014" xr:uid="{837E8606-D66F-4F79-BD51-BE41EE4FB77A}"/>
    <cellStyle name="Normal 12 11 5" xfId="5893" xr:uid="{171AAA80-2D0F-4825-AC86-F8C831362CF1}"/>
    <cellStyle name="Normal 12 11 5 2" xfId="12526" xr:uid="{9DACC5B6-AC97-4D49-BFC0-609CDF60732C}"/>
    <cellStyle name="Normal 12 11 5 2 2" xfId="18500" xr:uid="{5818818A-1440-4029-8C78-A12F39E9C0EB}"/>
    <cellStyle name="Normal 12 11 5 2 2 2" xfId="46206" xr:uid="{9972A59A-B753-4E6D-87B0-8C29B3904F5D}"/>
    <cellStyle name="Normal 12 11 5 2 3" xfId="40232" xr:uid="{C0569DC7-4DD9-434C-BC67-82E77E93E232}"/>
    <cellStyle name="Normal 12 11 5 3" xfId="18499" xr:uid="{F02357ED-07A0-479D-B4D6-22BA7A731861}"/>
    <cellStyle name="Normal 12 11 5 3 2" xfId="46205" xr:uid="{552AD944-3C95-44C9-9667-C8DB5FF2F279}"/>
    <cellStyle name="Normal 12 11 5 4" xfId="33646" xr:uid="{5761CBD9-1553-421D-82A8-EE991025DE54}"/>
    <cellStyle name="Normal 12 11 6" xfId="7260" xr:uid="{C80813A4-BE79-4BB0-9D44-82FEDEAABC94}"/>
    <cellStyle name="Normal 12 11 6 2" xfId="18501" xr:uid="{F3959874-A124-4153-8A61-6057B7970513}"/>
    <cellStyle name="Normal 12 11 6 2 2" xfId="46207" xr:uid="{3F5B8EBD-F822-483B-8524-4534B57C72CD}"/>
    <cellStyle name="Normal 12 11 6 3" xfId="34966" xr:uid="{AB712111-F43B-4F7B-8168-AF9336EFAB04}"/>
    <cellStyle name="Normal 12 11 7" xfId="18482" xr:uid="{8C478DB4-98B7-48EE-81B0-EE90EAF240EA}"/>
    <cellStyle name="Normal 12 11 7 2" xfId="46188" xr:uid="{828B915C-A0BC-4C72-A8B4-F5E746474DC3}"/>
    <cellStyle name="Normal 12 11 8" xfId="27059" xr:uid="{961A3BDE-5DAF-4E97-9DC8-34F7A890150C}"/>
    <cellStyle name="Normal 12 11 8 2" xfId="54717" xr:uid="{48ACB01D-7222-4C0D-AA96-3CE7DA93FA1D}"/>
    <cellStyle name="Normal 12 11 9" xfId="28380" xr:uid="{DB98CF8E-BC6C-4194-AB34-297811676213}"/>
    <cellStyle name="Normal 12 12" xfId="898" xr:uid="{4788256E-C5D3-4896-8B53-935DBCF85C49}"/>
    <cellStyle name="Normal 12 12 2" xfId="2042" xr:uid="{5E4FDA15-0840-461F-9709-F871A3EC2E11}"/>
    <cellStyle name="Normal 12 12 2 2" xfId="4698" xr:uid="{46ADFA99-AAF3-4E2D-B834-F8C5FFC1FC73}"/>
    <cellStyle name="Normal 12 12 2 2 2" xfId="11349" xr:uid="{117DCD40-FE44-43CB-A95F-03A150BD6111}"/>
    <cellStyle name="Normal 12 12 2 2 2 2" xfId="18505" xr:uid="{71466E95-1D53-4729-B8B5-423E73745434}"/>
    <cellStyle name="Normal 12 12 2 2 2 2 2" xfId="46211" xr:uid="{62CC834D-54E9-4790-8335-DCE85A21FDA0}"/>
    <cellStyle name="Normal 12 12 2 2 2 3" xfId="39055" xr:uid="{A6E5FF7B-D227-4596-A6AB-4125EEEB4803}"/>
    <cellStyle name="Normal 12 12 2 2 3" xfId="18504" xr:uid="{F7058523-4C30-4341-A876-2847A03659E7}"/>
    <cellStyle name="Normal 12 12 2 2 3 2" xfId="46210" xr:uid="{E1E1DD31-9191-40FF-8B93-A594759B370A}"/>
    <cellStyle name="Normal 12 12 2 2 4" xfId="32469" xr:uid="{F3B25D62-5B68-4FC2-99EC-BC83411E7F63}"/>
    <cellStyle name="Normal 12 12 2 3" xfId="8715" xr:uid="{DA599F1A-F9F1-4505-8113-E0FCB98934AC}"/>
    <cellStyle name="Normal 12 12 2 3 2" xfId="18506" xr:uid="{1E1AE323-DB31-4FD7-A637-3A587C993B95}"/>
    <cellStyle name="Normal 12 12 2 3 2 2" xfId="46212" xr:uid="{1ACDD159-78B6-4A27-B3B8-E22D2B83251B}"/>
    <cellStyle name="Normal 12 12 2 3 3" xfId="36421" xr:uid="{2B9AEBD4-B399-42CB-BE8E-36D0DA5977D9}"/>
    <cellStyle name="Normal 12 12 2 4" xfId="18503" xr:uid="{3B3E72B2-FA7C-4F4C-864D-3A7B2AB84F0E}"/>
    <cellStyle name="Normal 12 12 2 4 2" xfId="46209" xr:uid="{3A1DFFAB-3BB8-4FE4-8989-34D31F051305}"/>
    <cellStyle name="Normal 12 12 2 5" xfId="29835" xr:uid="{2397DB20-55FB-4475-B1CE-732232DAB131}"/>
    <cellStyle name="Normal 12 12 3" xfId="3563" xr:uid="{EC04095B-A87D-4BED-A3C1-5B176323484A}"/>
    <cellStyle name="Normal 12 12 3 2" xfId="10214" xr:uid="{607EA70C-048B-42AE-891A-0C299DDCF92B}"/>
    <cellStyle name="Normal 12 12 3 2 2" xfId="18508" xr:uid="{076A2BB7-40E7-4F50-A73F-1B977A58A2F3}"/>
    <cellStyle name="Normal 12 12 3 2 2 2" xfId="46214" xr:uid="{75F6D1BB-491B-4108-BA04-3BAC1EC6666D}"/>
    <cellStyle name="Normal 12 12 3 2 3" xfId="37920" xr:uid="{AD6F4D34-131A-4D1D-A12E-680BC05A6B1A}"/>
    <cellStyle name="Normal 12 12 3 3" xfId="18507" xr:uid="{EE40AB8E-0FA8-4019-9C3B-4E2953B51B69}"/>
    <cellStyle name="Normal 12 12 3 3 2" xfId="46213" xr:uid="{A27BCEB1-B983-46CA-BAD8-C02C0E44D989}"/>
    <cellStyle name="Normal 12 12 3 4" xfId="31334" xr:uid="{26CA9ADB-EC06-4E4A-85C5-A973A66B1074}"/>
    <cellStyle name="Normal 12 12 4" xfId="6213" xr:uid="{F1CCF955-A78C-4A13-BFD7-1C24FE6B2474}"/>
    <cellStyle name="Normal 12 12 4 2" xfId="12846" xr:uid="{F9EF8DA2-127D-4260-B867-6B95B7878D7A}"/>
    <cellStyle name="Normal 12 12 4 2 2" xfId="18510" xr:uid="{729CB69B-B022-4B26-A132-5AB579E5B177}"/>
    <cellStyle name="Normal 12 12 4 2 2 2" xfId="46216" xr:uid="{1BD45099-D2E1-42D9-B743-2F5682E6D128}"/>
    <cellStyle name="Normal 12 12 4 2 3" xfId="40552" xr:uid="{4C01669F-2044-4987-A528-E51216A0363A}"/>
    <cellStyle name="Normal 12 12 4 3" xfId="18509" xr:uid="{1D1300BA-0685-4ECD-BCA5-9250541B0610}"/>
    <cellStyle name="Normal 12 12 4 3 2" xfId="46215" xr:uid="{DA10BB1E-4DEB-498B-AB28-429097EE67E7}"/>
    <cellStyle name="Normal 12 12 4 4" xfId="33966" xr:uid="{A471E787-4EA8-4E16-86A3-DA49C8DF5CC6}"/>
    <cellStyle name="Normal 12 12 5" xfId="7580" xr:uid="{4BA12278-C1F9-49F6-9800-33A8E16F545D}"/>
    <cellStyle name="Normal 12 12 5 2" xfId="18511" xr:uid="{42AE89CB-4C48-4C39-9FB8-403BEAF1222A}"/>
    <cellStyle name="Normal 12 12 5 2 2" xfId="46217" xr:uid="{C083976A-0ABF-439D-8FCB-309C03C06D21}"/>
    <cellStyle name="Normal 12 12 5 3" xfId="35286" xr:uid="{59749121-3D73-4A5F-9859-EE40039179D0}"/>
    <cellStyle name="Normal 12 12 6" xfId="18502" xr:uid="{2092C458-DF61-4E82-8610-9B221D1D4D82}"/>
    <cellStyle name="Normal 12 12 6 2" xfId="46208" xr:uid="{A8DE2EDF-E43A-4D16-8C74-BE9017187A19}"/>
    <cellStyle name="Normal 12 12 7" xfId="27379" xr:uid="{EFE5ADB9-3EC7-406A-9E92-C25BAFCD8C90}"/>
    <cellStyle name="Normal 12 12 7 2" xfId="55037" xr:uid="{A9E4FBDF-626C-4C39-B5AD-D6E74916A3A5}"/>
    <cellStyle name="Normal 12 12 8" xfId="28700" xr:uid="{6B3A0D32-AC9C-4F6A-83DA-47905CA5C4F8}"/>
    <cellStyle name="Normal 12 13" xfId="2035" xr:uid="{49B7A368-88C9-4D14-81D5-8EABCC77A709}"/>
    <cellStyle name="Normal 12 13 2" xfId="4691" xr:uid="{68243924-9DF8-4B32-A0B1-234169083AB6}"/>
    <cellStyle name="Normal 12 13 2 2" xfId="11342" xr:uid="{A6BD4153-FD93-4296-B23B-25F2EB6F5446}"/>
    <cellStyle name="Normal 12 13 2 2 2" xfId="18514" xr:uid="{A8D3587D-57AC-4F86-B1B3-5A199BB0740B}"/>
    <cellStyle name="Normal 12 13 2 2 2 2" xfId="46220" xr:uid="{8A356242-A344-4DFF-AAFB-75E5B3366319}"/>
    <cellStyle name="Normal 12 13 2 2 3" xfId="39048" xr:uid="{7659FE45-31F9-4A02-AB4B-9DE1062A7DA8}"/>
    <cellStyle name="Normal 12 13 2 3" xfId="18513" xr:uid="{AC5ACB3E-60B4-4F1E-BE0D-DC9C250649DE}"/>
    <cellStyle name="Normal 12 13 2 3 2" xfId="46219" xr:uid="{1A09C549-E8BD-4301-9B61-073775BB1865}"/>
    <cellStyle name="Normal 12 13 2 4" xfId="32462" xr:uid="{2B2E83E1-FD7C-4C89-A600-D0D44205B8F3}"/>
    <cellStyle name="Normal 12 13 3" xfId="8708" xr:uid="{53211BBD-F0BD-4E1E-894D-B1B129AE8C65}"/>
    <cellStyle name="Normal 12 13 3 2" xfId="18515" xr:uid="{1B4830F0-3582-46A7-832E-A76767B4EFE7}"/>
    <cellStyle name="Normal 12 13 3 2 2" xfId="46221" xr:uid="{71E2CC88-9DCB-445C-A570-394A4772ADFF}"/>
    <cellStyle name="Normal 12 13 3 3" xfId="36414" xr:uid="{12541EA6-D100-4B49-81B7-3FED626707C2}"/>
    <cellStyle name="Normal 12 13 4" xfId="18512" xr:uid="{38F60228-04D0-43A8-8186-5A4D1A2B8795}"/>
    <cellStyle name="Normal 12 13 4 2" xfId="46218" xr:uid="{DB9052B6-C446-458A-B7AE-75F55D6B19FA}"/>
    <cellStyle name="Normal 12 13 5" xfId="29828" xr:uid="{C78D64CD-689C-47D7-91D5-FF7DC46CE00C}"/>
    <cellStyle name="Normal 12 14" xfId="2906" xr:uid="{E9402E75-905A-4DE2-92EC-82BBEF1EA6A6}"/>
    <cellStyle name="Normal 12 14 2" xfId="9558" xr:uid="{1E524E34-9362-4C84-AC63-06C7797289EC}"/>
    <cellStyle name="Normal 12 14 2 2" xfId="18517" xr:uid="{D1B3A377-CC00-4E74-8FE3-71124EEC4783}"/>
    <cellStyle name="Normal 12 14 2 2 2" xfId="46223" xr:uid="{79362835-E6A4-407D-87E1-F59142B0D205}"/>
    <cellStyle name="Normal 12 14 2 3" xfId="37264" xr:uid="{8AAC4B6E-47EF-4857-9483-205E8FDC3972}"/>
    <cellStyle name="Normal 12 14 3" xfId="18516" xr:uid="{ECD688DC-35C6-4EA9-A16E-DB3B34501AAD}"/>
    <cellStyle name="Normal 12 14 3 2" xfId="46222" xr:uid="{6127350B-6CA2-47E6-BBD9-0900DFAB21C8}"/>
    <cellStyle name="Normal 12 14 4" xfId="30678" xr:uid="{0E0AAA0D-3261-41B3-B468-1643942EF780}"/>
    <cellStyle name="Normal 12 15" xfId="5545" xr:uid="{9D60AE62-E9F4-4547-982F-FCFCA401917B}"/>
    <cellStyle name="Normal 12 15 2" xfId="12178" xr:uid="{0740F62C-FF59-4D61-86BD-2B4FB5C849E5}"/>
    <cellStyle name="Normal 12 15 2 2" xfId="18519" xr:uid="{EC0D8A88-857B-40A9-BC6F-09061770485F}"/>
    <cellStyle name="Normal 12 15 2 2 2" xfId="46225" xr:uid="{AEAC4AD8-C534-4A44-819B-833431B99CAD}"/>
    <cellStyle name="Normal 12 15 2 3" xfId="39884" xr:uid="{13DB9E27-3737-4BC4-A131-D1A4E2B19D48}"/>
    <cellStyle name="Normal 12 15 3" xfId="18518" xr:uid="{D63CF636-4911-4271-A39F-5610A2CE080D}"/>
    <cellStyle name="Normal 12 15 3 2" xfId="46224" xr:uid="{502DD733-81AC-40C7-B7D7-2A81797C7154}"/>
    <cellStyle name="Normal 12 15 4" xfId="33298" xr:uid="{3264CED2-0D80-45BC-B646-318DA6E6D1FA}"/>
    <cellStyle name="Normal 12 16" xfId="6924" xr:uid="{5657544C-8674-436C-8C32-E4E1393E85EA}"/>
    <cellStyle name="Normal 12 16 2" xfId="18520" xr:uid="{FCD35B35-570C-4E36-82B4-1B0FB10F47E9}"/>
    <cellStyle name="Normal 12 16 2 2" xfId="46226" xr:uid="{2D9041DC-A37C-4D89-AC01-52F9DCCC6AF8}"/>
    <cellStyle name="Normal 12 16 3" xfId="34630" xr:uid="{0FB4A9C6-7DCB-4AE3-A25C-30AB2E376B47}"/>
    <cellStyle name="Normal 12 17" xfId="18441" xr:uid="{4F6865BE-3F32-414E-93F7-03627914ECBC}"/>
    <cellStyle name="Normal 12 17 2" xfId="46147" xr:uid="{57DFD638-B75D-40C7-8369-2DB1E440669A}"/>
    <cellStyle name="Normal 12 18" xfId="26713" xr:uid="{691C5CB7-DE9F-49F9-8973-E0C0EAD7BE2A}"/>
    <cellStyle name="Normal 12 18 2" xfId="54371" xr:uid="{073BB846-F2F9-4079-ABD1-62259AE4AC12}"/>
    <cellStyle name="Normal 12 19" xfId="28048" xr:uid="{F6CE0A6A-BAA1-489D-961D-C0E220C204CA}"/>
    <cellStyle name="Normal 12 2" xfId="110" xr:uid="{95BA0D91-BF88-4D1F-B53D-94F6C7A9E85B}"/>
    <cellStyle name="Normal 12 2 10" xfId="28068" xr:uid="{4C939500-9550-42FA-9C8A-8A2D501B5105}"/>
    <cellStyle name="Normal 12 2 2" xfId="590" xr:uid="{C7DED2AD-5B74-48E1-B2E6-8A57021B40F8}"/>
    <cellStyle name="Normal 12 2 2 2" xfId="1256" xr:uid="{1E826AE2-749E-4CA5-821A-B39EA8BC0A07}"/>
    <cellStyle name="Normal 12 2 2 2 2" xfId="2045" xr:uid="{0DAC4ED4-748F-40F8-81D5-7DFC3B0FE89B}"/>
    <cellStyle name="Normal 12 2 2 2 2 2" xfId="4701" xr:uid="{73848AB4-57D7-4DF0-821C-84AC1835E697}"/>
    <cellStyle name="Normal 12 2 2 2 2 2 2" xfId="11352" xr:uid="{05DD3EBC-B31A-4FA9-8350-A6778E94D253}"/>
    <cellStyle name="Normal 12 2 2 2 2 2 2 2" xfId="18526" xr:uid="{4DA9BD74-33A2-4310-8CDF-D8775614CA2F}"/>
    <cellStyle name="Normal 12 2 2 2 2 2 2 2 2" xfId="46232" xr:uid="{22E20DE5-3493-4E1C-ABE3-1ECC1DE59937}"/>
    <cellStyle name="Normal 12 2 2 2 2 2 2 3" xfId="39058" xr:uid="{B342CD25-A917-43A0-8A27-7479471DEF28}"/>
    <cellStyle name="Normal 12 2 2 2 2 2 3" xfId="18525" xr:uid="{0E49DABB-0B24-4B30-AC50-93C55CBF07B7}"/>
    <cellStyle name="Normal 12 2 2 2 2 2 3 2" xfId="46231" xr:uid="{54ECB24C-8B7E-4B6F-8D7A-80BA9CC3EE16}"/>
    <cellStyle name="Normal 12 2 2 2 2 2 4" xfId="32472" xr:uid="{168CD34A-5633-4B07-8FC5-FB118135219D}"/>
    <cellStyle name="Normal 12 2 2 2 2 3" xfId="8718" xr:uid="{02FD256A-09B9-47CA-A58C-034C6B32E777}"/>
    <cellStyle name="Normal 12 2 2 2 2 3 2" xfId="18527" xr:uid="{B9A5F81C-59BB-4C09-B6B5-A74D61767D15}"/>
    <cellStyle name="Normal 12 2 2 2 2 3 2 2" xfId="46233" xr:uid="{5C7B70CB-A1D8-4576-8DBA-65E521C83024}"/>
    <cellStyle name="Normal 12 2 2 2 2 3 3" xfId="36424" xr:uid="{CA205CC7-D5D8-4947-8ABE-0984406EA988}"/>
    <cellStyle name="Normal 12 2 2 2 2 4" xfId="18524" xr:uid="{EA06465D-6413-4B4E-BA44-A6532967B2ED}"/>
    <cellStyle name="Normal 12 2 2 2 2 4 2" xfId="46230" xr:uid="{9CB2452D-7866-4A4A-B3EF-24C3A6FD07F4}"/>
    <cellStyle name="Normal 12 2 2 2 2 5" xfId="29838" xr:uid="{988D9E9C-9EB8-4A4E-AFF8-9F53C4C4FF89}"/>
    <cellStyle name="Normal 12 2 2 2 3" xfId="3921" xr:uid="{59354102-20CF-4CB0-B368-819CB8089028}"/>
    <cellStyle name="Normal 12 2 2 2 3 2" xfId="10572" xr:uid="{09BC62BB-BA9C-4AE3-9AF9-83E4B0838A60}"/>
    <cellStyle name="Normal 12 2 2 2 3 2 2" xfId="18529" xr:uid="{B258C28E-B09D-49F7-B711-1918049EA76D}"/>
    <cellStyle name="Normal 12 2 2 2 3 2 2 2" xfId="46235" xr:uid="{2F236968-0FF0-4722-8F0A-DC239AFCEAF4}"/>
    <cellStyle name="Normal 12 2 2 2 3 2 3" xfId="38278" xr:uid="{02CFE69A-C610-4308-A7EF-C7D85D9DDF2A}"/>
    <cellStyle name="Normal 12 2 2 2 3 3" xfId="18528" xr:uid="{C9B9D420-075A-426D-A21F-CBD2336DF3A2}"/>
    <cellStyle name="Normal 12 2 2 2 3 3 2" xfId="46234" xr:uid="{905E3B6C-EFFA-4CEF-A5B1-4E86DF8E0C91}"/>
    <cellStyle name="Normal 12 2 2 2 3 4" xfId="31692" xr:uid="{0657E67B-0AFF-44AA-B3A2-1BA649C64BD4}"/>
    <cellStyle name="Normal 12 2 2 2 4" xfId="6571" xr:uid="{53FDA95F-1090-460A-A75E-6EFF44D470C2}"/>
    <cellStyle name="Normal 12 2 2 2 4 2" xfId="13204" xr:uid="{B495C2BD-76D9-40EA-9CF2-46F8EAE7C6F2}"/>
    <cellStyle name="Normal 12 2 2 2 4 2 2" xfId="18531" xr:uid="{315F7249-0945-4288-BD89-FE7D30874D07}"/>
    <cellStyle name="Normal 12 2 2 2 4 2 2 2" xfId="46237" xr:uid="{CC667D72-52A0-4A9B-AB18-DEE99D060C42}"/>
    <cellStyle name="Normal 12 2 2 2 4 2 3" xfId="40910" xr:uid="{DFE1D7CC-6DC3-4894-AA0B-647663B41C7A}"/>
    <cellStyle name="Normal 12 2 2 2 4 3" xfId="18530" xr:uid="{63010024-C993-46FF-8FF7-3E3F6DAEB01E}"/>
    <cellStyle name="Normal 12 2 2 2 4 3 2" xfId="46236" xr:uid="{FFAE52AF-E57B-403A-A405-5D3FE9F7BED7}"/>
    <cellStyle name="Normal 12 2 2 2 4 4" xfId="34324" xr:uid="{A72C2D7D-5F60-4CCF-B8A0-E0A438DA8AB3}"/>
    <cellStyle name="Normal 12 2 2 2 5" xfId="7938" xr:uid="{B1F7C289-17AC-42A3-BFB3-CE9950431EE8}"/>
    <cellStyle name="Normal 12 2 2 2 5 2" xfId="18532" xr:uid="{FE86562B-B558-4C26-9FF1-126945820D3E}"/>
    <cellStyle name="Normal 12 2 2 2 5 2 2" xfId="46238" xr:uid="{B9A32EDB-8F41-4CFB-A49C-A9F71950AC62}"/>
    <cellStyle name="Normal 12 2 2 2 5 3" xfId="35644" xr:uid="{417E6BB4-BE4A-47D6-BF01-6B8FCAE0225E}"/>
    <cellStyle name="Normal 12 2 2 2 6" xfId="18523" xr:uid="{54B4AA77-BE4C-41E3-A6E9-63ED793B8C08}"/>
    <cellStyle name="Normal 12 2 2 2 6 2" xfId="46229" xr:uid="{1329D4BF-A27E-4E00-9F47-1183D54ABAAA}"/>
    <cellStyle name="Normal 12 2 2 2 7" xfId="27737" xr:uid="{6DB8DB7A-7343-411C-81DB-3BC200746A65}"/>
    <cellStyle name="Normal 12 2 2 2 7 2" xfId="55395" xr:uid="{F38874C3-0327-461D-864A-5C79DD28A2C1}"/>
    <cellStyle name="Normal 12 2 2 2 8" xfId="29058" xr:uid="{D21E7554-EE58-43DD-9770-05E303B71B82}"/>
    <cellStyle name="Normal 12 2 2 3" xfId="2044" xr:uid="{ECB1B066-52FF-4AC1-BB13-53BFD8662C56}"/>
    <cellStyle name="Normal 12 2 2 3 2" xfId="4700" xr:uid="{1D667E89-75D9-4AFD-AE77-14C031BEEF15}"/>
    <cellStyle name="Normal 12 2 2 3 2 2" xfId="11351" xr:uid="{67F0B21A-8CD5-4794-B038-C347198D2B31}"/>
    <cellStyle name="Normal 12 2 2 3 2 2 2" xfId="18535" xr:uid="{FEF2A574-6866-45D3-95B9-7DE18D610C1C}"/>
    <cellStyle name="Normal 12 2 2 3 2 2 2 2" xfId="46241" xr:uid="{7A20E01F-9D6D-4664-BA2D-57EBC8959C50}"/>
    <cellStyle name="Normal 12 2 2 3 2 2 3" xfId="39057" xr:uid="{59A9940B-E3C9-4613-8F75-BAD6912A6A1F}"/>
    <cellStyle name="Normal 12 2 2 3 2 3" xfId="18534" xr:uid="{FB7AB4CF-940D-44A7-BF22-ECF3D0719D0A}"/>
    <cellStyle name="Normal 12 2 2 3 2 3 2" xfId="46240" xr:uid="{162E2D7C-CA49-4F0D-AA0B-6989EAC4163E}"/>
    <cellStyle name="Normal 12 2 2 3 2 4" xfId="32471" xr:uid="{C1D73279-6271-479C-B7AA-91B1EB208092}"/>
    <cellStyle name="Normal 12 2 2 3 3" xfId="8717" xr:uid="{151042AD-70A0-4CBF-A181-D613A1F8429E}"/>
    <cellStyle name="Normal 12 2 2 3 3 2" xfId="18536" xr:uid="{DF4EDDA3-4666-40C7-8DC0-EA72D76B5BE8}"/>
    <cellStyle name="Normal 12 2 2 3 3 2 2" xfId="46242" xr:uid="{9D7700BE-9491-4AF7-BC5A-A0BE81C04CA9}"/>
    <cellStyle name="Normal 12 2 2 3 3 3" xfId="36423" xr:uid="{BD4B0D5A-00B7-49B1-9702-9902D4EAA5E4}"/>
    <cellStyle name="Normal 12 2 2 3 4" xfId="18533" xr:uid="{077B22EF-88C9-45C3-B7F8-949356E0D8B1}"/>
    <cellStyle name="Normal 12 2 2 3 4 2" xfId="46239" xr:uid="{85C6B0AF-6C2A-4DD6-9049-35BF6825AE31}"/>
    <cellStyle name="Normal 12 2 2 3 5" xfId="29837" xr:uid="{8534DE7B-EB8A-4769-8F9A-4559D4E4E1E0}"/>
    <cellStyle name="Normal 12 2 2 4" xfId="3265" xr:uid="{6944A899-04C5-443A-87ED-29FA943725C2}"/>
    <cellStyle name="Normal 12 2 2 4 2" xfId="9916" xr:uid="{6665FEC8-1E81-4642-9621-9831E661F6A2}"/>
    <cellStyle name="Normal 12 2 2 4 2 2" xfId="18538" xr:uid="{2164F6C0-3A29-4C67-9A2B-B324E8B4F9C1}"/>
    <cellStyle name="Normal 12 2 2 4 2 2 2" xfId="46244" xr:uid="{AC45934D-FA8C-496D-8C53-FDD4A924699C}"/>
    <cellStyle name="Normal 12 2 2 4 2 3" xfId="37622" xr:uid="{4B35D8E9-D28D-4BF6-870C-1AD60758DEF5}"/>
    <cellStyle name="Normal 12 2 2 4 3" xfId="18537" xr:uid="{3885D5E3-9DE2-4CA8-9EB0-9DB52BCFA411}"/>
    <cellStyle name="Normal 12 2 2 4 3 2" xfId="46243" xr:uid="{B2FDEDF9-FB3D-4526-ACCB-E6BE68D78351}"/>
    <cellStyle name="Normal 12 2 2 4 4" xfId="31036" xr:uid="{8A2009F2-1BA0-4A77-BE6E-6EF54AE39EF5}"/>
    <cellStyle name="Normal 12 2 2 5" xfId="5915" xr:uid="{9908ED4D-82E6-4867-AFDF-FD148F5A3470}"/>
    <cellStyle name="Normal 12 2 2 5 2" xfId="12548" xr:uid="{F8B8926B-E2BF-48E7-AAA2-A74265F487D7}"/>
    <cellStyle name="Normal 12 2 2 5 2 2" xfId="18540" xr:uid="{A4586431-4A67-4A95-A6CE-6891AA2BE110}"/>
    <cellStyle name="Normal 12 2 2 5 2 2 2" xfId="46246" xr:uid="{33EED314-F0F1-4F76-B34F-1625FAE15C75}"/>
    <cellStyle name="Normal 12 2 2 5 2 3" xfId="40254" xr:uid="{C5356747-F32E-45B5-B5AF-8DC75F33E4EE}"/>
    <cellStyle name="Normal 12 2 2 5 3" xfId="18539" xr:uid="{DACC0F39-F1A0-43DD-99E4-10DFDE2AFCC3}"/>
    <cellStyle name="Normal 12 2 2 5 3 2" xfId="46245" xr:uid="{B63B271A-A53F-4531-86D4-1C82C48ADC2D}"/>
    <cellStyle name="Normal 12 2 2 5 4" xfId="33668" xr:uid="{A088C467-2421-42DC-894D-0072432EDA3A}"/>
    <cellStyle name="Normal 12 2 2 6" xfId="7282" xr:uid="{CCA6322C-8697-4A61-B4DD-880C6CDFE74A}"/>
    <cellStyle name="Normal 12 2 2 6 2" xfId="18541" xr:uid="{C3079338-250D-44E7-9162-236092E8B114}"/>
    <cellStyle name="Normal 12 2 2 6 2 2" xfId="46247" xr:uid="{E4B84CBE-DB26-4995-B05A-E98F3F89BBF2}"/>
    <cellStyle name="Normal 12 2 2 6 3" xfId="34988" xr:uid="{82F88778-3BDA-492E-AF50-212C1B9105BE}"/>
    <cellStyle name="Normal 12 2 2 7" xfId="18522" xr:uid="{DA924B02-EAA2-4A32-A0E0-F1DF91C59EED}"/>
    <cellStyle name="Normal 12 2 2 7 2" xfId="46228" xr:uid="{E91ABCD7-161D-47D4-8EA7-34B837308088}"/>
    <cellStyle name="Normal 12 2 2 8" xfId="27081" xr:uid="{0BBC2372-1A7D-4CE5-A8F9-35B5931F2614}"/>
    <cellStyle name="Normal 12 2 2 8 2" xfId="54739" xr:uid="{29FA9EDC-EC62-4DF2-B2DF-BBDC549C241E}"/>
    <cellStyle name="Normal 12 2 2 9" xfId="28402" xr:uid="{330A880C-B65B-4095-930A-9F788F8B90CD}"/>
    <cellStyle name="Normal 12 2 3" xfId="921" xr:uid="{4C62652E-8602-43F5-AEDC-2C39455182C9}"/>
    <cellStyle name="Normal 12 2 3 2" xfId="2046" xr:uid="{CA2ED02C-83D0-4ECC-AFF0-0E3C1E0D1B44}"/>
    <cellStyle name="Normal 12 2 3 2 2" xfId="4702" xr:uid="{8476CA0A-11F7-4726-921B-487E974E77AB}"/>
    <cellStyle name="Normal 12 2 3 2 2 2" xfId="11353" xr:uid="{B40056A4-CEEC-4622-918C-6AD3C5C6DA31}"/>
    <cellStyle name="Normal 12 2 3 2 2 2 2" xfId="18545" xr:uid="{5760542A-ACEE-4996-A817-82DBCFD086FB}"/>
    <cellStyle name="Normal 12 2 3 2 2 2 2 2" xfId="46251" xr:uid="{5E003F4D-C4D0-47CD-B66E-331230904087}"/>
    <cellStyle name="Normal 12 2 3 2 2 2 3" xfId="39059" xr:uid="{19D4A789-C507-4737-A799-82B14E4E183C}"/>
    <cellStyle name="Normal 12 2 3 2 2 3" xfId="18544" xr:uid="{B899785B-D033-4581-B3C8-E8C8902CBE2D}"/>
    <cellStyle name="Normal 12 2 3 2 2 3 2" xfId="46250" xr:uid="{F9A0277A-0F41-4DF5-A159-001CB013CF4F}"/>
    <cellStyle name="Normal 12 2 3 2 2 4" xfId="32473" xr:uid="{41578859-7D14-4A3D-B02F-1C19DE025D77}"/>
    <cellStyle name="Normal 12 2 3 2 3" xfId="8719" xr:uid="{AB11FB46-C69E-4A7F-B414-FAD378446D55}"/>
    <cellStyle name="Normal 12 2 3 2 3 2" xfId="18546" xr:uid="{E48E1AE4-EF79-47CC-A455-70A6AA23138A}"/>
    <cellStyle name="Normal 12 2 3 2 3 2 2" xfId="46252" xr:uid="{16B5E83F-2743-4CFF-8079-77BE2D4AE319}"/>
    <cellStyle name="Normal 12 2 3 2 3 3" xfId="36425" xr:uid="{C39595A4-0F04-409D-B4BD-79EF37198107}"/>
    <cellStyle name="Normal 12 2 3 2 4" xfId="18543" xr:uid="{FF8BBA90-ED02-4E68-BC18-BBAD8370318D}"/>
    <cellStyle name="Normal 12 2 3 2 4 2" xfId="46249" xr:uid="{DD8D4E0C-0462-4B9B-90AF-806E51666106}"/>
    <cellStyle name="Normal 12 2 3 2 5" xfId="29839" xr:uid="{74C6379C-17A8-4C01-8A53-2D25A4273A62}"/>
    <cellStyle name="Normal 12 2 3 3" xfId="3586" xr:uid="{0517A99C-ADE7-47C0-8CBD-81E3C3D59078}"/>
    <cellStyle name="Normal 12 2 3 3 2" xfId="10237" xr:uid="{73FFFF1B-4F42-4497-AEF9-AED387A0CA3F}"/>
    <cellStyle name="Normal 12 2 3 3 2 2" xfId="18548" xr:uid="{8225BD0E-D035-4FFB-AB2F-73DB5F029F9E}"/>
    <cellStyle name="Normal 12 2 3 3 2 2 2" xfId="46254" xr:uid="{FD83DC9E-67F2-44AF-9338-EE62392F77F0}"/>
    <cellStyle name="Normal 12 2 3 3 2 3" xfId="37943" xr:uid="{8690B619-39D4-401B-AB9D-FDFC3A2F6520}"/>
    <cellStyle name="Normal 12 2 3 3 3" xfId="18547" xr:uid="{14B3FD0F-C619-4081-AA59-6BED865C2B31}"/>
    <cellStyle name="Normal 12 2 3 3 3 2" xfId="46253" xr:uid="{ABF7E597-3247-4625-8C8A-2D29DD9F55E2}"/>
    <cellStyle name="Normal 12 2 3 3 4" xfId="31357" xr:uid="{6B7C81F1-CEFD-49C1-906D-162B8EEF4613}"/>
    <cellStyle name="Normal 12 2 3 4" xfId="6236" xr:uid="{6E969A07-8C64-48AE-83E6-AD90AAAB39F7}"/>
    <cellStyle name="Normal 12 2 3 4 2" xfId="12869" xr:uid="{AF00024F-3534-4A2E-BD9E-CF5D58B5841A}"/>
    <cellStyle name="Normal 12 2 3 4 2 2" xfId="18550" xr:uid="{F2D9679B-9C82-4E20-BD24-B5E985565DA2}"/>
    <cellStyle name="Normal 12 2 3 4 2 2 2" xfId="46256" xr:uid="{6C9FB54A-1889-4018-972B-6201A6140E18}"/>
    <cellStyle name="Normal 12 2 3 4 2 3" xfId="40575" xr:uid="{FE85DC27-7B75-4A19-9E88-8ADBEC4A081D}"/>
    <cellStyle name="Normal 12 2 3 4 3" xfId="18549" xr:uid="{600CBBDE-35CC-4D29-B1F8-D5EC39E602D2}"/>
    <cellStyle name="Normal 12 2 3 4 3 2" xfId="46255" xr:uid="{32524A60-0DC2-4A29-99E2-A7E1215E1049}"/>
    <cellStyle name="Normal 12 2 3 4 4" xfId="33989" xr:uid="{7CE18D19-2D4E-4918-85B0-81C007135598}"/>
    <cellStyle name="Normal 12 2 3 5" xfId="7603" xr:uid="{0C435737-8BC2-4AF2-B13C-F409EC61CD32}"/>
    <cellStyle name="Normal 12 2 3 5 2" xfId="18551" xr:uid="{B56AF555-2C61-4B59-BE1C-EA5504F43547}"/>
    <cellStyle name="Normal 12 2 3 5 2 2" xfId="46257" xr:uid="{01B64D9C-61F9-4DD2-A7BD-1F98DAF0AB5C}"/>
    <cellStyle name="Normal 12 2 3 5 3" xfId="35309" xr:uid="{571CCC1D-0C49-4983-A7E8-42DF9152827E}"/>
    <cellStyle name="Normal 12 2 3 6" xfId="18542" xr:uid="{8B92ECCE-473F-4CBC-939E-7DF0EC2C7404}"/>
    <cellStyle name="Normal 12 2 3 6 2" xfId="46248" xr:uid="{D6E7C392-A20A-49B7-B861-ADD64661130D}"/>
    <cellStyle name="Normal 12 2 3 7" xfId="27402" xr:uid="{8A16DF77-B242-47B0-A109-2C15B8FC52DF}"/>
    <cellStyle name="Normal 12 2 3 7 2" xfId="55060" xr:uid="{8A0F1C5B-18D7-4A5A-BC36-1F2888A34C8A}"/>
    <cellStyle name="Normal 12 2 3 8" xfId="28723" xr:uid="{A62FCB07-D259-4673-B734-0D98410BA76F}"/>
    <cellStyle name="Normal 12 2 4" xfId="2043" xr:uid="{C44A6A0E-D793-412E-A864-147B6037C275}"/>
    <cellStyle name="Normal 12 2 4 2" xfId="4699" xr:uid="{5F2628E8-C589-472F-BF12-7E63ED0DAEF6}"/>
    <cellStyle name="Normal 12 2 4 2 2" xfId="11350" xr:uid="{93F2A581-9EEF-4AEE-B65C-69790576CFCE}"/>
    <cellStyle name="Normal 12 2 4 2 2 2" xfId="18554" xr:uid="{ED2C1C9B-BCCD-4BA2-A1F0-69C67A1839C5}"/>
    <cellStyle name="Normal 12 2 4 2 2 2 2" xfId="46260" xr:uid="{5E39A162-ABEC-453B-8CD6-C0B412D89F86}"/>
    <cellStyle name="Normal 12 2 4 2 2 3" xfId="39056" xr:uid="{CA836763-CB98-47BE-85DB-5894135ACEB7}"/>
    <cellStyle name="Normal 12 2 4 2 3" xfId="18553" xr:uid="{50DED2DD-AFB1-438E-86E4-6EE8BC36A807}"/>
    <cellStyle name="Normal 12 2 4 2 3 2" xfId="46259" xr:uid="{A28ED850-FF5C-4E2C-A107-B2A25C36E81A}"/>
    <cellStyle name="Normal 12 2 4 2 4" xfId="32470" xr:uid="{2E9E1B5C-EA92-4794-9EFE-CE1067D307F0}"/>
    <cellStyle name="Normal 12 2 4 3" xfId="8716" xr:uid="{F0F9C580-A79C-4CE7-BFEA-53825563248B}"/>
    <cellStyle name="Normal 12 2 4 3 2" xfId="18555" xr:uid="{2BF2EC80-FEA1-4D2B-A854-B3EDDC2D3794}"/>
    <cellStyle name="Normal 12 2 4 3 2 2" xfId="46261" xr:uid="{19F400B9-5743-4D52-8FED-5A1DBE0897CA}"/>
    <cellStyle name="Normal 12 2 4 3 3" xfId="36422" xr:uid="{13A60C04-4164-49EB-B926-A793C599554B}"/>
    <cellStyle name="Normal 12 2 4 4" xfId="18552" xr:uid="{69CDEAB4-22BA-4D3A-97AF-16FB42B4601E}"/>
    <cellStyle name="Normal 12 2 4 4 2" xfId="46258" xr:uid="{7C736E90-4472-4ED8-96C3-F6FA369ADC5B}"/>
    <cellStyle name="Normal 12 2 4 5" xfId="29836" xr:uid="{2CDE7C03-60E9-46B2-9227-C122311DCDC1}"/>
    <cellStyle name="Normal 12 2 5" xfId="2929" xr:uid="{F6001566-04EB-4186-9E11-FD9E107EA1CF}"/>
    <cellStyle name="Normal 12 2 5 2" xfId="9581" xr:uid="{034B1941-29B9-4BF5-BDD3-ED9A21A2E5E9}"/>
    <cellStyle name="Normal 12 2 5 2 2" xfId="18557" xr:uid="{C283DDAC-9B0C-41FE-8783-F0DB4E5B1AC1}"/>
    <cellStyle name="Normal 12 2 5 2 2 2" xfId="46263" xr:uid="{ABDD66DE-8D0E-4695-AC88-84506D9D1A6F}"/>
    <cellStyle name="Normal 12 2 5 2 3" xfId="37287" xr:uid="{10EAFDE4-87CD-46DF-A499-862D60A440C9}"/>
    <cellStyle name="Normal 12 2 5 3" xfId="18556" xr:uid="{F42E3C0D-0764-4FC0-B51B-818610CA04F2}"/>
    <cellStyle name="Normal 12 2 5 3 2" xfId="46262" xr:uid="{24D2138E-089F-4623-A6DA-CAD8D6FCB0C0}"/>
    <cellStyle name="Normal 12 2 5 4" xfId="30701" xr:uid="{3E93CAC0-B3DE-4F26-B899-D0377BCDC5C8}"/>
    <cellStyle name="Normal 12 2 6" xfId="5568" xr:uid="{0696D02F-87FC-4A8C-BB71-B09E173D6BFB}"/>
    <cellStyle name="Normal 12 2 6 2" xfId="12201" xr:uid="{6A5C9A64-77CC-4880-9088-80674B8344A0}"/>
    <cellStyle name="Normal 12 2 6 2 2" xfId="18559" xr:uid="{0B48BD29-2F64-4040-83B8-2BA3DB94A004}"/>
    <cellStyle name="Normal 12 2 6 2 2 2" xfId="46265" xr:uid="{11684761-E13C-4031-B648-07A1F8C0193D}"/>
    <cellStyle name="Normal 12 2 6 2 3" xfId="39907" xr:uid="{72B0C085-57B3-450B-ADD4-368414CCD2CC}"/>
    <cellStyle name="Normal 12 2 6 3" xfId="18558" xr:uid="{736CF33F-FE47-4D4D-9727-A8A51D7FC982}"/>
    <cellStyle name="Normal 12 2 6 3 2" xfId="46264" xr:uid="{3B06A1D3-877C-4A2D-B655-B2F65AFE3800}"/>
    <cellStyle name="Normal 12 2 6 4" xfId="33321" xr:uid="{ED0E07FA-43D2-4F11-9009-613F8ECDB09D}"/>
    <cellStyle name="Normal 12 2 7" xfId="6947" xr:uid="{908B6150-CCDD-411B-9E69-2AEC855F05D7}"/>
    <cellStyle name="Normal 12 2 7 2" xfId="18560" xr:uid="{7E9FAD9D-42DE-4CF1-A321-AA0833621896}"/>
    <cellStyle name="Normal 12 2 7 2 2" xfId="46266" xr:uid="{17E6266C-549E-4A5E-8C91-22A4344509A6}"/>
    <cellStyle name="Normal 12 2 7 3" xfId="34653" xr:uid="{E8F544BF-1F18-4ECE-B1FF-1F99BA19C48C}"/>
    <cellStyle name="Normal 12 2 8" xfId="18521" xr:uid="{64B7FF01-207D-43B7-9218-8309963B6375}"/>
    <cellStyle name="Normal 12 2 8 2" xfId="46227" xr:uid="{0AC0D462-2763-4807-99FD-5144A3F185DE}"/>
    <cellStyle name="Normal 12 2 9" xfId="26735" xr:uid="{A6905E61-4316-40AD-B4E1-64518B9F5FB4}"/>
    <cellStyle name="Normal 12 2 9 2" xfId="54393" xr:uid="{74423310-1830-4677-AC39-705817B2F241}"/>
    <cellStyle name="Normal 12 3" xfId="144" xr:uid="{72CC1517-63FA-49E6-9C0A-3B8F5BAE1864}"/>
    <cellStyle name="Normal 12 3 10" xfId="28097" xr:uid="{B9D5EA2D-89B1-4729-AB12-4CE61B13EB4E}"/>
    <cellStyle name="Normal 12 3 2" xfId="620" xr:uid="{63509455-B945-45C8-B04B-D8F9C5B93DCF}"/>
    <cellStyle name="Normal 12 3 2 2" xfId="1286" xr:uid="{EEC565D2-E9E8-4471-8E48-3F2678615FA8}"/>
    <cellStyle name="Normal 12 3 2 2 2" xfId="2049" xr:uid="{A0D182D7-2754-4CB6-AE0E-53880CAF64BD}"/>
    <cellStyle name="Normal 12 3 2 2 2 2" xfId="4705" xr:uid="{2942482B-6D0F-4DAA-AD80-320A55B9B87F}"/>
    <cellStyle name="Normal 12 3 2 2 2 2 2" xfId="11356" xr:uid="{7E8D4178-11FA-4D60-8E17-E8523BF02006}"/>
    <cellStyle name="Normal 12 3 2 2 2 2 2 2" xfId="18566" xr:uid="{A6F0328C-8853-4CB0-AFB6-80DC69E73628}"/>
    <cellStyle name="Normal 12 3 2 2 2 2 2 2 2" xfId="46272" xr:uid="{AC189104-5771-488A-BED3-54A3F93F1669}"/>
    <cellStyle name="Normal 12 3 2 2 2 2 2 3" xfId="39062" xr:uid="{AD2677B0-0A7B-4B96-9EE2-A6E281D65401}"/>
    <cellStyle name="Normal 12 3 2 2 2 2 3" xfId="18565" xr:uid="{FFF03A21-6DE6-445F-B615-34ACABB00FFC}"/>
    <cellStyle name="Normal 12 3 2 2 2 2 3 2" xfId="46271" xr:uid="{3D56F736-5E74-424A-ADB3-FD71529C6E8D}"/>
    <cellStyle name="Normal 12 3 2 2 2 2 4" xfId="32476" xr:uid="{2802584F-C23B-4765-ADDA-5ED50870B1D4}"/>
    <cellStyle name="Normal 12 3 2 2 2 3" xfId="8722" xr:uid="{F225897B-96AF-429E-BF81-EB7B3E6F1FEA}"/>
    <cellStyle name="Normal 12 3 2 2 2 3 2" xfId="18567" xr:uid="{612A9032-6D2E-49DE-AE85-6731B0B08602}"/>
    <cellStyle name="Normal 12 3 2 2 2 3 2 2" xfId="46273" xr:uid="{D704B788-6ABA-4470-97E8-0A58710306DB}"/>
    <cellStyle name="Normal 12 3 2 2 2 3 3" xfId="36428" xr:uid="{111847AC-7318-437C-BD3F-381B4A2891C6}"/>
    <cellStyle name="Normal 12 3 2 2 2 4" xfId="18564" xr:uid="{8818BECB-17E6-4235-9633-C033FB7B82EC}"/>
    <cellStyle name="Normal 12 3 2 2 2 4 2" xfId="46270" xr:uid="{837D4EA6-A0C0-463F-BFA1-1A2EE230E3DC}"/>
    <cellStyle name="Normal 12 3 2 2 2 5" xfId="29842" xr:uid="{B3AFDB0D-DC72-4AC1-A1EE-7066F49E1337}"/>
    <cellStyle name="Normal 12 3 2 2 3" xfId="3951" xr:uid="{FABCA868-9034-4D64-AB3E-6E2EFA1DFD84}"/>
    <cellStyle name="Normal 12 3 2 2 3 2" xfId="10602" xr:uid="{E5F46403-AA74-4F32-BD13-C24912E9939D}"/>
    <cellStyle name="Normal 12 3 2 2 3 2 2" xfId="18569" xr:uid="{28B3EA0E-2DC3-426E-92FF-B34CC6E13957}"/>
    <cellStyle name="Normal 12 3 2 2 3 2 2 2" xfId="46275" xr:uid="{E7B1C0B8-AD51-4326-B1DD-727E8A7F4AD2}"/>
    <cellStyle name="Normal 12 3 2 2 3 2 3" xfId="38308" xr:uid="{A545F422-4069-40AD-BC98-B5A1D8C91B9D}"/>
    <cellStyle name="Normal 12 3 2 2 3 3" xfId="18568" xr:uid="{FF4714B9-2D9B-49D3-B9F6-00A350FF018A}"/>
    <cellStyle name="Normal 12 3 2 2 3 3 2" xfId="46274" xr:uid="{44BA6A0F-61D5-4BEE-A98E-96A388CF89C4}"/>
    <cellStyle name="Normal 12 3 2 2 3 4" xfId="31722" xr:uid="{A03C0B35-3A3F-47FE-965B-9520D4E10F4C}"/>
    <cellStyle name="Normal 12 3 2 2 4" xfId="6601" xr:uid="{4D38053A-6A49-4D77-BFA6-EB6EC6F130A1}"/>
    <cellStyle name="Normal 12 3 2 2 4 2" xfId="13234" xr:uid="{D92A2F34-F020-4ECA-9F4E-98842C8744D1}"/>
    <cellStyle name="Normal 12 3 2 2 4 2 2" xfId="18571" xr:uid="{A338A6E1-24EA-4D53-8F51-91C69CF55F3A}"/>
    <cellStyle name="Normal 12 3 2 2 4 2 2 2" xfId="46277" xr:uid="{052AA456-DE2B-42A3-9F29-9984D26B89BF}"/>
    <cellStyle name="Normal 12 3 2 2 4 2 3" xfId="40940" xr:uid="{E2277889-C9C9-42DD-8E87-0053CAEE638E}"/>
    <cellStyle name="Normal 12 3 2 2 4 3" xfId="18570" xr:uid="{657D9B63-8E6A-4686-9DB5-BAC506B81723}"/>
    <cellStyle name="Normal 12 3 2 2 4 3 2" xfId="46276" xr:uid="{3DE037D6-6A29-4BE5-A8B3-0BF34E11AC41}"/>
    <cellStyle name="Normal 12 3 2 2 4 4" xfId="34354" xr:uid="{1BE6C519-B49A-493B-B444-F151C585471E}"/>
    <cellStyle name="Normal 12 3 2 2 5" xfId="7968" xr:uid="{F545A4BE-49C2-4EB4-A5E8-7B006891AE39}"/>
    <cellStyle name="Normal 12 3 2 2 5 2" xfId="18572" xr:uid="{AC57246D-5D0C-44D0-9289-9BA29359796A}"/>
    <cellStyle name="Normal 12 3 2 2 5 2 2" xfId="46278" xr:uid="{B8DC2070-B299-4D2B-B069-39BBF6E2B0AA}"/>
    <cellStyle name="Normal 12 3 2 2 5 3" xfId="35674" xr:uid="{FEFAD7C5-0899-4988-8D51-7937B2B4FD10}"/>
    <cellStyle name="Normal 12 3 2 2 6" xfId="18563" xr:uid="{39F2AF18-CE3F-4D64-BBAC-F2419369C777}"/>
    <cellStyle name="Normal 12 3 2 2 6 2" xfId="46269" xr:uid="{423A48AD-5B0B-417B-BF17-73E566D07D05}"/>
    <cellStyle name="Normal 12 3 2 2 7" xfId="27767" xr:uid="{4E61B223-5D7C-4E4C-A2BE-EF337C9E8E1A}"/>
    <cellStyle name="Normal 12 3 2 2 7 2" xfId="55425" xr:uid="{A6AB157D-8104-42C2-B429-78515292E188}"/>
    <cellStyle name="Normal 12 3 2 2 8" xfId="29088" xr:uid="{2A41F629-89EF-4131-B1F0-7CD7A8868C56}"/>
    <cellStyle name="Normal 12 3 2 3" xfId="2048" xr:uid="{20E8AB0B-0F88-47D9-A22C-83527AF37A51}"/>
    <cellStyle name="Normal 12 3 2 3 2" xfId="4704" xr:uid="{0CD956AF-3D5A-4AB0-963B-3648F5312391}"/>
    <cellStyle name="Normal 12 3 2 3 2 2" xfId="11355" xr:uid="{2DB0F577-09B6-4081-A5B5-0CDAB42D7C68}"/>
    <cellStyle name="Normal 12 3 2 3 2 2 2" xfId="18575" xr:uid="{43397B60-BBE9-4718-A4B6-22773DC16576}"/>
    <cellStyle name="Normal 12 3 2 3 2 2 2 2" xfId="46281" xr:uid="{BC9183D1-0B1D-4393-8931-9206D51BE63D}"/>
    <cellStyle name="Normal 12 3 2 3 2 2 3" xfId="39061" xr:uid="{B87F0726-AC49-4D2C-9A8B-5ED9158EA170}"/>
    <cellStyle name="Normal 12 3 2 3 2 3" xfId="18574" xr:uid="{BF55F7D2-CC05-430E-9D5E-93EA775EC5C5}"/>
    <cellStyle name="Normal 12 3 2 3 2 3 2" xfId="46280" xr:uid="{417E5E50-0333-4AF7-BFE1-515450431F8C}"/>
    <cellStyle name="Normal 12 3 2 3 2 4" xfId="32475" xr:uid="{9EE8B473-242B-41E2-82BC-3D5C30E48086}"/>
    <cellStyle name="Normal 12 3 2 3 3" xfId="8721" xr:uid="{85992C81-5E3B-49A9-AD49-D006A06EBBC3}"/>
    <cellStyle name="Normal 12 3 2 3 3 2" xfId="18576" xr:uid="{EC4B87DD-E26A-4FF3-967B-7034E55212E6}"/>
    <cellStyle name="Normal 12 3 2 3 3 2 2" xfId="46282" xr:uid="{ACC2AD1A-5B00-4332-AB2D-A09AE46A5DAA}"/>
    <cellStyle name="Normal 12 3 2 3 3 3" xfId="36427" xr:uid="{3F4F192D-8FF3-4570-9155-A4B1DFCFE026}"/>
    <cellStyle name="Normal 12 3 2 3 4" xfId="18573" xr:uid="{BD2A9A4C-8C58-4FD7-A15F-302F5A9F8DD6}"/>
    <cellStyle name="Normal 12 3 2 3 4 2" xfId="46279" xr:uid="{D561D938-709B-436B-BE3B-93EF65D90F17}"/>
    <cellStyle name="Normal 12 3 2 3 5" xfId="29841" xr:uid="{242944B6-D694-407C-9C9A-FBA7F3E38217}"/>
    <cellStyle name="Normal 12 3 2 4" xfId="3295" xr:uid="{4C96D56D-7A8B-4CAF-A041-42C265ABCD4C}"/>
    <cellStyle name="Normal 12 3 2 4 2" xfId="9946" xr:uid="{060CE41F-2D4E-434E-BF07-EF20A69ECDD8}"/>
    <cellStyle name="Normal 12 3 2 4 2 2" xfId="18578" xr:uid="{E9F06916-704C-4DB6-B462-B15DBFC07CE6}"/>
    <cellStyle name="Normal 12 3 2 4 2 2 2" xfId="46284" xr:uid="{DC22AE41-D9EE-4869-9D1C-8D2EC242340C}"/>
    <cellStyle name="Normal 12 3 2 4 2 3" xfId="37652" xr:uid="{8353E450-0E8C-47DB-B4B9-D60767B17F4E}"/>
    <cellStyle name="Normal 12 3 2 4 3" xfId="18577" xr:uid="{CC564225-D996-4245-B162-0E5E4B9028A0}"/>
    <cellStyle name="Normal 12 3 2 4 3 2" xfId="46283" xr:uid="{82C5E555-BAF9-4F06-AC98-8F76870674FE}"/>
    <cellStyle name="Normal 12 3 2 4 4" xfId="31066" xr:uid="{45142548-AAE1-46E8-BDBD-171EFFDA6C2D}"/>
    <cellStyle name="Normal 12 3 2 5" xfId="5945" xr:uid="{28C27EC7-D03F-4628-83FE-3D6A9691EEEE}"/>
    <cellStyle name="Normal 12 3 2 5 2" xfId="12578" xr:uid="{22EF8AB9-955D-4039-8A11-CA9A82BEDBBF}"/>
    <cellStyle name="Normal 12 3 2 5 2 2" xfId="18580" xr:uid="{493526CB-4DE6-4F74-A9D1-4F5CB8724FBC}"/>
    <cellStyle name="Normal 12 3 2 5 2 2 2" xfId="46286" xr:uid="{11343058-A726-443F-B43A-3CDCA8EB2EFC}"/>
    <cellStyle name="Normal 12 3 2 5 2 3" xfId="40284" xr:uid="{EC804D7D-A159-4554-B9E3-5BE30607F17C}"/>
    <cellStyle name="Normal 12 3 2 5 3" xfId="18579" xr:uid="{B0E92D5E-DB7B-412E-9588-4C2D2B2F9A85}"/>
    <cellStyle name="Normal 12 3 2 5 3 2" xfId="46285" xr:uid="{B2615E8D-D97E-4723-AC5E-2002F0475A43}"/>
    <cellStyle name="Normal 12 3 2 5 4" xfId="33698" xr:uid="{4E889AE9-D9CC-4EA7-8D79-86DA081DFB7F}"/>
    <cellStyle name="Normal 12 3 2 6" xfId="7312" xr:uid="{46DCCCAF-318A-4A06-BAD3-EFC150D24084}"/>
    <cellStyle name="Normal 12 3 2 6 2" xfId="18581" xr:uid="{14812CFF-ED9F-40E7-AFA9-34ED697945C1}"/>
    <cellStyle name="Normal 12 3 2 6 2 2" xfId="46287" xr:uid="{304BE139-7712-4683-8819-49D48EF37F31}"/>
    <cellStyle name="Normal 12 3 2 6 3" xfId="35018" xr:uid="{0B2B9BE1-ED2E-4CC6-A9EC-AA2C8346A94C}"/>
    <cellStyle name="Normal 12 3 2 7" xfId="18562" xr:uid="{AF997E72-DCCE-4F12-9291-D62C3DA07620}"/>
    <cellStyle name="Normal 12 3 2 7 2" xfId="46268" xr:uid="{3A7DE9DA-10EB-42CE-9FC3-197185FA00B5}"/>
    <cellStyle name="Normal 12 3 2 8" xfId="27111" xr:uid="{4E02FA0C-3E5E-465F-A085-DFCAFAAC73DE}"/>
    <cellStyle name="Normal 12 3 2 8 2" xfId="54769" xr:uid="{D537A680-A219-424C-807A-1EF846E057C7}"/>
    <cellStyle name="Normal 12 3 2 9" xfId="28432" xr:uid="{ECC979E7-4515-43B3-8BB0-822938FD9F50}"/>
    <cellStyle name="Normal 12 3 3" xfId="951" xr:uid="{BCEABDAA-EBC5-413F-B2C9-ACEB721A86A8}"/>
    <cellStyle name="Normal 12 3 3 2" xfId="2050" xr:uid="{86407C52-4B57-43DB-9AF4-5A75C390B5B8}"/>
    <cellStyle name="Normal 12 3 3 2 2" xfId="4706" xr:uid="{8CD9EE91-25FD-4450-A05A-8521B627644B}"/>
    <cellStyle name="Normal 12 3 3 2 2 2" xfId="11357" xr:uid="{D8544AA9-DA2C-454A-A923-E674BD686291}"/>
    <cellStyle name="Normal 12 3 3 2 2 2 2" xfId="18585" xr:uid="{2F5769DF-FAE4-4EB3-8ECB-C37855D26054}"/>
    <cellStyle name="Normal 12 3 3 2 2 2 2 2" xfId="46291" xr:uid="{8D1C5C09-6D81-4EDB-8162-E7914D2FD4D9}"/>
    <cellStyle name="Normal 12 3 3 2 2 2 3" xfId="39063" xr:uid="{7DC94EDA-DF35-4952-B990-0CB83227466B}"/>
    <cellStyle name="Normal 12 3 3 2 2 3" xfId="18584" xr:uid="{6F432018-0940-47CB-B7C6-11264C5CD61E}"/>
    <cellStyle name="Normal 12 3 3 2 2 3 2" xfId="46290" xr:uid="{72AE14D8-1EC3-45B8-84DB-33E2CDC88188}"/>
    <cellStyle name="Normal 12 3 3 2 2 4" xfId="32477" xr:uid="{413B39C5-2295-42B5-936B-241A8096208D}"/>
    <cellStyle name="Normal 12 3 3 2 3" xfId="8723" xr:uid="{DF2D28F2-E537-47D6-8AC3-0B8F8CB2F7C4}"/>
    <cellStyle name="Normal 12 3 3 2 3 2" xfId="18586" xr:uid="{EE88AA3B-5C39-4E51-A166-991E8CB04B9D}"/>
    <cellStyle name="Normal 12 3 3 2 3 2 2" xfId="46292" xr:uid="{F1F320F3-5C80-4D21-BD2B-1DBD2438DDBF}"/>
    <cellStyle name="Normal 12 3 3 2 3 3" xfId="36429" xr:uid="{BEDDCE8F-A165-4343-8784-822A8CB2B3AA}"/>
    <cellStyle name="Normal 12 3 3 2 4" xfId="18583" xr:uid="{9B8B8EFE-651B-4B6B-AFCB-4CADCFA910EA}"/>
    <cellStyle name="Normal 12 3 3 2 4 2" xfId="46289" xr:uid="{426FD395-7FAD-42EB-9715-A003AF4F560B}"/>
    <cellStyle name="Normal 12 3 3 2 5" xfId="29843" xr:uid="{4588B337-E2E2-4D8F-957E-0C3D5E98D4F6}"/>
    <cellStyle name="Normal 12 3 3 3" xfId="3616" xr:uid="{98B2C787-775E-4951-BCD3-78446B2FF6C1}"/>
    <cellStyle name="Normal 12 3 3 3 2" xfId="10267" xr:uid="{FCE75AAD-1A3D-4A22-810B-0DEDA62827F4}"/>
    <cellStyle name="Normal 12 3 3 3 2 2" xfId="18588" xr:uid="{CE97B80A-AE0E-49B1-BF32-DCE6B4F00E5F}"/>
    <cellStyle name="Normal 12 3 3 3 2 2 2" xfId="46294" xr:uid="{AD21B9D5-FC1A-45DC-9E57-90E770A75D73}"/>
    <cellStyle name="Normal 12 3 3 3 2 3" xfId="37973" xr:uid="{2EAC4689-CADE-41AA-8BCD-60C471C2B92B}"/>
    <cellStyle name="Normal 12 3 3 3 3" xfId="18587" xr:uid="{4D6D372D-9854-4258-AC52-871DE5BBBD5E}"/>
    <cellStyle name="Normal 12 3 3 3 3 2" xfId="46293" xr:uid="{778BB433-C41A-43F6-B270-F955B90CCBE4}"/>
    <cellStyle name="Normal 12 3 3 3 4" xfId="31387" xr:uid="{82A6A148-B3F3-4FE5-9562-1031B160B8AB}"/>
    <cellStyle name="Normal 12 3 3 4" xfId="6266" xr:uid="{C1331095-D3AE-40D5-A760-3BEF243EE0EE}"/>
    <cellStyle name="Normal 12 3 3 4 2" xfId="12899" xr:uid="{42CB3A18-502F-404D-B50B-B831C8DBFEB8}"/>
    <cellStyle name="Normal 12 3 3 4 2 2" xfId="18590" xr:uid="{96ACDD44-B266-4D12-B82B-1DD23996EA3C}"/>
    <cellStyle name="Normal 12 3 3 4 2 2 2" xfId="46296" xr:uid="{2D7909C4-D4B2-4C37-978A-978ADFC154FC}"/>
    <cellStyle name="Normal 12 3 3 4 2 3" xfId="40605" xr:uid="{57AE1158-A340-47DE-874B-54846D6DBD76}"/>
    <cellStyle name="Normal 12 3 3 4 3" xfId="18589" xr:uid="{AB6454B0-78B9-46B3-984D-B2C0D0D51E41}"/>
    <cellStyle name="Normal 12 3 3 4 3 2" xfId="46295" xr:uid="{192815D3-3441-42B8-8961-B8F75F1903E8}"/>
    <cellStyle name="Normal 12 3 3 4 4" xfId="34019" xr:uid="{2D4EF260-4BBB-4302-9A4D-E070EAF2B52C}"/>
    <cellStyle name="Normal 12 3 3 5" xfId="7633" xr:uid="{73D72F3B-9F0F-4BB4-B4EA-F46BECFFE000}"/>
    <cellStyle name="Normal 12 3 3 5 2" xfId="18591" xr:uid="{32559812-546D-49A6-B7CD-8A727C968F52}"/>
    <cellStyle name="Normal 12 3 3 5 2 2" xfId="46297" xr:uid="{F02051B9-D0E0-4244-B8A2-73EEE16768D9}"/>
    <cellStyle name="Normal 12 3 3 5 3" xfId="35339" xr:uid="{02D7EA1D-0910-428C-9257-94A6BFFFA0D0}"/>
    <cellStyle name="Normal 12 3 3 6" xfId="18582" xr:uid="{DA5469B2-9DBF-4080-8502-791099F51861}"/>
    <cellStyle name="Normal 12 3 3 6 2" xfId="46288" xr:uid="{17031F48-91F1-4833-BA6B-03E189B018B2}"/>
    <cellStyle name="Normal 12 3 3 7" xfId="27432" xr:uid="{720040D7-DFA7-41D6-B395-0ABBB2DD514C}"/>
    <cellStyle name="Normal 12 3 3 7 2" xfId="55090" xr:uid="{4B282456-6C41-4657-8CCA-A5536EF7DA98}"/>
    <cellStyle name="Normal 12 3 3 8" xfId="28753" xr:uid="{26978A26-C561-40E5-8E8A-A15AD34954AB}"/>
    <cellStyle name="Normal 12 3 4" xfId="2047" xr:uid="{DEB4C17E-0949-442F-9732-067EE7AE204C}"/>
    <cellStyle name="Normal 12 3 4 2" xfId="4703" xr:uid="{3CAECC32-518C-446E-9D52-D34AECAD873E}"/>
    <cellStyle name="Normal 12 3 4 2 2" xfId="11354" xr:uid="{6D00B535-6600-44BF-907A-2B4A1EA2F221}"/>
    <cellStyle name="Normal 12 3 4 2 2 2" xfId="18594" xr:uid="{8773B356-E835-42C0-A43A-AC61D68B4B4D}"/>
    <cellStyle name="Normal 12 3 4 2 2 2 2" xfId="46300" xr:uid="{19D5B9D4-83E2-4F63-A345-35C42EC2C458}"/>
    <cellStyle name="Normal 12 3 4 2 2 3" xfId="39060" xr:uid="{33058267-0EE0-4C98-B318-362CF539D215}"/>
    <cellStyle name="Normal 12 3 4 2 3" xfId="18593" xr:uid="{DF62EAE7-5147-4DB4-9C2E-E2B8FC907FC1}"/>
    <cellStyle name="Normal 12 3 4 2 3 2" xfId="46299" xr:uid="{90A4D95C-CEB6-459F-A810-67FA8A27A592}"/>
    <cellStyle name="Normal 12 3 4 2 4" xfId="32474" xr:uid="{51125A56-6F3A-48E8-AC53-EAC8E99A5C05}"/>
    <cellStyle name="Normal 12 3 4 3" xfId="8720" xr:uid="{74A15109-7E6C-4C4D-9063-386DA2A2330E}"/>
    <cellStyle name="Normal 12 3 4 3 2" xfId="18595" xr:uid="{9E50042F-0502-4B32-A96E-5EE0DC819882}"/>
    <cellStyle name="Normal 12 3 4 3 2 2" xfId="46301" xr:uid="{DC7A8796-CDC2-4727-A56A-8F1F2EE1F949}"/>
    <cellStyle name="Normal 12 3 4 3 3" xfId="36426" xr:uid="{37083E16-6113-405F-A828-9A426AA3A373}"/>
    <cellStyle name="Normal 12 3 4 4" xfId="18592" xr:uid="{5B850B21-59A0-4EA5-A850-6CDF5E98C6E8}"/>
    <cellStyle name="Normal 12 3 4 4 2" xfId="46298" xr:uid="{EFDF6BFA-7026-4902-9526-D9462BC833A8}"/>
    <cellStyle name="Normal 12 3 4 5" xfId="29840" xr:uid="{6D06438D-4BCA-43C6-B84C-29100A56AF86}"/>
    <cellStyle name="Normal 12 3 5" xfId="2959" xr:uid="{FA4B8C80-8318-4586-80B5-750106780A03}"/>
    <cellStyle name="Normal 12 3 5 2" xfId="9611" xr:uid="{64DA7D9D-3829-46DE-A759-CA49528204AC}"/>
    <cellStyle name="Normal 12 3 5 2 2" xfId="18597" xr:uid="{A62EB267-D95C-459E-A88B-792F45F17B37}"/>
    <cellStyle name="Normal 12 3 5 2 2 2" xfId="46303" xr:uid="{2ECAD197-F11A-40D6-9BAA-647CFC06AB9B}"/>
    <cellStyle name="Normal 12 3 5 2 3" xfId="37317" xr:uid="{F9B309BE-CFCF-43E2-BA85-0AEFFBED5F0D}"/>
    <cellStyle name="Normal 12 3 5 3" xfId="18596" xr:uid="{BEF21B27-BFDB-4AF9-AF6A-05F5248D2347}"/>
    <cellStyle name="Normal 12 3 5 3 2" xfId="46302" xr:uid="{4E0F32D2-9ECF-4D87-97EE-84FEA4126EA8}"/>
    <cellStyle name="Normal 12 3 5 4" xfId="30731" xr:uid="{EE2F7E4E-36C1-4FB0-8DFE-69B52C59D6AC}"/>
    <cellStyle name="Normal 12 3 6" xfId="5598" xr:uid="{BCFDCE84-BC71-4F6F-8B48-F731398E7613}"/>
    <cellStyle name="Normal 12 3 6 2" xfId="12231" xr:uid="{0469C11D-C58E-479D-9F8F-00404A3C3A32}"/>
    <cellStyle name="Normal 12 3 6 2 2" xfId="18599" xr:uid="{1414036B-E2DB-498C-B3E4-E6DAB8294464}"/>
    <cellStyle name="Normal 12 3 6 2 2 2" xfId="46305" xr:uid="{6AB7D748-1096-4D89-AE4A-1A91A0F497B8}"/>
    <cellStyle name="Normal 12 3 6 2 3" xfId="39937" xr:uid="{6F0D145C-C60B-4913-9EF4-8B38C3CB46C8}"/>
    <cellStyle name="Normal 12 3 6 3" xfId="18598" xr:uid="{EB70E479-7AA9-4B3A-BE80-3620E44607F9}"/>
    <cellStyle name="Normal 12 3 6 3 2" xfId="46304" xr:uid="{68BD0D28-0466-4CEB-B58F-250041CA3C68}"/>
    <cellStyle name="Normal 12 3 6 4" xfId="33351" xr:uid="{8397EDCC-B240-4182-958A-3CA8738F9F11}"/>
    <cellStyle name="Normal 12 3 7" xfId="6977" xr:uid="{198C7973-8818-4B06-BF6F-4A93680FA9FE}"/>
    <cellStyle name="Normal 12 3 7 2" xfId="18600" xr:uid="{840E59BB-16DA-4B46-8858-EDFB5AF9FB10}"/>
    <cellStyle name="Normal 12 3 7 2 2" xfId="46306" xr:uid="{5F184C21-DCBE-4B90-AA0C-9B7B534E3CCC}"/>
    <cellStyle name="Normal 12 3 7 3" xfId="34683" xr:uid="{387A4016-945B-441C-A494-795A6CA5830C}"/>
    <cellStyle name="Normal 12 3 8" xfId="18561" xr:uid="{235655F5-FA6C-49C8-ABFE-682C1F6E176C}"/>
    <cellStyle name="Normal 12 3 8 2" xfId="46267" xr:uid="{C3E20481-56C0-4533-8B40-3154F18567C0}"/>
    <cellStyle name="Normal 12 3 9" xfId="26765" xr:uid="{43F10F98-DD5F-48C3-8916-2A19251DB47F}"/>
    <cellStyle name="Normal 12 3 9 2" xfId="54423" xr:uid="{E9F37C8E-08FA-42F0-A3DA-9F1B4C21C6A9}"/>
    <cellStyle name="Normal 12 4" xfId="178" xr:uid="{0022F527-FF27-47A4-A804-7B5EB811F52D}"/>
    <cellStyle name="Normal 12 4 10" xfId="28126" xr:uid="{9EC35167-2971-4F26-90DE-9A87C62D0DA7}"/>
    <cellStyle name="Normal 12 4 2" xfId="649" xr:uid="{2A74DEB5-DF74-474A-8E2F-66A813494357}"/>
    <cellStyle name="Normal 12 4 2 2" xfId="1315" xr:uid="{A7083B30-552F-4827-9B95-3CB3D4561D02}"/>
    <cellStyle name="Normal 12 4 2 2 2" xfId="2053" xr:uid="{D099DA7A-7892-4916-AD05-4651E98D78A7}"/>
    <cellStyle name="Normal 12 4 2 2 2 2" xfId="4709" xr:uid="{7EEBA841-5574-4AF8-AB13-610D137DBC90}"/>
    <cellStyle name="Normal 12 4 2 2 2 2 2" xfId="11360" xr:uid="{8C3FDAC5-2D5A-4A35-9B1F-1612894FFAB4}"/>
    <cellStyle name="Normal 12 4 2 2 2 2 2 2" xfId="18606" xr:uid="{85AB6D2E-958D-4E2B-A2F2-F81798ABCB16}"/>
    <cellStyle name="Normal 12 4 2 2 2 2 2 2 2" xfId="46312" xr:uid="{020A1146-530A-48F4-BC20-76302C659618}"/>
    <cellStyle name="Normal 12 4 2 2 2 2 2 3" xfId="39066" xr:uid="{8D5FDB81-F7C5-4438-8CE5-5F7C7AC00B54}"/>
    <cellStyle name="Normal 12 4 2 2 2 2 3" xfId="18605" xr:uid="{72E8796E-831E-4A2A-8FF2-D35F0234AB86}"/>
    <cellStyle name="Normal 12 4 2 2 2 2 3 2" xfId="46311" xr:uid="{E7F5C06D-CEAB-4126-B893-A27816E0B072}"/>
    <cellStyle name="Normal 12 4 2 2 2 2 4" xfId="32480" xr:uid="{197D669D-F141-42B2-8DF6-2505F027AB95}"/>
    <cellStyle name="Normal 12 4 2 2 2 3" xfId="8726" xr:uid="{B8788EEE-05E2-4EE0-83EE-F4610A206B52}"/>
    <cellStyle name="Normal 12 4 2 2 2 3 2" xfId="18607" xr:uid="{7627E2B1-88BC-4F04-8CF4-A494DC79D2BF}"/>
    <cellStyle name="Normal 12 4 2 2 2 3 2 2" xfId="46313" xr:uid="{CEE76A4C-B902-4FBC-87EB-E6D7D428BF44}"/>
    <cellStyle name="Normal 12 4 2 2 2 3 3" xfId="36432" xr:uid="{8D87CEA8-7105-4337-88E4-06D11C17276B}"/>
    <cellStyle name="Normal 12 4 2 2 2 4" xfId="18604" xr:uid="{8EA11920-F808-44BE-879A-B1A012B525BB}"/>
    <cellStyle name="Normal 12 4 2 2 2 4 2" xfId="46310" xr:uid="{2AB3C0E2-C838-40AC-A8EA-79703AC78572}"/>
    <cellStyle name="Normal 12 4 2 2 2 5" xfId="29846" xr:uid="{183F115E-F81D-4165-9793-F26C7211214F}"/>
    <cellStyle name="Normal 12 4 2 2 3" xfId="3980" xr:uid="{68F54954-296E-411B-9EDE-C00D71BEB437}"/>
    <cellStyle name="Normal 12 4 2 2 3 2" xfId="10631" xr:uid="{14251CE9-CF7E-4300-AF6A-19B2A518E645}"/>
    <cellStyle name="Normal 12 4 2 2 3 2 2" xfId="18609" xr:uid="{2394BA97-2CA2-485F-872A-A9BA267ACD19}"/>
    <cellStyle name="Normal 12 4 2 2 3 2 2 2" xfId="46315" xr:uid="{1CBE417B-045E-44C5-80A8-6FA8552F1C26}"/>
    <cellStyle name="Normal 12 4 2 2 3 2 3" xfId="38337" xr:uid="{642D4B10-7B87-40D1-8442-BEDF86C96341}"/>
    <cellStyle name="Normal 12 4 2 2 3 3" xfId="18608" xr:uid="{33F52140-3AEF-473D-B9F4-191F0AFACD36}"/>
    <cellStyle name="Normal 12 4 2 2 3 3 2" xfId="46314" xr:uid="{84E43E9C-D8FC-4C17-A6B2-B14D48E39849}"/>
    <cellStyle name="Normal 12 4 2 2 3 4" xfId="31751" xr:uid="{BB613E3D-E456-459E-BD64-FCACF25FF7C8}"/>
    <cellStyle name="Normal 12 4 2 2 4" xfId="6630" xr:uid="{0BD54CFF-41BD-494D-8F72-0F59D149BFAC}"/>
    <cellStyle name="Normal 12 4 2 2 4 2" xfId="13263" xr:uid="{6D088A8E-8F53-4F59-A6CA-1025BF08A469}"/>
    <cellStyle name="Normal 12 4 2 2 4 2 2" xfId="18611" xr:uid="{2F96293A-5540-400D-BE77-5E81959C2468}"/>
    <cellStyle name="Normal 12 4 2 2 4 2 2 2" xfId="46317" xr:uid="{AF9F3C06-8008-43AE-B02E-0557CD6E47FC}"/>
    <cellStyle name="Normal 12 4 2 2 4 2 3" xfId="40969" xr:uid="{19A26107-E38B-466E-B1F8-1672D4BFAA5C}"/>
    <cellStyle name="Normal 12 4 2 2 4 3" xfId="18610" xr:uid="{6EB364B0-59E7-4E21-BE0E-9E85D2D408C5}"/>
    <cellStyle name="Normal 12 4 2 2 4 3 2" xfId="46316" xr:uid="{D2E7835D-EDC4-49B6-AEA0-D2136DD6271C}"/>
    <cellStyle name="Normal 12 4 2 2 4 4" xfId="34383" xr:uid="{FF25B955-28DE-45A6-94B5-D404959D14E6}"/>
    <cellStyle name="Normal 12 4 2 2 5" xfId="7997" xr:uid="{8DCC5595-2927-47E7-8C90-75312B0861A7}"/>
    <cellStyle name="Normal 12 4 2 2 5 2" xfId="18612" xr:uid="{20740B2F-0A6B-44B8-9450-B47CB45CC4B7}"/>
    <cellStyle name="Normal 12 4 2 2 5 2 2" xfId="46318" xr:uid="{FB8325EA-ECB3-4805-8E87-8E17867865AD}"/>
    <cellStyle name="Normal 12 4 2 2 5 3" xfId="35703" xr:uid="{0EA43F13-39A0-4FFF-9E1B-D87C80F49DDB}"/>
    <cellStyle name="Normal 12 4 2 2 6" xfId="18603" xr:uid="{8152D3BC-FFF3-4A46-84C3-33666BA8E299}"/>
    <cellStyle name="Normal 12 4 2 2 6 2" xfId="46309" xr:uid="{F0E75B0E-219A-49E0-9D4E-F9A1512CF07D}"/>
    <cellStyle name="Normal 12 4 2 2 7" xfId="27796" xr:uid="{1CD93407-B513-4F4B-94D1-D424166C1C89}"/>
    <cellStyle name="Normal 12 4 2 2 7 2" xfId="55454" xr:uid="{1906882F-28A2-4C74-8856-A9047ACCED82}"/>
    <cellStyle name="Normal 12 4 2 2 8" xfId="29117" xr:uid="{0DAB1FE0-7669-4709-988D-5A975FBF2A42}"/>
    <cellStyle name="Normal 12 4 2 3" xfId="2052" xr:uid="{CFFA08BB-05C6-40B7-92C8-E6761E6DEB30}"/>
    <cellStyle name="Normal 12 4 2 3 2" xfId="4708" xr:uid="{0FF87B56-6AF0-4798-B2BB-72AC354A4686}"/>
    <cellStyle name="Normal 12 4 2 3 2 2" xfId="11359" xr:uid="{48B6817F-1C96-4C4C-81B0-40D0335C2D0C}"/>
    <cellStyle name="Normal 12 4 2 3 2 2 2" xfId="18615" xr:uid="{F715077C-F086-4CDD-A8D5-4DFF7197E853}"/>
    <cellStyle name="Normal 12 4 2 3 2 2 2 2" xfId="46321" xr:uid="{68088A32-F655-4D7C-B186-9989710F3F81}"/>
    <cellStyle name="Normal 12 4 2 3 2 2 3" xfId="39065" xr:uid="{F710610B-4A40-4037-882C-C9071505C22E}"/>
    <cellStyle name="Normal 12 4 2 3 2 3" xfId="18614" xr:uid="{66504C27-BAF8-482D-B305-0EA7291F352E}"/>
    <cellStyle name="Normal 12 4 2 3 2 3 2" xfId="46320" xr:uid="{1B43C4D6-479F-4EFD-ADE0-650E8026AC84}"/>
    <cellStyle name="Normal 12 4 2 3 2 4" xfId="32479" xr:uid="{C3A0B226-21B3-40A2-B6C3-64EF209D3117}"/>
    <cellStyle name="Normal 12 4 2 3 3" xfId="8725" xr:uid="{6E7B8A20-48AB-4008-85D1-2CADBC3413F4}"/>
    <cellStyle name="Normal 12 4 2 3 3 2" xfId="18616" xr:uid="{27216267-23D4-4EE4-8F94-8C774E45BE1F}"/>
    <cellStyle name="Normal 12 4 2 3 3 2 2" xfId="46322" xr:uid="{104078A3-524F-4987-AB03-7F0126E1F1B6}"/>
    <cellStyle name="Normal 12 4 2 3 3 3" xfId="36431" xr:uid="{6D1E8B74-503A-49C0-B7FF-BE437F15F214}"/>
    <cellStyle name="Normal 12 4 2 3 4" xfId="18613" xr:uid="{A05A0C58-1360-42F7-89EA-3129FB520877}"/>
    <cellStyle name="Normal 12 4 2 3 4 2" xfId="46319" xr:uid="{FA003957-97F4-4B4B-987C-C145FA7C2B29}"/>
    <cellStyle name="Normal 12 4 2 3 5" xfId="29845" xr:uid="{AFFA6D65-19C2-47E0-BC71-79C94A0F668C}"/>
    <cellStyle name="Normal 12 4 2 4" xfId="3324" xr:uid="{94BB9096-80BE-44E7-96CE-DF34D4356D97}"/>
    <cellStyle name="Normal 12 4 2 4 2" xfId="9975" xr:uid="{AE2C1647-E615-45FB-BB77-CA6436E39D80}"/>
    <cellStyle name="Normal 12 4 2 4 2 2" xfId="18618" xr:uid="{50A3689E-9EFF-47E1-8D03-59C62E89D3A8}"/>
    <cellStyle name="Normal 12 4 2 4 2 2 2" xfId="46324" xr:uid="{8D69F784-C7AA-4C8F-8A69-AA34DBE06550}"/>
    <cellStyle name="Normal 12 4 2 4 2 3" xfId="37681" xr:uid="{D5D9ED8F-49B8-4350-8A86-9EFF4B1766C0}"/>
    <cellStyle name="Normal 12 4 2 4 3" xfId="18617" xr:uid="{B9BFB73D-2600-4973-A9F5-724A28004DB7}"/>
    <cellStyle name="Normal 12 4 2 4 3 2" xfId="46323" xr:uid="{E6287630-ED8E-4D37-AC7B-1757DC31CEB3}"/>
    <cellStyle name="Normal 12 4 2 4 4" xfId="31095" xr:uid="{5999B5B3-FA49-4209-A6D8-170464056B5D}"/>
    <cellStyle name="Normal 12 4 2 5" xfId="5974" xr:uid="{0B8EFC33-BDE8-420E-98AC-817B096044AB}"/>
    <cellStyle name="Normal 12 4 2 5 2" xfId="12607" xr:uid="{50C5D03B-91AD-4734-B3A7-DC1435BE2889}"/>
    <cellStyle name="Normal 12 4 2 5 2 2" xfId="18620" xr:uid="{46D9A9D6-EF56-487D-B869-801C42481CCA}"/>
    <cellStyle name="Normal 12 4 2 5 2 2 2" xfId="46326" xr:uid="{A9C9D028-C737-4737-808F-7F1195CE71F9}"/>
    <cellStyle name="Normal 12 4 2 5 2 3" xfId="40313" xr:uid="{034096DC-7C89-40A1-ADEA-14CD23723F0C}"/>
    <cellStyle name="Normal 12 4 2 5 3" xfId="18619" xr:uid="{A2CBCF3D-54DE-4C7B-BA6B-F6C008EAC0C2}"/>
    <cellStyle name="Normal 12 4 2 5 3 2" xfId="46325" xr:uid="{35A74AEB-825D-4E25-8C84-64F4D227B41F}"/>
    <cellStyle name="Normal 12 4 2 5 4" xfId="33727" xr:uid="{C4BDA884-2D57-447D-9482-2035AA87D7A5}"/>
    <cellStyle name="Normal 12 4 2 6" xfId="7341" xr:uid="{2284B773-36F0-411B-B2E2-0F876E2C4C96}"/>
    <cellStyle name="Normal 12 4 2 6 2" xfId="18621" xr:uid="{B299C444-4970-429E-9ABB-C83E423079A2}"/>
    <cellStyle name="Normal 12 4 2 6 2 2" xfId="46327" xr:uid="{C9DDC9B1-5E92-4174-B183-EEC141230C62}"/>
    <cellStyle name="Normal 12 4 2 6 3" xfId="35047" xr:uid="{64D3797D-0C4B-4646-B472-A459182428BA}"/>
    <cellStyle name="Normal 12 4 2 7" xfId="18602" xr:uid="{27AE64E9-598A-4DCF-9FB3-20CA4E36C7AD}"/>
    <cellStyle name="Normal 12 4 2 7 2" xfId="46308" xr:uid="{F06083C5-32D3-4A4F-B377-9306A7A90846}"/>
    <cellStyle name="Normal 12 4 2 8" xfId="27140" xr:uid="{E6239D05-C5E8-4B9C-B9A3-921CBCD0B469}"/>
    <cellStyle name="Normal 12 4 2 8 2" xfId="54798" xr:uid="{1B0DEC6F-E09F-4E50-B11A-22030BDF7F05}"/>
    <cellStyle name="Normal 12 4 2 9" xfId="28461" xr:uid="{7F642490-ACB2-46DD-AD72-223DF9BBCDB1}"/>
    <cellStyle name="Normal 12 4 3" xfId="980" xr:uid="{0BE882A0-8CE5-4A29-8A5F-3C184BECC581}"/>
    <cellStyle name="Normal 12 4 3 2" xfId="2054" xr:uid="{53BAB32D-3DA0-4FCE-A4EE-B419B14B642F}"/>
    <cellStyle name="Normal 12 4 3 2 2" xfId="4710" xr:uid="{D0A46CDB-8B55-4392-900D-BB7F21A75D8A}"/>
    <cellStyle name="Normal 12 4 3 2 2 2" xfId="11361" xr:uid="{962DE88C-6FCB-494F-B271-C1B77D877A93}"/>
    <cellStyle name="Normal 12 4 3 2 2 2 2" xfId="18625" xr:uid="{9688BBB4-026B-4C99-82E5-4BA753A64C5C}"/>
    <cellStyle name="Normal 12 4 3 2 2 2 2 2" xfId="46331" xr:uid="{E068ECE5-3E2D-4DC4-A764-47F670BFEC2C}"/>
    <cellStyle name="Normal 12 4 3 2 2 2 3" xfId="39067" xr:uid="{2FCE43D5-AE4F-423B-B2A4-DEE6B532932F}"/>
    <cellStyle name="Normal 12 4 3 2 2 3" xfId="18624" xr:uid="{3647A4D9-0E34-46C8-8D62-9FBB7FD90E79}"/>
    <cellStyle name="Normal 12 4 3 2 2 3 2" xfId="46330" xr:uid="{DA8E6293-21B4-410F-80A4-E38A2818B9BD}"/>
    <cellStyle name="Normal 12 4 3 2 2 4" xfId="32481" xr:uid="{E421B233-23FF-4883-B61E-A210EE0778FF}"/>
    <cellStyle name="Normal 12 4 3 2 3" xfId="8727" xr:uid="{CE58691E-F002-477F-84EB-24AE84CF8B40}"/>
    <cellStyle name="Normal 12 4 3 2 3 2" xfId="18626" xr:uid="{CA484737-31D9-4A86-A76C-309D61BD1BF0}"/>
    <cellStyle name="Normal 12 4 3 2 3 2 2" xfId="46332" xr:uid="{4225873C-7CC9-4886-8E35-431815D619E5}"/>
    <cellStyle name="Normal 12 4 3 2 3 3" xfId="36433" xr:uid="{97FF1FDA-4519-42EC-A77B-C37F856A0F58}"/>
    <cellStyle name="Normal 12 4 3 2 4" xfId="18623" xr:uid="{AFA96D43-2547-423C-ABEA-1C538A1395AD}"/>
    <cellStyle name="Normal 12 4 3 2 4 2" xfId="46329" xr:uid="{06075494-8660-4B4D-B93F-6CDC674CBAC9}"/>
    <cellStyle name="Normal 12 4 3 2 5" xfId="29847" xr:uid="{0D98C1E3-EAE8-4CD6-82E9-93BCD76AAE6B}"/>
    <cellStyle name="Normal 12 4 3 3" xfId="3645" xr:uid="{D1AE3714-7AEA-4556-A079-98D0C0776B34}"/>
    <cellStyle name="Normal 12 4 3 3 2" xfId="10296" xr:uid="{404E9AA3-9C7D-4ADE-99D8-0978ED781056}"/>
    <cellStyle name="Normal 12 4 3 3 2 2" xfId="18628" xr:uid="{88D9B216-25F7-44B9-8BCA-49BF394F5C34}"/>
    <cellStyle name="Normal 12 4 3 3 2 2 2" xfId="46334" xr:uid="{1EB184C2-636C-4E65-AE2E-9A1F9AA95F91}"/>
    <cellStyle name="Normal 12 4 3 3 2 3" xfId="38002" xr:uid="{B7E5BA91-0349-478C-BCF0-A351D66975DD}"/>
    <cellStyle name="Normal 12 4 3 3 3" xfId="18627" xr:uid="{1FE606FB-E8CA-4BF9-A470-A56B29493034}"/>
    <cellStyle name="Normal 12 4 3 3 3 2" xfId="46333" xr:uid="{EE966900-AFE1-47A2-90D3-DAB1219FE2BA}"/>
    <cellStyle name="Normal 12 4 3 3 4" xfId="31416" xr:uid="{E651588C-9724-49F2-BAC2-12E57CDCFF8B}"/>
    <cellStyle name="Normal 12 4 3 4" xfId="6295" xr:uid="{EB456595-42E1-4BA9-928D-EF2F9B93E799}"/>
    <cellStyle name="Normal 12 4 3 4 2" xfId="12928" xr:uid="{5CD1D995-B6DA-42F6-985A-5735E5727DD2}"/>
    <cellStyle name="Normal 12 4 3 4 2 2" xfId="18630" xr:uid="{1F331BE3-716A-4D05-800F-7B85E242F8AB}"/>
    <cellStyle name="Normal 12 4 3 4 2 2 2" xfId="46336" xr:uid="{53612F6E-9115-4F11-98DE-E7319E2F9595}"/>
    <cellStyle name="Normal 12 4 3 4 2 3" xfId="40634" xr:uid="{DB8123C1-E1BD-401B-B411-57F2AE0802FF}"/>
    <cellStyle name="Normal 12 4 3 4 3" xfId="18629" xr:uid="{4AB5958D-38F9-4F1B-9DBF-33D5A4F1ADA8}"/>
    <cellStyle name="Normal 12 4 3 4 3 2" xfId="46335" xr:uid="{C1D35EF2-4346-4D51-BB1B-F993A0254EBE}"/>
    <cellStyle name="Normal 12 4 3 4 4" xfId="34048" xr:uid="{787BB7DB-8D54-4499-883C-F16A278286E4}"/>
    <cellStyle name="Normal 12 4 3 5" xfId="7662" xr:uid="{26B3C3C3-75B3-44D2-A125-DDF286621F8C}"/>
    <cellStyle name="Normal 12 4 3 5 2" xfId="18631" xr:uid="{E7452A7A-C96D-49EB-B4AE-B36D8D2E9104}"/>
    <cellStyle name="Normal 12 4 3 5 2 2" xfId="46337" xr:uid="{C1B40378-A3A2-4B90-848E-E99DAAD5F6F9}"/>
    <cellStyle name="Normal 12 4 3 5 3" xfId="35368" xr:uid="{D7F61A6B-E80D-4AC1-9605-490E6E4FCEF5}"/>
    <cellStyle name="Normal 12 4 3 6" xfId="18622" xr:uid="{2C489F2D-0F7C-4DFA-B894-EFC3EEA8DE69}"/>
    <cellStyle name="Normal 12 4 3 6 2" xfId="46328" xr:uid="{76AD4C3C-B36A-4E15-8277-A08E3166D658}"/>
    <cellStyle name="Normal 12 4 3 7" xfId="27461" xr:uid="{9023B2FD-190E-4E11-A4AB-8305D0C4B5A3}"/>
    <cellStyle name="Normal 12 4 3 7 2" xfId="55119" xr:uid="{3F38ABE8-BA48-458C-A877-3624ACE3EEEF}"/>
    <cellStyle name="Normal 12 4 3 8" xfId="28782" xr:uid="{94BCC913-D8D2-4443-BAEC-BCE31A0C044B}"/>
    <cellStyle name="Normal 12 4 4" xfId="2051" xr:uid="{832BDB84-F69F-4371-B5DB-3D73BDA9EC7B}"/>
    <cellStyle name="Normal 12 4 4 2" xfId="4707" xr:uid="{DF9EFE52-A9B0-43A6-8207-36398946A966}"/>
    <cellStyle name="Normal 12 4 4 2 2" xfId="11358" xr:uid="{41D1F7ED-A1CA-4697-9CE0-1E27F0636126}"/>
    <cellStyle name="Normal 12 4 4 2 2 2" xfId="18634" xr:uid="{09E505F9-8D2B-4E1D-B986-BE8F63C0B02A}"/>
    <cellStyle name="Normal 12 4 4 2 2 2 2" xfId="46340" xr:uid="{B24A4EC2-A4F5-4A8C-9EDF-DBEF09A031E7}"/>
    <cellStyle name="Normal 12 4 4 2 2 3" xfId="39064" xr:uid="{A59CEF03-8AB2-444A-934F-30915186FB42}"/>
    <cellStyle name="Normal 12 4 4 2 3" xfId="18633" xr:uid="{7E87FD19-66A7-4CEC-B4D6-4D67C5044A78}"/>
    <cellStyle name="Normal 12 4 4 2 3 2" xfId="46339" xr:uid="{A6E67A12-8058-4C03-A981-EC4B0EB342B7}"/>
    <cellStyle name="Normal 12 4 4 2 4" xfId="32478" xr:uid="{CA04AE16-BA34-4D52-83A0-BA59F559199A}"/>
    <cellStyle name="Normal 12 4 4 3" xfId="8724" xr:uid="{EA8C992B-BE75-4ADC-BB43-8EF27FF856B2}"/>
    <cellStyle name="Normal 12 4 4 3 2" xfId="18635" xr:uid="{CBBB9084-39A5-4D81-8BCB-53DC8372529B}"/>
    <cellStyle name="Normal 12 4 4 3 2 2" xfId="46341" xr:uid="{77D42EC5-67C1-43B1-96E1-9865740A6ED2}"/>
    <cellStyle name="Normal 12 4 4 3 3" xfId="36430" xr:uid="{9DA7FCB5-9D6C-4BBB-A499-EB0F5BAA870E}"/>
    <cellStyle name="Normal 12 4 4 4" xfId="18632" xr:uid="{A3625850-E899-4DD1-890C-34C926066B44}"/>
    <cellStyle name="Normal 12 4 4 4 2" xfId="46338" xr:uid="{CEFEF208-C0E8-4421-8FEF-08397DD55F26}"/>
    <cellStyle name="Normal 12 4 4 5" xfId="29844" xr:uid="{48A97E1E-AEED-4856-B0A8-56EB6369219B}"/>
    <cellStyle name="Normal 12 4 5" xfId="2988" xr:uid="{5C1686EC-4986-41F4-9330-EC3FE2CF75D8}"/>
    <cellStyle name="Normal 12 4 5 2" xfId="9640" xr:uid="{344ADC5D-05F3-4394-BFCA-2918C6E294C0}"/>
    <cellStyle name="Normal 12 4 5 2 2" xfId="18637" xr:uid="{E9AAB6AF-8D4D-4F1E-B5EF-6BB46AE0ACC1}"/>
    <cellStyle name="Normal 12 4 5 2 2 2" xfId="46343" xr:uid="{59B40B49-8AC9-4841-BB91-C82A63AA60CE}"/>
    <cellStyle name="Normal 12 4 5 2 3" xfId="37346" xr:uid="{5DBB23B9-B1ED-41F2-A5D9-37C7123C4DF1}"/>
    <cellStyle name="Normal 12 4 5 3" xfId="18636" xr:uid="{050B33A9-51DF-45AA-A292-7A14021FD161}"/>
    <cellStyle name="Normal 12 4 5 3 2" xfId="46342" xr:uid="{3392B7F2-A712-4973-A249-70DECE339518}"/>
    <cellStyle name="Normal 12 4 5 4" xfId="30760" xr:uid="{A29AD6DD-F964-41A3-BF73-8A5550ACB10D}"/>
    <cellStyle name="Normal 12 4 6" xfId="5627" xr:uid="{734AD241-B9CB-4D79-B27E-883CD86F5072}"/>
    <cellStyle name="Normal 12 4 6 2" xfId="12260" xr:uid="{7D79CFE7-60C1-4128-BF25-7B4AFD52A391}"/>
    <cellStyle name="Normal 12 4 6 2 2" xfId="18639" xr:uid="{3592F913-5CF2-4578-9429-B7B1A15C1DDA}"/>
    <cellStyle name="Normal 12 4 6 2 2 2" xfId="46345" xr:uid="{4ACD87F7-9262-4A6F-9054-8911D09F339E}"/>
    <cellStyle name="Normal 12 4 6 2 3" xfId="39966" xr:uid="{80E9A551-1214-4254-8B3E-C54B8CB40696}"/>
    <cellStyle name="Normal 12 4 6 3" xfId="18638" xr:uid="{40A8169A-F9AE-4BA8-A244-A2C7B7F2BD69}"/>
    <cellStyle name="Normal 12 4 6 3 2" xfId="46344" xr:uid="{9625D3CF-7EBE-4588-BDF3-AB4A707BF165}"/>
    <cellStyle name="Normal 12 4 6 4" xfId="33380" xr:uid="{42206DB8-5B67-417B-A8C4-F42FB3FCD79A}"/>
    <cellStyle name="Normal 12 4 7" xfId="7006" xr:uid="{148E263F-2C9B-42FE-99B8-29E9F8C6FAB2}"/>
    <cellStyle name="Normal 12 4 7 2" xfId="18640" xr:uid="{D45C3556-ACD1-44BC-85F2-5A0B840DF2CC}"/>
    <cellStyle name="Normal 12 4 7 2 2" xfId="46346" xr:uid="{5978F47B-1276-47DD-B46F-A64AA6DBB58C}"/>
    <cellStyle name="Normal 12 4 7 3" xfId="34712" xr:uid="{2C6F13CB-754A-46C0-82A3-EE70F6E43D8C}"/>
    <cellStyle name="Normal 12 4 8" xfId="18601" xr:uid="{430CC7EA-9CC0-47FC-BA46-DDE57DED8F29}"/>
    <cellStyle name="Normal 12 4 8 2" xfId="46307" xr:uid="{0EAE2703-FD76-49AF-A3CF-BA92A7B84588}"/>
    <cellStyle name="Normal 12 4 9" xfId="26794" xr:uid="{5512B0C6-6CA4-498E-9EBF-D760E0B4B108}"/>
    <cellStyle name="Normal 12 4 9 2" xfId="54452" xr:uid="{F1C4BDCB-87BD-4204-9997-0D2FB4FC51D2}"/>
    <cellStyle name="Normal 12 5" xfId="212" xr:uid="{875F331C-26A2-44E4-9C47-7F52220A79BB}"/>
    <cellStyle name="Normal 12 5 10" xfId="28154" xr:uid="{59DCF8FA-7C4F-4A93-ADB8-3FF717653646}"/>
    <cellStyle name="Normal 12 5 2" xfId="677" xr:uid="{F0C88BE6-FB9E-4252-B1E6-5B1810CC8EF3}"/>
    <cellStyle name="Normal 12 5 2 2" xfId="1343" xr:uid="{09D6EBD3-EB6D-499D-8622-E25BC084DF35}"/>
    <cellStyle name="Normal 12 5 2 2 2" xfId="2057" xr:uid="{2C866B8C-834E-4B0F-B3A4-1573E2DE2B89}"/>
    <cellStyle name="Normal 12 5 2 2 2 2" xfId="4713" xr:uid="{D32D9F9A-63E5-41A3-A937-4660985AB267}"/>
    <cellStyle name="Normal 12 5 2 2 2 2 2" xfId="11364" xr:uid="{D60E6BB4-19A6-4AC1-96BF-14057BD9A187}"/>
    <cellStyle name="Normal 12 5 2 2 2 2 2 2" xfId="18646" xr:uid="{C3998955-C7FA-4251-A553-D224489B1365}"/>
    <cellStyle name="Normal 12 5 2 2 2 2 2 2 2" xfId="46352" xr:uid="{D75049E8-5241-4B5D-851A-3AD041857FE6}"/>
    <cellStyle name="Normal 12 5 2 2 2 2 2 3" xfId="39070" xr:uid="{6C881FA1-31C3-4009-BC56-241D6B5454DD}"/>
    <cellStyle name="Normal 12 5 2 2 2 2 3" xfId="18645" xr:uid="{442AE195-47B1-4871-BDE4-E5E3DD8532E6}"/>
    <cellStyle name="Normal 12 5 2 2 2 2 3 2" xfId="46351" xr:uid="{7BE77D20-4EE5-42C7-BE3D-2D47576D4A18}"/>
    <cellStyle name="Normal 12 5 2 2 2 2 4" xfId="32484" xr:uid="{87EFDBBE-972C-454C-9D59-D39D8EF33263}"/>
    <cellStyle name="Normal 12 5 2 2 2 3" xfId="8730" xr:uid="{8F185159-B438-4A81-BA75-598CAA5F36CF}"/>
    <cellStyle name="Normal 12 5 2 2 2 3 2" xfId="18647" xr:uid="{9DC375CA-72CD-45FB-9702-0846C876DF07}"/>
    <cellStyle name="Normal 12 5 2 2 2 3 2 2" xfId="46353" xr:uid="{572C845E-58AF-4FE7-88C0-182FBAD743F6}"/>
    <cellStyle name="Normal 12 5 2 2 2 3 3" xfId="36436" xr:uid="{55543F95-BF6E-4495-8030-51A460232615}"/>
    <cellStyle name="Normal 12 5 2 2 2 4" xfId="18644" xr:uid="{995373AB-AA66-4763-A9BE-3740BE1ADD71}"/>
    <cellStyle name="Normal 12 5 2 2 2 4 2" xfId="46350" xr:uid="{B3569654-5ECF-47C0-9542-29013EA34E38}"/>
    <cellStyle name="Normal 12 5 2 2 2 5" xfId="29850" xr:uid="{23897615-1FEB-41D9-B247-C26BD88E9F8B}"/>
    <cellStyle name="Normal 12 5 2 2 3" xfId="4008" xr:uid="{9228C5D6-C36A-4056-BC79-872954EA0F70}"/>
    <cellStyle name="Normal 12 5 2 2 3 2" xfId="10659" xr:uid="{889F6C19-5810-4236-ADE5-4016BC4606E7}"/>
    <cellStyle name="Normal 12 5 2 2 3 2 2" xfId="18649" xr:uid="{E9D51AF8-E84A-4E0D-81F7-A2E2650BF39B}"/>
    <cellStyle name="Normal 12 5 2 2 3 2 2 2" xfId="46355" xr:uid="{B98B3AFF-12C9-44D1-B47C-FBD041B83F55}"/>
    <cellStyle name="Normal 12 5 2 2 3 2 3" xfId="38365" xr:uid="{4A0554CD-8C8E-4EAD-B46C-1B75ACB6C4A9}"/>
    <cellStyle name="Normal 12 5 2 2 3 3" xfId="18648" xr:uid="{A8558356-4A2C-4819-9826-203494DB8E64}"/>
    <cellStyle name="Normal 12 5 2 2 3 3 2" xfId="46354" xr:uid="{07C06A02-1920-43E7-B19A-366A7BD35649}"/>
    <cellStyle name="Normal 12 5 2 2 3 4" xfId="31779" xr:uid="{04AD9FB0-BE56-492B-B3FD-AF9B9183EDF8}"/>
    <cellStyle name="Normal 12 5 2 2 4" xfId="6658" xr:uid="{E33B8405-2636-426D-9432-B638DBCAA017}"/>
    <cellStyle name="Normal 12 5 2 2 4 2" xfId="13291" xr:uid="{A8983D55-D851-4BE2-84F5-A71813F76309}"/>
    <cellStyle name="Normal 12 5 2 2 4 2 2" xfId="18651" xr:uid="{9091E3D5-1490-45AD-BBDA-BBC86D60A3EC}"/>
    <cellStyle name="Normal 12 5 2 2 4 2 2 2" xfId="46357" xr:uid="{A1EF365D-ACB4-4C18-ABDA-824814FF8D7A}"/>
    <cellStyle name="Normal 12 5 2 2 4 2 3" xfId="40997" xr:uid="{18293296-EA22-48A1-991B-2E7A413C355A}"/>
    <cellStyle name="Normal 12 5 2 2 4 3" xfId="18650" xr:uid="{71008E13-274C-4BE8-ADDD-99D3BE0E08C6}"/>
    <cellStyle name="Normal 12 5 2 2 4 3 2" xfId="46356" xr:uid="{990EEEE4-4DF3-4414-AA42-E44EC057FF8F}"/>
    <cellStyle name="Normal 12 5 2 2 4 4" xfId="34411" xr:uid="{B430C503-202A-4BB8-B45D-2BB60208C535}"/>
    <cellStyle name="Normal 12 5 2 2 5" xfId="8025" xr:uid="{349CD548-C203-452D-8879-EE2C6EA5617A}"/>
    <cellStyle name="Normal 12 5 2 2 5 2" xfId="18652" xr:uid="{8DA68C34-285F-4F86-870D-9DCF0491FA78}"/>
    <cellStyle name="Normal 12 5 2 2 5 2 2" xfId="46358" xr:uid="{E21ED8EA-90E2-43D7-AADE-7340DD6161CA}"/>
    <cellStyle name="Normal 12 5 2 2 5 3" xfId="35731" xr:uid="{ECA96077-C2B5-4C78-9C40-2E072A38A14A}"/>
    <cellStyle name="Normal 12 5 2 2 6" xfId="18643" xr:uid="{15ECFECC-045D-4715-9CD2-F0581675C10B}"/>
    <cellStyle name="Normal 12 5 2 2 6 2" xfId="46349" xr:uid="{67B9E415-AF63-4C9C-90A5-95CE1D440B34}"/>
    <cellStyle name="Normal 12 5 2 2 7" xfId="27824" xr:uid="{4399A21D-F4F5-42C4-98A7-EF8F330827BB}"/>
    <cellStyle name="Normal 12 5 2 2 7 2" xfId="55482" xr:uid="{F005B601-3C2A-4EA6-B118-B80E799FA807}"/>
    <cellStyle name="Normal 12 5 2 2 8" xfId="29145" xr:uid="{1D5915F9-70D1-48C6-925B-6154228F64B6}"/>
    <cellStyle name="Normal 12 5 2 3" xfId="2056" xr:uid="{92762EE3-2EBD-4022-86F6-679A6990B112}"/>
    <cellStyle name="Normal 12 5 2 3 2" xfId="4712" xr:uid="{FB112D78-9BA0-4ED4-951B-92EB2BFCD678}"/>
    <cellStyle name="Normal 12 5 2 3 2 2" xfId="11363" xr:uid="{23728E86-3487-4E81-A225-1A958565D1A2}"/>
    <cellStyle name="Normal 12 5 2 3 2 2 2" xfId="18655" xr:uid="{77E6861F-5222-4157-978F-E863FF617F0E}"/>
    <cellStyle name="Normal 12 5 2 3 2 2 2 2" xfId="46361" xr:uid="{5B483C80-589B-41AE-9037-1FEFF5DCD980}"/>
    <cellStyle name="Normal 12 5 2 3 2 2 3" xfId="39069" xr:uid="{3773F58C-7100-49D4-BEA5-CC2E8D683CF6}"/>
    <cellStyle name="Normal 12 5 2 3 2 3" xfId="18654" xr:uid="{AA6DBF10-FCF4-4510-B9ED-DE69BEA904BE}"/>
    <cellStyle name="Normal 12 5 2 3 2 3 2" xfId="46360" xr:uid="{6F672877-067E-405A-8787-07405AA046E1}"/>
    <cellStyle name="Normal 12 5 2 3 2 4" xfId="32483" xr:uid="{26C63BFB-505A-42A4-B420-A19A17247BA1}"/>
    <cellStyle name="Normal 12 5 2 3 3" xfId="8729" xr:uid="{2154FBB4-22F8-4C44-ABCB-7073122F1280}"/>
    <cellStyle name="Normal 12 5 2 3 3 2" xfId="18656" xr:uid="{D95F2258-755D-4A8A-AC00-57F9F2F9BFFB}"/>
    <cellStyle name="Normal 12 5 2 3 3 2 2" xfId="46362" xr:uid="{1E06D7A6-C277-431E-AE28-EB130DF99FC5}"/>
    <cellStyle name="Normal 12 5 2 3 3 3" xfId="36435" xr:uid="{46AE6DC5-2B81-420F-B921-4516C9CB6056}"/>
    <cellStyle name="Normal 12 5 2 3 4" xfId="18653" xr:uid="{B62CBED3-225F-403D-B2E3-BF36341581F9}"/>
    <cellStyle name="Normal 12 5 2 3 4 2" xfId="46359" xr:uid="{AAB64814-BC17-4673-8BB9-5E0CACF6931F}"/>
    <cellStyle name="Normal 12 5 2 3 5" xfId="29849" xr:uid="{1D7C3E0D-158F-4ED6-900D-79128721DE90}"/>
    <cellStyle name="Normal 12 5 2 4" xfId="3352" xr:uid="{DD1D9791-49EA-481B-AAF6-CD8F4B082D85}"/>
    <cellStyle name="Normal 12 5 2 4 2" xfId="10003" xr:uid="{966BA245-5A05-4AB2-98C5-21F181CD2AE2}"/>
    <cellStyle name="Normal 12 5 2 4 2 2" xfId="18658" xr:uid="{31679C21-92E1-4600-BAD8-516A977529E7}"/>
    <cellStyle name="Normal 12 5 2 4 2 2 2" xfId="46364" xr:uid="{2723C17A-0CCF-407D-9C80-F8FC81951AF9}"/>
    <cellStyle name="Normal 12 5 2 4 2 3" xfId="37709" xr:uid="{38C71CF2-62F7-495B-A676-EADCF0826B45}"/>
    <cellStyle name="Normal 12 5 2 4 3" xfId="18657" xr:uid="{C358ED42-40A2-43AE-8426-6DAE05983226}"/>
    <cellStyle name="Normal 12 5 2 4 3 2" xfId="46363" xr:uid="{AF3F3546-0579-4025-9652-8576E799C2AC}"/>
    <cellStyle name="Normal 12 5 2 4 4" xfId="31123" xr:uid="{8AD823B3-6236-4525-9801-FCE27641D962}"/>
    <cellStyle name="Normal 12 5 2 5" xfId="6002" xr:uid="{5EDCC793-A813-400E-BC74-7AF1417927B8}"/>
    <cellStyle name="Normal 12 5 2 5 2" xfId="12635" xr:uid="{6008AD61-EA9B-4F37-9D71-C01AC9697805}"/>
    <cellStyle name="Normal 12 5 2 5 2 2" xfId="18660" xr:uid="{07C6A057-C9EF-4B08-9CEA-CEF011A1B7DB}"/>
    <cellStyle name="Normal 12 5 2 5 2 2 2" xfId="46366" xr:uid="{16F84341-C948-4E10-9ADC-09C9599522CA}"/>
    <cellStyle name="Normal 12 5 2 5 2 3" xfId="40341" xr:uid="{938206A5-2ED9-478A-BD32-E8D9A6EE0150}"/>
    <cellStyle name="Normal 12 5 2 5 3" xfId="18659" xr:uid="{AA9AEE12-3593-4AEC-B03E-585A2CBF9A00}"/>
    <cellStyle name="Normal 12 5 2 5 3 2" xfId="46365" xr:uid="{BF7B045F-6F1B-4575-8638-E37ED02B6E56}"/>
    <cellStyle name="Normal 12 5 2 5 4" xfId="33755" xr:uid="{6A93510A-00EB-4D67-81D1-BD27F52001A9}"/>
    <cellStyle name="Normal 12 5 2 6" xfId="7369" xr:uid="{C3067692-DC0E-4FEB-A935-FE4FD44FE2E4}"/>
    <cellStyle name="Normal 12 5 2 6 2" xfId="18661" xr:uid="{00352D17-D4A4-4B00-96A8-E5F8D6E0AA1B}"/>
    <cellStyle name="Normal 12 5 2 6 2 2" xfId="46367" xr:uid="{D96D4A60-DB8E-4CD0-B4CF-B151BD5D77EB}"/>
    <cellStyle name="Normal 12 5 2 6 3" xfId="35075" xr:uid="{3169B93B-57B8-4847-8E2F-4593232F64B2}"/>
    <cellStyle name="Normal 12 5 2 7" xfId="18642" xr:uid="{6DF89FA6-1BF9-4364-A985-68D70EB9723A}"/>
    <cellStyle name="Normal 12 5 2 7 2" xfId="46348" xr:uid="{61CA7191-6D9F-4FEF-8EAB-62DE0BC360C8}"/>
    <cellStyle name="Normal 12 5 2 8" xfId="27168" xr:uid="{6CDE8AD6-0618-4524-8586-D89F5F525A08}"/>
    <cellStyle name="Normal 12 5 2 8 2" xfId="54826" xr:uid="{B040A36F-C98D-4E67-B881-9115422AD8F5}"/>
    <cellStyle name="Normal 12 5 2 9" xfId="28489" xr:uid="{49CE3ABB-06FD-47DB-AEF0-DF074288CF89}"/>
    <cellStyle name="Normal 12 5 3" xfId="1008" xr:uid="{FF684F44-CAF3-425E-8105-5B91B596315D}"/>
    <cellStyle name="Normal 12 5 3 2" xfId="2058" xr:uid="{5ED5C48A-AEF0-4AD6-A3FD-68751EC99C69}"/>
    <cellStyle name="Normal 12 5 3 2 2" xfId="4714" xr:uid="{5848199D-9FF5-4486-A44D-0913E157B072}"/>
    <cellStyle name="Normal 12 5 3 2 2 2" xfId="11365" xr:uid="{2F2EA72E-8BCC-43B9-BDF3-D43D2E18CC79}"/>
    <cellStyle name="Normal 12 5 3 2 2 2 2" xfId="18665" xr:uid="{11113D9E-E1A3-4072-A396-835B28232F72}"/>
    <cellStyle name="Normal 12 5 3 2 2 2 2 2" xfId="46371" xr:uid="{8C52D39A-3C8B-48A1-B7FC-2E892AF2574B}"/>
    <cellStyle name="Normal 12 5 3 2 2 2 3" xfId="39071" xr:uid="{FBED81DD-3377-4A54-ABC6-9037E9D46DC9}"/>
    <cellStyle name="Normal 12 5 3 2 2 3" xfId="18664" xr:uid="{695B66EE-225E-4CFF-8494-C7326E810E85}"/>
    <cellStyle name="Normal 12 5 3 2 2 3 2" xfId="46370" xr:uid="{F21A528A-F71B-4984-B75E-F0F338847CA4}"/>
    <cellStyle name="Normal 12 5 3 2 2 4" xfId="32485" xr:uid="{08C27A19-2F77-4F80-967A-550F82790F82}"/>
    <cellStyle name="Normal 12 5 3 2 3" xfId="8731" xr:uid="{F462BD2E-E308-450F-9242-8E05B17C8542}"/>
    <cellStyle name="Normal 12 5 3 2 3 2" xfId="18666" xr:uid="{1DB0317C-4197-4910-9DD3-1C07F4C3DC5C}"/>
    <cellStyle name="Normal 12 5 3 2 3 2 2" xfId="46372" xr:uid="{AFDE4DA0-9DA2-4878-BAA3-A932C1BE8FF8}"/>
    <cellStyle name="Normal 12 5 3 2 3 3" xfId="36437" xr:uid="{7E311BCA-CF77-4552-8330-F2C625851DA2}"/>
    <cellStyle name="Normal 12 5 3 2 4" xfId="18663" xr:uid="{6FED95CB-77B2-4557-814B-948A8036543F}"/>
    <cellStyle name="Normal 12 5 3 2 4 2" xfId="46369" xr:uid="{059767F8-D518-44E7-8048-9E340B588208}"/>
    <cellStyle name="Normal 12 5 3 2 5" xfId="29851" xr:uid="{FE575064-0934-47AA-8151-66BEB74994F8}"/>
    <cellStyle name="Normal 12 5 3 3" xfId="3673" xr:uid="{87433BC8-9DB7-42DA-9757-D923CBF29E1D}"/>
    <cellStyle name="Normal 12 5 3 3 2" xfId="10324" xr:uid="{B9A545DE-8772-493A-80C0-A980140CA87A}"/>
    <cellStyle name="Normal 12 5 3 3 2 2" xfId="18668" xr:uid="{ECDCDFA0-C0A5-449F-BC98-C3F414E574E1}"/>
    <cellStyle name="Normal 12 5 3 3 2 2 2" xfId="46374" xr:uid="{22957602-09DE-42DE-B5D6-79C68D7B1801}"/>
    <cellStyle name="Normal 12 5 3 3 2 3" xfId="38030" xr:uid="{BC94A177-0BC3-438F-A025-923F4FE510CA}"/>
    <cellStyle name="Normal 12 5 3 3 3" xfId="18667" xr:uid="{CA3D9336-6FB4-4693-97D1-C9248929DDAF}"/>
    <cellStyle name="Normal 12 5 3 3 3 2" xfId="46373" xr:uid="{16F2D0E9-9896-4A85-970E-AF8A2959858D}"/>
    <cellStyle name="Normal 12 5 3 3 4" xfId="31444" xr:uid="{9B5E80EC-2DD5-439D-98AF-89B7042B1006}"/>
    <cellStyle name="Normal 12 5 3 4" xfId="6323" xr:uid="{BE138CD6-5B1B-423F-9C8B-EC5F3F2E4EFD}"/>
    <cellStyle name="Normal 12 5 3 4 2" xfId="12956" xr:uid="{F2BF3A67-308F-47B8-99CA-532DC1E019CB}"/>
    <cellStyle name="Normal 12 5 3 4 2 2" xfId="18670" xr:uid="{7A2FF084-4421-47A3-B64C-63B35A6809FF}"/>
    <cellStyle name="Normal 12 5 3 4 2 2 2" xfId="46376" xr:uid="{9FFCD6AD-2115-454D-8FC7-69FAD76A93CD}"/>
    <cellStyle name="Normal 12 5 3 4 2 3" xfId="40662" xr:uid="{E97104E5-95CB-4DE1-907C-69723C58B33F}"/>
    <cellStyle name="Normal 12 5 3 4 3" xfId="18669" xr:uid="{8E907E1D-9708-403E-8C0B-5604EBAA3227}"/>
    <cellStyle name="Normal 12 5 3 4 3 2" xfId="46375" xr:uid="{04F6DB16-D6E5-4466-B5B1-2C64145B32D8}"/>
    <cellStyle name="Normal 12 5 3 4 4" xfId="34076" xr:uid="{9B628281-456A-48B7-8200-219AFE643835}"/>
    <cellStyle name="Normal 12 5 3 5" xfId="7690" xr:uid="{612AD6DB-6E72-48F0-840C-FDE3D3C7C4F1}"/>
    <cellStyle name="Normal 12 5 3 5 2" xfId="18671" xr:uid="{118DD4CE-BBE2-4D35-BB68-723F55B8B370}"/>
    <cellStyle name="Normal 12 5 3 5 2 2" xfId="46377" xr:uid="{F043EDCC-2FAF-4130-9C4C-40598A2660D1}"/>
    <cellStyle name="Normal 12 5 3 5 3" xfId="35396" xr:uid="{CA065D51-CF05-474D-BC72-17223EB1AB04}"/>
    <cellStyle name="Normal 12 5 3 6" xfId="18662" xr:uid="{331954AC-2921-4E38-9CEE-2F8AAA71B0A4}"/>
    <cellStyle name="Normal 12 5 3 6 2" xfId="46368" xr:uid="{DC842CEC-5AFE-4708-AAE1-0D4072F59BE0}"/>
    <cellStyle name="Normal 12 5 3 7" xfId="27489" xr:uid="{E45BB744-F385-447A-AAAB-4781D83F6D6E}"/>
    <cellStyle name="Normal 12 5 3 7 2" xfId="55147" xr:uid="{CC0F2ACC-580A-4C69-ADE5-F7A1DFC9BF33}"/>
    <cellStyle name="Normal 12 5 3 8" xfId="28810" xr:uid="{FA85BDFA-CD7B-4F05-B241-DF54663C29C2}"/>
    <cellStyle name="Normal 12 5 4" xfId="2055" xr:uid="{8C7CE9D7-9977-438E-8745-CF2BFCB7A2CF}"/>
    <cellStyle name="Normal 12 5 4 2" xfId="4711" xr:uid="{D1179D91-BE88-4C4C-AA51-73610669031A}"/>
    <cellStyle name="Normal 12 5 4 2 2" xfId="11362" xr:uid="{3A67681B-B6E8-4BE5-9421-8041286EAFB5}"/>
    <cellStyle name="Normal 12 5 4 2 2 2" xfId="18674" xr:uid="{877B51B4-AA59-4182-B313-69E566C6E8D8}"/>
    <cellStyle name="Normal 12 5 4 2 2 2 2" xfId="46380" xr:uid="{777BBAB8-E379-4293-A82B-508527EED22B}"/>
    <cellStyle name="Normal 12 5 4 2 2 3" xfId="39068" xr:uid="{65621610-0844-42A2-B4EC-CDBDA38FC39B}"/>
    <cellStyle name="Normal 12 5 4 2 3" xfId="18673" xr:uid="{AB9A4A47-FC39-4561-9792-1ADBA9FC5758}"/>
    <cellStyle name="Normal 12 5 4 2 3 2" xfId="46379" xr:uid="{B77B094C-DD16-4EAC-9FD0-8A2840AA7FF9}"/>
    <cellStyle name="Normal 12 5 4 2 4" xfId="32482" xr:uid="{679A41C4-D33A-476B-9652-6B10701E1B28}"/>
    <cellStyle name="Normal 12 5 4 3" xfId="8728" xr:uid="{06E15D03-A48C-404A-B91A-1CC54180C086}"/>
    <cellStyle name="Normal 12 5 4 3 2" xfId="18675" xr:uid="{A8374F04-214C-4EB5-B0A0-917EDFC02FF8}"/>
    <cellStyle name="Normal 12 5 4 3 2 2" xfId="46381" xr:uid="{0CFDA2F7-60CC-44B5-817B-A025A6973540}"/>
    <cellStyle name="Normal 12 5 4 3 3" xfId="36434" xr:uid="{6B8249E3-4C7F-4CE6-B54D-FEC31ED10F2C}"/>
    <cellStyle name="Normal 12 5 4 4" xfId="18672" xr:uid="{8D1C05E4-969D-4682-BE42-CBE08D40F7EA}"/>
    <cellStyle name="Normal 12 5 4 4 2" xfId="46378" xr:uid="{7BB9AED7-3FE9-4805-BDAA-F26E934F5E97}"/>
    <cellStyle name="Normal 12 5 4 5" xfId="29848" xr:uid="{DEE74C88-6D7F-4DD0-B6C7-3E80BDB964C5}"/>
    <cellStyle name="Normal 12 5 5" xfId="3016" xr:uid="{DB669A09-A3EF-406A-8853-33E68CA383D7}"/>
    <cellStyle name="Normal 12 5 5 2" xfId="9668" xr:uid="{49461C92-D3D1-4717-BDFD-AC69E0F84DF8}"/>
    <cellStyle name="Normal 12 5 5 2 2" xfId="18677" xr:uid="{435AB30D-956E-42E5-B1FA-24A0E742085F}"/>
    <cellStyle name="Normal 12 5 5 2 2 2" xfId="46383" xr:uid="{F8862D6D-8EE4-4662-98D0-D2683686558B}"/>
    <cellStyle name="Normal 12 5 5 2 3" xfId="37374" xr:uid="{44EE3366-9639-4CA0-AC88-927B52CD028A}"/>
    <cellStyle name="Normal 12 5 5 3" xfId="18676" xr:uid="{CF9010BA-881B-4F7C-81AF-3540365E1C60}"/>
    <cellStyle name="Normal 12 5 5 3 2" xfId="46382" xr:uid="{18AB76B8-B734-4CFD-BEB3-C463A06C40EA}"/>
    <cellStyle name="Normal 12 5 5 4" xfId="30788" xr:uid="{FCFEF2BE-1C0E-49E9-8324-8C5715173BA6}"/>
    <cellStyle name="Normal 12 5 6" xfId="5655" xr:uid="{3DD2B9BF-6692-4770-9A98-79CBC8C24B9F}"/>
    <cellStyle name="Normal 12 5 6 2" xfId="12288" xr:uid="{FDF5CC62-4440-40F2-BC6C-AB69250DC8F7}"/>
    <cellStyle name="Normal 12 5 6 2 2" xfId="18679" xr:uid="{3CF210FC-CD69-40D5-8B25-44A6F2C26AFE}"/>
    <cellStyle name="Normal 12 5 6 2 2 2" xfId="46385" xr:uid="{5A88FEF5-B03E-4328-A1DE-613B1D515D7B}"/>
    <cellStyle name="Normal 12 5 6 2 3" xfId="39994" xr:uid="{14AC8306-BF62-45C6-80F0-30F6F3545A29}"/>
    <cellStyle name="Normal 12 5 6 3" xfId="18678" xr:uid="{8276128C-1FE2-4F7D-B749-69D43FE7619F}"/>
    <cellStyle name="Normal 12 5 6 3 2" xfId="46384" xr:uid="{18360CF4-212D-4507-B0BB-C0FE5626BFE7}"/>
    <cellStyle name="Normal 12 5 6 4" xfId="33408" xr:uid="{9732AF5C-B2AE-4941-BE32-12884644251F}"/>
    <cellStyle name="Normal 12 5 7" xfId="7034" xr:uid="{2004CE86-3D6B-4A75-9D5C-F2E85C50120B}"/>
    <cellStyle name="Normal 12 5 7 2" xfId="18680" xr:uid="{72028C80-7462-4744-A904-66AE9840A72E}"/>
    <cellStyle name="Normal 12 5 7 2 2" xfId="46386" xr:uid="{25E97081-E592-44D9-A57D-8C0AB878272E}"/>
    <cellStyle name="Normal 12 5 7 3" xfId="34740" xr:uid="{72C134AA-D1D6-4E0F-BA74-BB11286AF46D}"/>
    <cellStyle name="Normal 12 5 8" xfId="18641" xr:uid="{F5DD28DE-65C3-472D-89A1-7F65DD04858E}"/>
    <cellStyle name="Normal 12 5 8 2" xfId="46347" xr:uid="{77B343BA-A76B-42F2-9FCB-01A9B34DADF4}"/>
    <cellStyle name="Normal 12 5 9" xfId="26822" xr:uid="{2285CDD7-5A32-45DC-BB7C-16BD73A07139}"/>
    <cellStyle name="Normal 12 5 9 2" xfId="54480" xr:uid="{6F038206-3EAB-459B-B671-87EC13D4F017}"/>
    <cellStyle name="Normal 12 6" xfId="245" xr:uid="{DFE047DA-B9E5-46A0-A127-059D04EDB033}"/>
    <cellStyle name="Normal 12 6 10" xfId="28182" xr:uid="{428CC2CD-CAFC-4062-96EA-05EBFAF2E92F}"/>
    <cellStyle name="Normal 12 6 2" xfId="705" xr:uid="{5F0E770A-4096-4100-AB4E-DB5719D08791}"/>
    <cellStyle name="Normal 12 6 2 2" xfId="1371" xr:uid="{DE07C2EA-BEED-4595-B641-14B89671F8E7}"/>
    <cellStyle name="Normal 12 6 2 2 2" xfId="2061" xr:uid="{4D82BE0E-7736-4C04-AA67-E51104E76AA5}"/>
    <cellStyle name="Normal 12 6 2 2 2 2" xfId="4717" xr:uid="{9D26F769-F8D8-4207-83BA-2EEFD8E0254A}"/>
    <cellStyle name="Normal 12 6 2 2 2 2 2" xfId="11368" xr:uid="{789EC6C5-C4DD-4F31-814F-0640D90E72D7}"/>
    <cellStyle name="Normal 12 6 2 2 2 2 2 2" xfId="18686" xr:uid="{4965F1DE-0EEF-4B35-8585-BBEF876DC642}"/>
    <cellStyle name="Normal 12 6 2 2 2 2 2 2 2" xfId="46392" xr:uid="{DCD1D063-CF39-48F2-A46B-D0668BF0B140}"/>
    <cellStyle name="Normal 12 6 2 2 2 2 2 3" xfId="39074" xr:uid="{2774856D-5119-4DAF-86B8-624A00F2E97D}"/>
    <cellStyle name="Normal 12 6 2 2 2 2 3" xfId="18685" xr:uid="{28F74BCA-2E81-430C-A74A-C8E3EF33C351}"/>
    <cellStyle name="Normal 12 6 2 2 2 2 3 2" xfId="46391" xr:uid="{C62D3751-6B13-4D19-9C28-3B692DA637C0}"/>
    <cellStyle name="Normal 12 6 2 2 2 2 4" xfId="32488" xr:uid="{469353F9-3A31-48B6-96D7-2E9F1EAE053C}"/>
    <cellStyle name="Normal 12 6 2 2 2 3" xfId="8734" xr:uid="{BAAA6426-7448-4ABF-B194-223C25F70D41}"/>
    <cellStyle name="Normal 12 6 2 2 2 3 2" xfId="18687" xr:uid="{FBE47312-BB79-452C-96D6-9A56DAB61C43}"/>
    <cellStyle name="Normal 12 6 2 2 2 3 2 2" xfId="46393" xr:uid="{2A44A026-1D0F-408F-A48D-1B54CC1B3C7B}"/>
    <cellStyle name="Normal 12 6 2 2 2 3 3" xfId="36440" xr:uid="{E1B04061-388C-4732-885F-083808E028DD}"/>
    <cellStyle name="Normal 12 6 2 2 2 4" xfId="18684" xr:uid="{B37693C6-E740-4F34-9AD2-EC495404A4FF}"/>
    <cellStyle name="Normal 12 6 2 2 2 4 2" xfId="46390" xr:uid="{6E7E093F-7219-46A7-9C88-8D978C89A1E3}"/>
    <cellStyle name="Normal 12 6 2 2 2 5" xfId="29854" xr:uid="{8C7A6901-A11E-45D6-996A-F940309F2155}"/>
    <cellStyle name="Normal 12 6 2 2 3" xfId="4036" xr:uid="{95B9C10F-6147-425E-82B7-9B408757A8FA}"/>
    <cellStyle name="Normal 12 6 2 2 3 2" xfId="10687" xr:uid="{ED4CC06A-11B7-4572-A99E-AAD8203E0321}"/>
    <cellStyle name="Normal 12 6 2 2 3 2 2" xfId="18689" xr:uid="{964B53B8-AE3A-45C0-84C9-17F5F31F5FBB}"/>
    <cellStyle name="Normal 12 6 2 2 3 2 2 2" xfId="46395" xr:uid="{E0645F86-C663-4952-B03E-B9073CFCFFCA}"/>
    <cellStyle name="Normal 12 6 2 2 3 2 3" xfId="38393" xr:uid="{0CD7278D-964A-4A67-81B7-DCB646FE5652}"/>
    <cellStyle name="Normal 12 6 2 2 3 3" xfId="18688" xr:uid="{18568D3C-674B-4F40-8922-A11649DBBEF7}"/>
    <cellStyle name="Normal 12 6 2 2 3 3 2" xfId="46394" xr:uid="{30DE00EE-88C4-4808-9392-ACF4C06CEF44}"/>
    <cellStyle name="Normal 12 6 2 2 3 4" xfId="31807" xr:uid="{37CBB3A4-9783-4D3A-95C8-F72FCEEEA093}"/>
    <cellStyle name="Normal 12 6 2 2 4" xfId="6686" xr:uid="{F584961B-167E-4F26-B9AB-43A7E7026E8B}"/>
    <cellStyle name="Normal 12 6 2 2 4 2" xfId="13319" xr:uid="{39EE7DAF-37E4-4892-B4EB-8516B0C74582}"/>
    <cellStyle name="Normal 12 6 2 2 4 2 2" xfId="18691" xr:uid="{99DD6B50-9766-4ECF-ADC8-01FAAA8E8870}"/>
    <cellStyle name="Normal 12 6 2 2 4 2 2 2" xfId="46397" xr:uid="{E75D4B57-C94E-423A-B214-815CFAF6F4B6}"/>
    <cellStyle name="Normal 12 6 2 2 4 2 3" xfId="41025" xr:uid="{82C9E4D4-BFC6-475D-BA18-CB2917B971CF}"/>
    <cellStyle name="Normal 12 6 2 2 4 3" xfId="18690" xr:uid="{2F7D0B47-50DE-402C-8D62-CF415D61B31B}"/>
    <cellStyle name="Normal 12 6 2 2 4 3 2" xfId="46396" xr:uid="{1FB99F6D-81ED-4299-8DA9-9BFA4CE5FC55}"/>
    <cellStyle name="Normal 12 6 2 2 4 4" xfId="34439" xr:uid="{44E4D5CE-2B2C-486C-A505-B3CA43562256}"/>
    <cellStyle name="Normal 12 6 2 2 5" xfId="8053" xr:uid="{F5F9F33F-0736-433C-8D16-18EEA5807A6D}"/>
    <cellStyle name="Normal 12 6 2 2 5 2" xfId="18692" xr:uid="{1F408396-BA81-4666-8970-4E65FFA7EB83}"/>
    <cellStyle name="Normal 12 6 2 2 5 2 2" xfId="46398" xr:uid="{35C34E13-B115-401C-A664-0FD0012AC7A9}"/>
    <cellStyle name="Normal 12 6 2 2 5 3" xfId="35759" xr:uid="{C516C4D9-F66C-4B8D-BF41-5C5B79442FBF}"/>
    <cellStyle name="Normal 12 6 2 2 6" xfId="18683" xr:uid="{8EE9EAD5-657C-487C-BEBE-D5CDCEC88C81}"/>
    <cellStyle name="Normal 12 6 2 2 6 2" xfId="46389" xr:uid="{BFE1B1DA-C7C4-4B0A-BBD0-E4B0E6E87B86}"/>
    <cellStyle name="Normal 12 6 2 2 7" xfId="27852" xr:uid="{77B8CA7B-AB84-408F-BBE1-2096B2257E90}"/>
    <cellStyle name="Normal 12 6 2 2 7 2" xfId="55510" xr:uid="{B86FC2F5-C896-4356-B4C5-ACD3C730BAEA}"/>
    <cellStyle name="Normal 12 6 2 2 8" xfId="29173" xr:uid="{9C8876FE-7977-4C45-9811-B18379E5ED97}"/>
    <cellStyle name="Normal 12 6 2 3" xfId="2060" xr:uid="{589959CD-BCD3-4946-9C3D-152F2A0F3DEF}"/>
    <cellStyle name="Normal 12 6 2 3 2" xfId="4716" xr:uid="{A9BBBBD7-EEAE-41C7-9761-9F02A349E5CB}"/>
    <cellStyle name="Normal 12 6 2 3 2 2" xfId="11367" xr:uid="{103B8906-69E1-41B3-AF7E-9A0079A4B19B}"/>
    <cellStyle name="Normal 12 6 2 3 2 2 2" xfId="18695" xr:uid="{782FF775-DC5E-4708-81EC-339244703E39}"/>
    <cellStyle name="Normal 12 6 2 3 2 2 2 2" xfId="46401" xr:uid="{2C827581-6437-480B-9B3E-830C4CA21AF1}"/>
    <cellStyle name="Normal 12 6 2 3 2 2 3" xfId="39073" xr:uid="{CE780D36-713C-40BD-BBF8-68E22D3004B3}"/>
    <cellStyle name="Normal 12 6 2 3 2 3" xfId="18694" xr:uid="{74DB3C9C-82DC-4C2B-8CFE-910A133BD624}"/>
    <cellStyle name="Normal 12 6 2 3 2 3 2" xfId="46400" xr:uid="{AAC9FF97-8C15-4F01-AFF6-4549C10F5EDA}"/>
    <cellStyle name="Normal 12 6 2 3 2 4" xfId="32487" xr:uid="{E083FF28-CA69-4974-B684-31F0E3604049}"/>
    <cellStyle name="Normal 12 6 2 3 3" xfId="8733" xr:uid="{2A352862-9682-4814-8F6E-51F2B152BE22}"/>
    <cellStyle name="Normal 12 6 2 3 3 2" xfId="18696" xr:uid="{BFEB8B2E-AE86-4C4B-8FE7-C8E3BB148AC6}"/>
    <cellStyle name="Normal 12 6 2 3 3 2 2" xfId="46402" xr:uid="{5514904F-54A4-4E5D-859C-65C6E5EF05E3}"/>
    <cellStyle name="Normal 12 6 2 3 3 3" xfId="36439" xr:uid="{863C7D63-C37B-4CCB-9AA1-BC86421D1116}"/>
    <cellStyle name="Normal 12 6 2 3 4" xfId="18693" xr:uid="{CF50559B-F4E6-4456-AD9B-959473738081}"/>
    <cellStyle name="Normal 12 6 2 3 4 2" xfId="46399" xr:uid="{CF265A3A-682F-48AA-8DB8-B7E24431DC91}"/>
    <cellStyle name="Normal 12 6 2 3 5" xfId="29853" xr:uid="{781ECEBC-48EE-4DC3-B976-7DCB2602E838}"/>
    <cellStyle name="Normal 12 6 2 4" xfId="3380" xr:uid="{61AB0377-3960-40C3-8EAE-601AA0825D0A}"/>
    <cellStyle name="Normal 12 6 2 4 2" xfId="10031" xr:uid="{88A4C0ED-65C7-4324-A9C0-54B3AE9127CB}"/>
    <cellStyle name="Normal 12 6 2 4 2 2" xfId="18698" xr:uid="{47AF937B-22B1-41AE-9058-BC468B4BF7BA}"/>
    <cellStyle name="Normal 12 6 2 4 2 2 2" xfId="46404" xr:uid="{58FB448C-6DD8-41BF-8B34-4E520924B199}"/>
    <cellStyle name="Normal 12 6 2 4 2 3" xfId="37737" xr:uid="{30F9692A-6FBE-46C1-A97B-94D80BB04C4B}"/>
    <cellStyle name="Normal 12 6 2 4 3" xfId="18697" xr:uid="{E3B66F75-3CFE-497A-B79D-EFC46678C4A7}"/>
    <cellStyle name="Normal 12 6 2 4 3 2" xfId="46403" xr:uid="{4B56AC62-73EF-4528-A95E-186F58562D68}"/>
    <cellStyle name="Normal 12 6 2 4 4" xfId="31151" xr:uid="{6F09115C-BC4A-4072-BE6D-F94FB2F5A9B4}"/>
    <cellStyle name="Normal 12 6 2 5" xfId="6030" xr:uid="{C340573F-7312-4815-A950-16B4BB3C762B}"/>
    <cellStyle name="Normal 12 6 2 5 2" xfId="12663" xr:uid="{A0263ABF-331B-44D0-BCF0-6C93D723A8D8}"/>
    <cellStyle name="Normal 12 6 2 5 2 2" xfId="18700" xr:uid="{F0C3047D-1FBB-4BD3-9EC4-8ED00E816328}"/>
    <cellStyle name="Normal 12 6 2 5 2 2 2" xfId="46406" xr:uid="{D21C36A6-4F23-4FCC-8824-65A935425F1B}"/>
    <cellStyle name="Normal 12 6 2 5 2 3" xfId="40369" xr:uid="{F84BBBBB-564B-459D-91FE-E3B9EE008126}"/>
    <cellStyle name="Normal 12 6 2 5 3" xfId="18699" xr:uid="{B5B57722-9366-48A3-8F43-D9355E76837E}"/>
    <cellStyle name="Normal 12 6 2 5 3 2" xfId="46405" xr:uid="{72003440-973E-4DA4-925A-A5D327B25547}"/>
    <cellStyle name="Normal 12 6 2 5 4" xfId="33783" xr:uid="{584FB731-F2DF-422B-B6E1-8D637D2C37C5}"/>
    <cellStyle name="Normal 12 6 2 6" xfId="7397" xr:uid="{D647033A-B1B1-43B3-89C0-6C934FAA5F11}"/>
    <cellStyle name="Normal 12 6 2 6 2" xfId="18701" xr:uid="{4D3AA9FC-6839-430D-91B7-0DA268B0C6A2}"/>
    <cellStyle name="Normal 12 6 2 6 2 2" xfId="46407" xr:uid="{A41D0688-DE04-4603-8D48-FB923711304A}"/>
    <cellStyle name="Normal 12 6 2 6 3" xfId="35103" xr:uid="{462E4111-ED00-4273-8985-F260A8AE4A7B}"/>
    <cellStyle name="Normal 12 6 2 7" xfId="18682" xr:uid="{A7EAD520-A8EA-4745-9DE3-8CB1A9823CA6}"/>
    <cellStyle name="Normal 12 6 2 7 2" xfId="46388" xr:uid="{282051DB-12CB-4A17-AB53-0DB1AADDA495}"/>
    <cellStyle name="Normal 12 6 2 8" xfId="27196" xr:uid="{76269CFE-79BB-4ACF-8B4D-8AC290A0439D}"/>
    <cellStyle name="Normal 12 6 2 8 2" xfId="54854" xr:uid="{F064437A-0E84-402E-A8A2-5A8F9213B932}"/>
    <cellStyle name="Normal 12 6 2 9" xfId="28517" xr:uid="{C1B95DB4-2603-413A-BDE2-EECE57295661}"/>
    <cellStyle name="Normal 12 6 3" xfId="1036" xr:uid="{E1426B70-2DD4-414A-BF22-B7F62B0EFD64}"/>
    <cellStyle name="Normal 12 6 3 2" xfId="2062" xr:uid="{1CC690D6-2BB2-4F18-BF67-8F0F9620440B}"/>
    <cellStyle name="Normal 12 6 3 2 2" xfId="4718" xr:uid="{F8B58B70-3030-4144-B39A-B12666B29D52}"/>
    <cellStyle name="Normal 12 6 3 2 2 2" xfId="11369" xr:uid="{620F93CC-F8E9-47A9-A480-88EA2056A3EA}"/>
    <cellStyle name="Normal 12 6 3 2 2 2 2" xfId="18705" xr:uid="{D9C9B377-2BE6-416F-8AE9-AE21B37BF1A5}"/>
    <cellStyle name="Normal 12 6 3 2 2 2 2 2" xfId="46411" xr:uid="{840A47C7-B85C-4216-8F41-A01340414767}"/>
    <cellStyle name="Normal 12 6 3 2 2 2 3" xfId="39075" xr:uid="{170E5D73-A7F0-4903-A9E7-DB5ED2BED7BF}"/>
    <cellStyle name="Normal 12 6 3 2 2 3" xfId="18704" xr:uid="{AEBAD1B2-B50D-4E64-AFAC-3E9DA07C6BDD}"/>
    <cellStyle name="Normal 12 6 3 2 2 3 2" xfId="46410" xr:uid="{FA95680A-9F62-4F3F-90C4-70030B7228C1}"/>
    <cellStyle name="Normal 12 6 3 2 2 4" xfId="32489" xr:uid="{39F6EF3F-F7BD-466B-8D3B-A5F477D0619B}"/>
    <cellStyle name="Normal 12 6 3 2 3" xfId="8735" xr:uid="{989088B3-6AD8-4730-9039-D5FDFEB76BF7}"/>
    <cellStyle name="Normal 12 6 3 2 3 2" xfId="18706" xr:uid="{1B6E5101-A2C0-4ED0-B50B-F8B474CF5B8C}"/>
    <cellStyle name="Normal 12 6 3 2 3 2 2" xfId="46412" xr:uid="{E9E01D89-56B9-434D-8046-DAAB5FB20A36}"/>
    <cellStyle name="Normal 12 6 3 2 3 3" xfId="36441" xr:uid="{CD71A417-599E-4F37-821A-B96F725632EA}"/>
    <cellStyle name="Normal 12 6 3 2 4" xfId="18703" xr:uid="{756D689B-FC57-4C00-BA4B-832DD3B20E20}"/>
    <cellStyle name="Normal 12 6 3 2 4 2" xfId="46409" xr:uid="{4C474C90-F795-422A-A45B-47C6EC0320D8}"/>
    <cellStyle name="Normal 12 6 3 2 5" xfId="29855" xr:uid="{137A6B36-7D99-424B-9F5A-CA8923945747}"/>
    <cellStyle name="Normal 12 6 3 3" xfId="3701" xr:uid="{5DE3B46D-388D-4654-8963-F04845E73712}"/>
    <cellStyle name="Normal 12 6 3 3 2" xfId="10352" xr:uid="{E2B13CF9-56A2-4799-A867-8E2839260A12}"/>
    <cellStyle name="Normal 12 6 3 3 2 2" xfId="18708" xr:uid="{E538A91C-057C-448E-B714-57C3E7C5DE46}"/>
    <cellStyle name="Normal 12 6 3 3 2 2 2" xfId="46414" xr:uid="{C88147C7-C314-42C5-BC42-E7355CAEAC31}"/>
    <cellStyle name="Normal 12 6 3 3 2 3" xfId="38058" xr:uid="{BD4288B7-6E4D-42EC-B05C-99663150BCD1}"/>
    <cellStyle name="Normal 12 6 3 3 3" xfId="18707" xr:uid="{8918A154-5494-43A6-AC95-309C8D9A142C}"/>
    <cellStyle name="Normal 12 6 3 3 3 2" xfId="46413" xr:uid="{197BA5D8-8077-46E9-991F-1B3A772710DE}"/>
    <cellStyle name="Normal 12 6 3 3 4" xfId="31472" xr:uid="{487C21F6-C6A1-44B5-93FE-0A678FBFF89F}"/>
    <cellStyle name="Normal 12 6 3 4" xfId="6351" xr:uid="{2E5B9BCD-DA9E-4699-B012-20FE8636BE02}"/>
    <cellStyle name="Normal 12 6 3 4 2" xfId="12984" xr:uid="{AD81AE07-F5F7-4FBD-B269-438EE51A05C8}"/>
    <cellStyle name="Normal 12 6 3 4 2 2" xfId="18710" xr:uid="{5A1DCACE-0B1F-40DE-A5A4-0E54425FE0F3}"/>
    <cellStyle name="Normal 12 6 3 4 2 2 2" xfId="46416" xr:uid="{61897B0C-D5D5-4725-A2D7-041E798072FE}"/>
    <cellStyle name="Normal 12 6 3 4 2 3" xfId="40690" xr:uid="{EC2FAE8A-0725-47EA-A96F-E580591B5CE4}"/>
    <cellStyle name="Normal 12 6 3 4 3" xfId="18709" xr:uid="{6612682C-7CB7-4706-BEF8-7119AF14872E}"/>
    <cellStyle name="Normal 12 6 3 4 3 2" xfId="46415" xr:uid="{BB089359-B9AF-44D1-AA0C-FECD3D3E2A2A}"/>
    <cellStyle name="Normal 12 6 3 4 4" xfId="34104" xr:uid="{7BD56F0E-8AA8-4166-8F3C-D696B157F1E5}"/>
    <cellStyle name="Normal 12 6 3 5" xfId="7718" xr:uid="{6BFC0E5D-3D84-49CD-98DF-2D3E6F6B8506}"/>
    <cellStyle name="Normal 12 6 3 5 2" xfId="18711" xr:uid="{FC14E643-6BE7-4B72-8A3A-5269538875A8}"/>
    <cellStyle name="Normal 12 6 3 5 2 2" xfId="46417" xr:uid="{B3DFA119-6F0D-4719-A8C3-EB5EE41ACCC6}"/>
    <cellStyle name="Normal 12 6 3 5 3" xfId="35424" xr:uid="{DD902A7A-D90B-4F64-B28F-53E9D8737A4B}"/>
    <cellStyle name="Normal 12 6 3 6" xfId="18702" xr:uid="{707148D2-0118-4681-8A53-CCA2DCE6254A}"/>
    <cellStyle name="Normal 12 6 3 6 2" xfId="46408" xr:uid="{4E9CF69D-76FC-4DC2-90FD-302040F76709}"/>
    <cellStyle name="Normal 12 6 3 7" xfId="27517" xr:uid="{7B8FB2CD-E345-417B-8245-B528C500BA95}"/>
    <cellStyle name="Normal 12 6 3 7 2" xfId="55175" xr:uid="{17682A75-0CED-48E6-A722-94E8578327BB}"/>
    <cellStyle name="Normal 12 6 3 8" xfId="28838" xr:uid="{B8885C0E-D9EC-4CBF-BBF2-B0D161D1BB96}"/>
    <cellStyle name="Normal 12 6 4" xfId="2059" xr:uid="{F9B4E8D2-0028-42D3-B55A-8B7AAAB3BE6E}"/>
    <cellStyle name="Normal 12 6 4 2" xfId="4715" xr:uid="{C02A7E51-9B4F-40DD-B1B2-5F7245B5DE86}"/>
    <cellStyle name="Normal 12 6 4 2 2" xfId="11366" xr:uid="{1BA7A7E6-252D-44F1-A8F9-90F3BF858F26}"/>
    <cellStyle name="Normal 12 6 4 2 2 2" xfId="18714" xr:uid="{7B212A77-A04F-44BE-8B5F-F4C872312A6B}"/>
    <cellStyle name="Normal 12 6 4 2 2 2 2" xfId="46420" xr:uid="{3B78B808-CC76-4A2E-B2B1-3D776815CDA8}"/>
    <cellStyle name="Normal 12 6 4 2 2 3" xfId="39072" xr:uid="{2F7AA640-CA75-4D3E-84A9-2E9075F76287}"/>
    <cellStyle name="Normal 12 6 4 2 3" xfId="18713" xr:uid="{051ACC5B-9FE4-4C07-9E4D-026D7C5F4672}"/>
    <cellStyle name="Normal 12 6 4 2 3 2" xfId="46419" xr:uid="{F2EE02FA-95E5-4378-864C-6640C6231A20}"/>
    <cellStyle name="Normal 12 6 4 2 4" xfId="32486" xr:uid="{BAD3555D-82C1-44F2-9894-49B2793FF5C4}"/>
    <cellStyle name="Normal 12 6 4 3" xfId="8732" xr:uid="{B6BEC89E-BA95-4251-93C1-16EF44E26700}"/>
    <cellStyle name="Normal 12 6 4 3 2" xfId="18715" xr:uid="{B27AA178-AE22-400C-805F-085C48D8E24A}"/>
    <cellStyle name="Normal 12 6 4 3 2 2" xfId="46421" xr:uid="{18FC2C78-AE03-4628-B417-2B9CDC7FF311}"/>
    <cellStyle name="Normal 12 6 4 3 3" xfId="36438" xr:uid="{09F601CA-B0FD-4D2B-BE0E-79242EDAB4F7}"/>
    <cellStyle name="Normal 12 6 4 4" xfId="18712" xr:uid="{25EF7F90-10BD-4E82-AA2D-54642F2D3D8C}"/>
    <cellStyle name="Normal 12 6 4 4 2" xfId="46418" xr:uid="{B39C16CA-E5D9-4482-AB16-159244B6E0B2}"/>
    <cellStyle name="Normal 12 6 4 5" xfId="29852" xr:uid="{1EFF53CE-ED26-4B51-81D6-FD5B52BDF2E0}"/>
    <cellStyle name="Normal 12 6 5" xfId="3044" xr:uid="{F4FC818E-73EA-4DAA-823F-73F1C25CC4D7}"/>
    <cellStyle name="Normal 12 6 5 2" xfId="9696" xr:uid="{378E516A-2754-49E8-ABEF-20F2F3A25E23}"/>
    <cellStyle name="Normal 12 6 5 2 2" xfId="18717" xr:uid="{6C76EF67-0FF0-485F-8A5E-BD8D9DC41A91}"/>
    <cellStyle name="Normal 12 6 5 2 2 2" xfId="46423" xr:uid="{D7AE7C04-4690-4174-B03C-4D71E6A2938B}"/>
    <cellStyle name="Normal 12 6 5 2 3" xfId="37402" xr:uid="{481D25EA-C646-4BA1-8C70-AA3A2F35AF2E}"/>
    <cellStyle name="Normal 12 6 5 3" xfId="18716" xr:uid="{41509576-94B8-4C00-8A22-A50F3A516386}"/>
    <cellStyle name="Normal 12 6 5 3 2" xfId="46422" xr:uid="{B9E18A4D-E96D-406C-A668-7CE84E020F8E}"/>
    <cellStyle name="Normal 12 6 5 4" xfId="30816" xr:uid="{CA41DE43-8DFC-46B2-B30D-B1B3C421495A}"/>
    <cellStyle name="Normal 12 6 6" xfId="5683" xr:uid="{D76EA782-EA73-49C2-BBD5-78C8076BBFF1}"/>
    <cellStyle name="Normal 12 6 6 2" xfId="12316" xr:uid="{60A27CE8-B8D2-4F83-A74C-3DD6C08CC3A2}"/>
    <cellStyle name="Normal 12 6 6 2 2" xfId="18719" xr:uid="{1E42D213-A478-48D3-B27A-99A0EC36CBD7}"/>
    <cellStyle name="Normal 12 6 6 2 2 2" xfId="46425" xr:uid="{B8CB4A68-86E6-4FFC-B9AF-49BE8FA5DC45}"/>
    <cellStyle name="Normal 12 6 6 2 3" xfId="40022" xr:uid="{54C2B29B-0526-4178-8C9E-9743C39CBDB7}"/>
    <cellStyle name="Normal 12 6 6 3" xfId="18718" xr:uid="{98B935A4-CFF6-43A8-9630-155D40146D82}"/>
    <cellStyle name="Normal 12 6 6 3 2" xfId="46424" xr:uid="{FF61EFB9-7AFB-4C35-B6F7-5F155F03A8A9}"/>
    <cellStyle name="Normal 12 6 6 4" xfId="33436" xr:uid="{84441952-7D66-4A43-B0EC-7BA7E14851CF}"/>
    <cellStyle name="Normal 12 6 7" xfId="7062" xr:uid="{B12CC59B-D5D2-4C13-8A3C-866831ACD84C}"/>
    <cellStyle name="Normal 12 6 7 2" xfId="18720" xr:uid="{AB5B4938-B53B-43E5-95D6-94856030AF26}"/>
    <cellStyle name="Normal 12 6 7 2 2" xfId="46426" xr:uid="{F8D9E134-37E6-4621-8DC1-7EF1D3DA3055}"/>
    <cellStyle name="Normal 12 6 7 3" xfId="34768" xr:uid="{213300E4-8BDD-42A2-9E32-1B848775764A}"/>
    <cellStyle name="Normal 12 6 8" xfId="18681" xr:uid="{2D93E465-2AEB-475A-807E-A51F2466144C}"/>
    <cellStyle name="Normal 12 6 8 2" xfId="46387" xr:uid="{9DFA5568-DA83-4692-A6E1-2FD55015BF23}"/>
    <cellStyle name="Normal 12 6 9" xfId="26850" xr:uid="{BA2F7A1E-2152-492C-B264-2FC9E672F59F}"/>
    <cellStyle name="Normal 12 6 9 2" xfId="54508" xr:uid="{B21CE462-53F9-4100-A5F3-66615F6A523C}"/>
    <cellStyle name="Normal 12 7" xfId="294" xr:uid="{2CB03C0A-6DAE-4230-8D8D-BADBA5DC3ACF}"/>
    <cellStyle name="Normal 12 7 10" xfId="28220" xr:uid="{F514A134-F4D4-4CAA-8EC1-189C762FCADB}"/>
    <cellStyle name="Normal 12 7 2" xfId="743" xr:uid="{754E599E-9FFE-4998-8EDE-BA2754BC1CEC}"/>
    <cellStyle name="Normal 12 7 2 2" xfId="1409" xr:uid="{0A7EDA72-8AFD-4806-9CE8-A1052866638D}"/>
    <cellStyle name="Normal 12 7 2 2 2" xfId="2065" xr:uid="{97CBA29E-F361-4B33-A09A-9DCD6BDBB634}"/>
    <cellStyle name="Normal 12 7 2 2 2 2" xfId="4721" xr:uid="{4C2B9812-E100-4A39-85D7-C2F64291F00D}"/>
    <cellStyle name="Normal 12 7 2 2 2 2 2" xfId="11372" xr:uid="{3202B19C-55D2-4F10-A583-E2AF222DF530}"/>
    <cellStyle name="Normal 12 7 2 2 2 2 2 2" xfId="18726" xr:uid="{FD504348-0273-4B64-B225-FE23FDC3D867}"/>
    <cellStyle name="Normal 12 7 2 2 2 2 2 2 2" xfId="46432" xr:uid="{ABC3263E-AC10-41CE-A8A8-B7D0C6EB9B01}"/>
    <cellStyle name="Normal 12 7 2 2 2 2 2 3" xfId="39078" xr:uid="{D7753B45-6D90-4FFD-87E7-39F532877175}"/>
    <cellStyle name="Normal 12 7 2 2 2 2 3" xfId="18725" xr:uid="{F15BE593-59AE-4688-894A-CF99AD416F9C}"/>
    <cellStyle name="Normal 12 7 2 2 2 2 3 2" xfId="46431" xr:uid="{DACA5123-41E6-4447-BDD1-82EF14953E7F}"/>
    <cellStyle name="Normal 12 7 2 2 2 2 4" xfId="32492" xr:uid="{1368DEFC-524B-434D-9658-D77D3F429EC0}"/>
    <cellStyle name="Normal 12 7 2 2 2 3" xfId="8738" xr:uid="{22A55F8D-9736-4319-BBE0-641764700C24}"/>
    <cellStyle name="Normal 12 7 2 2 2 3 2" xfId="18727" xr:uid="{C43D917E-953A-48D6-89CE-45E9C07AFAFF}"/>
    <cellStyle name="Normal 12 7 2 2 2 3 2 2" xfId="46433" xr:uid="{CB67F24C-399D-4381-9EBF-960A58E361C9}"/>
    <cellStyle name="Normal 12 7 2 2 2 3 3" xfId="36444" xr:uid="{5B527B9B-D420-4428-8139-E568ED4B8270}"/>
    <cellStyle name="Normal 12 7 2 2 2 4" xfId="18724" xr:uid="{5E6B6C4C-C87F-40D4-B15C-9985E5C4911D}"/>
    <cellStyle name="Normal 12 7 2 2 2 4 2" xfId="46430" xr:uid="{73D01F7C-2E22-43B4-91E0-8020458A04D3}"/>
    <cellStyle name="Normal 12 7 2 2 2 5" xfId="29858" xr:uid="{E40DD82C-B0C9-4FDA-8920-4260C2371B5A}"/>
    <cellStyle name="Normal 12 7 2 2 3" xfId="4074" xr:uid="{476C9667-0759-4384-A4EE-E74764F5CA3A}"/>
    <cellStyle name="Normal 12 7 2 2 3 2" xfId="10725" xr:uid="{97F84181-B8F3-48D0-A460-BAAFEC221827}"/>
    <cellStyle name="Normal 12 7 2 2 3 2 2" xfId="18729" xr:uid="{28186A0D-3DFD-4FE7-9116-847A9EE172B1}"/>
    <cellStyle name="Normal 12 7 2 2 3 2 2 2" xfId="46435" xr:uid="{28032515-02F8-466B-A491-961653B8A712}"/>
    <cellStyle name="Normal 12 7 2 2 3 2 3" xfId="38431" xr:uid="{CBE92570-754E-4D15-9951-5198B98450C4}"/>
    <cellStyle name="Normal 12 7 2 2 3 3" xfId="18728" xr:uid="{45E139F7-09DC-4C1A-ADD6-8ECA518163B2}"/>
    <cellStyle name="Normal 12 7 2 2 3 3 2" xfId="46434" xr:uid="{2D7621F8-51F3-40A4-8BD8-082F1B064EF8}"/>
    <cellStyle name="Normal 12 7 2 2 3 4" xfId="31845" xr:uid="{F8028B85-8945-45D5-A32C-C7B4DFB17F06}"/>
    <cellStyle name="Normal 12 7 2 2 4" xfId="6724" xr:uid="{1A1BEF33-4400-492D-977C-8758C015B6AA}"/>
    <cellStyle name="Normal 12 7 2 2 4 2" xfId="13357" xr:uid="{26B26500-7303-4AC9-8A38-16AD8DAA31EF}"/>
    <cellStyle name="Normal 12 7 2 2 4 2 2" xfId="18731" xr:uid="{449A18D3-AB05-4BED-9E73-6C6A463CD6A7}"/>
    <cellStyle name="Normal 12 7 2 2 4 2 2 2" xfId="46437" xr:uid="{393890CC-B1A5-4131-8A2E-26A64E6A977C}"/>
    <cellStyle name="Normal 12 7 2 2 4 2 3" xfId="41063" xr:uid="{36B0E5B8-0CE5-41B8-80C6-2AE22EC08C2D}"/>
    <cellStyle name="Normal 12 7 2 2 4 3" xfId="18730" xr:uid="{CA0B24CD-4B47-415A-90CE-0974C48F5824}"/>
    <cellStyle name="Normal 12 7 2 2 4 3 2" xfId="46436" xr:uid="{8615C754-9987-4D3B-ADC8-6A36FF3DF96F}"/>
    <cellStyle name="Normal 12 7 2 2 4 4" xfId="34477" xr:uid="{E6E14CC6-10ED-4A7D-82C8-D94FE6132E71}"/>
    <cellStyle name="Normal 12 7 2 2 5" xfId="8091" xr:uid="{B63537C4-5E02-41E8-A9D2-7283B295A468}"/>
    <cellStyle name="Normal 12 7 2 2 5 2" xfId="18732" xr:uid="{6E06476E-0602-4CFE-9AD0-A122425B9165}"/>
    <cellStyle name="Normal 12 7 2 2 5 2 2" xfId="46438" xr:uid="{A088C98B-5D2F-4BEA-A2C5-0F417A9EA63F}"/>
    <cellStyle name="Normal 12 7 2 2 5 3" xfId="35797" xr:uid="{091B1281-A5BE-41CC-95F8-594D323629E2}"/>
    <cellStyle name="Normal 12 7 2 2 6" xfId="18723" xr:uid="{24EAF833-225B-4C9C-B0D4-65FB813FC619}"/>
    <cellStyle name="Normal 12 7 2 2 6 2" xfId="46429" xr:uid="{E2DC7C9E-1647-46E1-AA48-5062799D201B}"/>
    <cellStyle name="Normal 12 7 2 2 7" xfId="27890" xr:uid="{7FBBF7FF-4ED2-463F-8D1D-3AC05C98FED1}"/>
    <cellStyle name="Normal 12 7 2 2 7 2" xfId="55548" xr:uid="{80B3BFA1-057B-4992-9CFF-A47E65202B89}"/>
    <cellStyle name="Normal 12 7 2 2 8" xfId="29211" xr:uid="{38BE64C7-DD42-48C3-BEF9-9FA168F178A6}"/>
    <cellStyle name="Normal 12 7 2 3" xfId="2064" xr:uid="{646560EE-2882-4429-A016-BED9AD501462}"/>
    <cellStyle name="Normal 12 7 2 3 2" xfId="4720" xr:uid="{0BAC7897-1AAF-4A5B-8619-58EC6A8EE43E}"/>
    <cellStyle name="Normal 12 7 2 3 2 2" xfId="11371" xr:uid="{C7104F89-9206-4A81-82DF-CD5EE1E3DB1F}"/>
    <cellStyle name="Normal 12 7 2 3 2 2 2" xfId="18735" xr:uid="{4F9AB255-DC73-4747-839C-1AA3C7578F05}"/>
    <cellStyle name="Normal 12 7 2 3 2 2 2 2" xfId="46441" xr:uid="{16E8FB1C-BFB1-4F87-93C7-D3782F37B1F3}"/>
    <cellStyle name="Normal 12 7 2 3 2 2 3" xfId="39077" xr:uid="{FB5A263D-DEDC-44B6-9D7C-FB05CDD54183}"/>
    <cellStyle name="Normal 12 7 2 3 2 3" xfId="18734" xr:uid="{B8D6ED23-2BCD-44A1-B144-F2747FB7C01B}"/>
    <cellStyle name="Normal 12 7 2 3 2 3 2" xfId="46440" xr:uid="{EA52BFB1-11EE-42DA-849F-F4380035C8C8}"/>
    <cellStyle name="Normal 12 7 2 3 2 4" xfId="32491" xr:uid="{96BE56A5-9D1E-4703-A55D-15B19404EB42}"/>
    <cellStyle name="Normal 12 7 2 3 3" xfId="8737" xr:uid="{E1E1E748-C468-48B0-B516-49604AB97A28}"/>
    <cellStyle name="Normal 12 7 2 3 3 2" xfId="18736" xr:uid="{0FF34C33-5092-4032-BAB4-C6FD7EC5DEA1}"/>
    <cellStyle name="Normal 12 7 2 3 3 2 2" xfId="46442" xr:uid="{B6A3CBD6-F5B5-49D5-A63F-432559ED7040}"/>
    <cellStyle name="Normal 12 7 2 3 3 3" xfId="36443" xr:uid="{6B980A47-ADCC-4545-9895-095143F30E1B}"/>
    <cellStyle name="Normal 12 7 2 3 4" xfId="18733" xr:uid="{9D7E7315-CFFE-43CC-80D6-DD7EBB9047CD}"/>
    <cellStyle name="Normal 12 7 2 3 4 2" xfId="46439" xr:uid="{DABEB3DD-6C87-4162-B7B2-8FEAF8E11A06}"/>
    <cellStyle name="Normal 12 7 2 3 5" xfId="29857" xr:uid="{277AE93A-FBC8-42B1-B1E6-56C601D237EC}"/>
    <cellStyle name="Normal 12 7 2 4" xfId="3418" xr:uid="{B88EAD57-4CF3-4596-9D22-5DAD4838597F}"/>
    <cellStyle name="Normal 12 7 2 4 2" xfId="10069" xr:uid="{97A55319-59A9-4264-846E-9130BA5CD574}"/>
    <cellStyle name="Normal 12 7 2 4 2 2" xfId="18738" xr:uid="{F2825407-15FE-4C66-B32A-3952BA6933B7}"/>
    <cellStyle name="Normal 12 7 2 4 2 2 2" xfId="46444" xr:uid="{7325226A-E520-488B-A6C3-B5CA8A28E7AF}"/>
    <cellStyle name="Normal 12 7 2 4 2 3" xfId="37775" xr:uid="{04C7B5B2-D0EA-45FA-9185-4176ADCC4F8B}"/>
    <cellStyle name="Normal 12 7 2 4 3" xfId="18737" xr:uid="{9CDECA24-7258-4998-A68E-B3C3BE354A27}"/>
    <cellStyle name="Normal 12 7 2 4 3 2" xfId="46443" xr:uid="{8E448265-93E5-46C8-94BC-B3B52C53E508}"/>
    <cellStyle name="Normal 12 7 2 4 4" xfId="31189" xr:uid="{D68D7BD2-B5F6-42FF-850D-C74DC6962FC2}"/>
    <cellStyle name="Normal 12 7 2 5" xfId="6068" xr:uid="{4420D844-14CC-45DA-9ABF-09FACA360F0D}"/>
    <cellStyle name="Normal 12 7 2 5 2" xfId="12701" xr:uid="{8FEFC341-6EE5-4A56-9CFA-84B99453123D}"/>
    <cellStyle name="Normal 12 7 2 5 2 2" xfId="18740" xr:uid="{AE58816F-0D78-4267-BCB8-2C3A8DF661DF}"/>
    <cellStyle name="Normal 12 7 2 5 2 2 2" xfId="46446" xr:uid="{5F108465-B78B-4228-91EF-9CFEF89ECEF6}"/>
    <cellStyle name="Normal 12 7 2 5 2 3" xfId="40407" xr:uid="{FEAC68EC-925F-4535-A794-44A3AD102101}"/>
    <cellStyle name="Normal 12 7 2 5 3" xfId="18739" xr:uid="{84DDC34A-A00C-40AD-98D4-72705F7AD0B6}"/>
    <cellStyle name="Normal 12 7 2 5 3 2" xfId="46445" xr:uid="{2B94912C-6BB3-4544-B615-230EC683DB4A}"/>
    <cellStyle name="Normal 12 7 2 5 4" xfId="33821" xr:uid="{03310C56-B792-4745-803F-FEAE5385B19F}"/>
    <cellStyle name="Normal 12 7 2 6" xfId="7435" xr:uid="{7D2E50FF-5198-478E-BAF7-9849AA0A8B39}"/>
    <cellStyle name="Normal 12 7 2 6 2" xfId="18741" xr:uid="{362B3B29-4A86-437F-B80B-A4EBD37AF408}"/>
    <cellStyle name="Normal 12 7 2 6 2 2" xfId="46447" xr:uid="{64732D98-5FFE-4CAE-AD56-7E76890081ED}"/>
    <cellStyle name="Normal 12 7 2 6 3" xfId="35141" xr:uid="{3C627E11-042C-412E-A6F1-60EA07EAEA42}"/>
    <cellStyle name="Normal 12 7 2 7" xfId="18722" xr:uid="{F77545AC-770C-4511-B993-DB0707342F34}"/>
    <cellStyle name="Normal 12 7 2 7 2" xfId="46428" xr:uid="{ECCFA2E4-D116-4C2F-B6D2-B4A91540F5BD}"/>
    <cellStyle name="Normal 12 7 2 8" xfId="27234" xr:uid="{3834D276-E738-4113-89B4-A34C34AD76F2}"/>
    <cellStyle name="Normal 12 7 2 8 2" xfId="54892" xr:uid="{1CF1EF82-ECB2-4E56-B295-CD4C3E789B91}"/>
    <cellStyle name="Normal 12 7 2 9" xfId="28555" xr:uid="{E5514B71-703E-4F42-910C-2C4BCEA93B87}"/>
    <cellStyle name="Normal 12 7 3" xfId="1074" xr:uid="{C2002707-88DD-40F4-A236-7D8F83F8BE12}"/>
    <cellStyle name="Normal 12 7 3 2" xfId="2066" xr:uid="{EBBB16BA-0C6A-4EF0-9EE4-50F7721CDA3A}"/>
    <cellStyle name="Normal 12 7 3 2 2" xfId="4722" xr:uid="{245D0B49-6ABE-406F-BC08-6FA67C08740A}"/>
    <cellStyle name="Normal 12 7 3 2 2 2" xfId="11373" xr:uid="{E4A19C61-FA46-4FD1-BDE2-D75514AA1E57}"/>
    <cellStyle name="Normal 12 7 3 2 2 2 2" xfId="18745" xr:uid="{9A6097FC-3A60-4A20-8885-0EA3F07CFC36}"/>
    <cellStyle name="Normal 12 7 3 2 2 2 2 2" xfId="46451" xr:uid="{354492F8-A2B4-4382-B38D-5E967C58391A}"/>
    <cellStyle name="Normal 12 7 3 2 2 2 3" xfId="39079" xr:uid="{6A6806C5-E103-4E76-8EF8-B9C0C30E30FC}"/>
    <cellStyle name="Normal 12 7 3 2 2 3" xfId="18744" xr:uid="{E6E0CF9B-43CD-4CB5-A7D1-819F31D41973}"/>
    <cellStyle name="Normal 12 7 3 2 2 3 2" xfId="46450" xr:uid="{01A2EF3F-413E-40FF-9834-1420D4878F8B}"/>
    <cellStyle name="Normal 12 7 3 2 2 4" xfId="32493" xr:uid="{45B7B2DA-BF41-4E0C-8959-031C5CBF54E8}"/>
    <cellStyle name="Normal 12 7 3 2 3" xfId="8739" xr:uid="{FA34F1C6-4C1B-41B6-BC07-71C7304CFB5B}"/>
    <cellStyle name="Normal 12 7 3 2 3 2" xfId="18746" xr:uid="{35E7ACDB-7E9F-4AEA-8452-4313873BB18D}"/>
    <cellStyle name="Normal 12 7 3 2 3 2 2" xfId="46452" xr:uid="{6FCF47BC-B3FD-43DE-9B4A-0DD2322254E7}"/>
    <cellStyle name="Normal 12 7 3 2 3 3" xfId="36445" xr:uid="{41F5AF8D-2150-4387-A908-B72AD025B388}"/>
    <cellStyle name="Normal 12 7 3 2 4" xfId="18743" xr:uid="{E122805C-ACC8-49A7-87D7-85B6F2DF9599}"/>
    <cellStyle name="Normal 12 7 3 2 4 2" xfId="46449" xr:uid="{F88D538B-829D-4630-884A-DEE93A6A8554}"/>
    <cellStyle name="Normal 12 7 3 2 5" xfId="29859" xr:uid="{A891428B-055C-40EC-B872-BA9D60336FD1}"/>
    <cellStyle name="Normal 12 7 3 3" xfId="3739" xr:uid="{87C3ED2A-3E69-4EBD-A223-1BAF5F9EC3AE}"/>
    <cellStyle name="Normal 12 7 3 3 2" xfId="10390" xr:uid="{25BD4FD6-6AFA-4789-85C7-22620339AEB0}"/>
    <cellStyle name="Normal 12 7 3 3 2 2" xfId="18748" xr:uid="{F227C234-0B6A-49B8-B8F8-7198CF2A55FD}"/>
    <cellStyle name="Normal 12 7 3 3 2 2 2" xfId="46454" xr:uid="{9561539B-0428-452C-9790-4FD193A8A00C}"/>
    <cellStyle name="Normal 12 7 3 3 2 3" xfId="38096" xr:uid="{C01FDB4C-B004-4EAB-A292-7D9B2FF74379}"/>
    <cellStyle name="Normal 12 7 3 3 3" xfId="18747" xr:uid="{A24626EB-3360-4052-9A6D-245EF459F1FB}"/>
    <cellStyle name="Normal 12 7 3 3 3 2" xfId="46453" xr:uid="{C9988810-1E7F-45D3-9FB7-98B1D0EE6D2F}"/>
    <cellStyle name="Normal 12 7 3 3 4" xfId="31510" xr:uid="{4E81BCA0-7F05-4398-8C28-95DD3161251D}"/>
    <cellStyle name="Normal 12 7 3 4" xfId="6389" xr:uid="{8C41F7B3-FD0C-459F-B8F7-25F571FF5494}"/>
    <cellStyle name="Normal 12 7 3 4 2" xfId="13022" xr:uid="{E628856C-FBCD-47B6-BB18-5E2BA8C3CBCB}"/>
    <cellStyle name="Normal 12 7 3 4 2 2" xfId="18750" xr:uid="{7BE4B6F6-D080-46CE-82EA-79468856F891}"/>
    <cellStyle name="Normal 12 7 3 4 2 2 2" xfId="46456" xr:uid="{EEF22C0B-E482-4FA7-8BF6-2BD03BE1AB0E}"/>
    <cellStyle name="Normal 12 7 3 4 2 3" xfId="40728" xr:uid="{05623493-5BA9-431F-BD03-8BB604725A90}"/>
    <cellStyle name="Normal 12 7 3 4 3" xfId="18749" xr:uid="{52DE18B9-EA31-4B9A-93E6-F21F226F4C4C}"/>
    <cellStyle name="Normal 12 7 3 4 3 2" xfId="46455" xr:uid="{2686FEEE-84E2-49B1-8E26-5C3637E81B98}"/>
    <cellStyle name="Normal 12 7 3 4 4" xfId="34142" xr:uid="{187AF681-0164-49B1-8408-4A5A66F893F9}"/>
    <cellStyle name="Normal 12 7 3 5" xfId="7756" xr:uid="{D137B870-C4F1-4A02-81EC-24CE3F7FD989}"/>
    <cellStyle name="Normal 12 7 3 5 2" xfId="18751" xr:uid="{6B50C889-C66C-4058-89FC-D6920491FC26}"/>
    <cellStyle name="Normal 12 7 3 5 2 2" xfId="46457" xr:uid="{E0A5784C-BB34-4571-815F-5C6011B4998A}"/>
    <cellStyle name="Normal 12 7 3 5 3" xfId="35462" xr:uid="{72BBABAF-2417-4578-ACD2-5396CA0A4F61}"/>
    <cellStyle name="Normal 12 7 3 6" xfId="18742" xr:uid="{794EA576-6715-41E9-83D1-18F328CDC3FB}"/>
    <cellStyle name="Normal 12 7 3 6 2" xfId="46448" xr:uid="{D14FED35-05B8-4E28-AD55-1F23805538ED}"/>
    <cellStyle name="Normal 12 7 3 7" xfId="27555" xr:uid="{FD2028D7-B801-46AF-A5F0-BABAA18120F9}"/>
    <cellStyle name="Normal 12 7 3 7 2" xfId="55213" xr:uid="{8E1EEB1B-6820-4D09-AAEF-E46F9DE2345E}"/>
    <cellStyle name="Normal 12 7 3 8" xfId="28876" xr:uid="{D68D5DA1-F945-4C5E-82EE-74106EFB1827}"/>
    <cellStyle name="Normal 12 7 4" xfId="2063" xr:uid="{4731033F-E539-46A5-87A9-DA7A1E6FE4A3}"/>
    <cellStyle name="Normal 12 7 4 2" xfId="4719" xr:uid="{B3B2DB2C-7A36-4D7A-8369-02ED03BE70D6}"/>
    <cellStyle name="Normal 12 7 4 2 2" xfId="11370" xr:uid="{B27502BE-6CA9-428E-A40F-8581D5EB89A0}"/>
    <cellStyle name="Normal 12 7 4 2 2 2" xfId="18754" xr:uid="{28FD8153-6D72-43FC-9946-C9409F5FCA23}"/>
    <cellStyle name="Normal 12 7 4 2 2 2 2" xfId="46460" xr:uid="{C3825555-8F8C-4253-A1E0-614B74350AA7}"/>
    <cellStyle name="Normal 12 7 4 2 2 3" xfId="39076" xr:uid="{B763A9C6-07D4-4994-8FB4-993B589C6D16}"/>
    <cellStyle name="Normal 12 7 4 2 3" xfId="18753" xr:uid="{6D56BC4D-D6F2-471B-92E5-B0E2F497BA7F}"/>
    <cellStyle name="Normal 12 7 4 2 3 2" xfId="46459" xr:uid="{6A112A7C-FDDC-42F5-A3B5-357CAC95C5C3}"/>
    <cellStyle name="Normal 12 7 4 2 4" xfId="32490" xr:uid="{A9B62CC7-E87E-4F66-A5FA-BA7C32937869}"/>
    <cellStyle name="Normal 12 7 4 3" xfId="8736" xr:uid="{A32C8648-BB65-4501-B2F0-8DBD7A4E6F57}"/>
    <cellStyle name="Normal 12 7 4 3 2" xfId="18755" xr:uid="{161AB60F-07A4-4559-8E74-0210BF604A11}"/>
    <cellStyle name="Normal 12 7 4 3 2 2" xfId="46461" xr:uid="{12D2DC64-8415-4A81-BCA6-5EDD9B6F8A68}"/>
    <cellStyle name="Normal 12 7 4 3 3" xfId="36442" xr:uid="{769D061B-A667-4074-B7A1-26632FA2BE16}"/>
    <cellStyle name="Normal 12 7 4 4" xfId="18752" xr:uid="{1E43191D-A535-40DF-A5D6-615467F64546}"/>
    <cellStyle name="Normal 12 7 4 4 2" xfId="46458" xr:uid="{251F8D66-0309-4F81-948F-4F10EA6E9756}"/>
    <cellStyle name="Normal 12 7 4 5" xfId="29856" xr:uid="{F0F4C453-6DED-49AC-9D25-2507A5F23901}"/>
    <cellStyle name="Normal 12 7 5" xfId="3082" xr:uid="{35E5831E-4F4A-4A87-A53A-697EE92780A1}"/>
    <cellStyle name="Normal 12 7 5 2" xfId="9734" xr:uid="{F6ACDC44-43F6-4217-961B-D8D0CFB3AEA0}"/>
    <cellStyle name="Normal 12 7 5 2 2" xfId="18757" xr:uid="{DED902F7-425F-4BE0-AA29-B3C362D01AD5}"/>
    <cellStyle name="Normal 12 7 5 2 2 2" xfId="46463" xr:uid="{7A5DB7EA-6486-4542-97A4-ECC9E2832846}"/>
    <cellStyle name="Normal 12 7 5 2 3" xfId="37440" xr:uid="{9C918E32-A4C6-4AF3-8237-BB52EE2BEAA6}"/>
    <cellStyle name="Normal 12 7 5 3" xfId="18756" xr:uid="{CA781E4C-C45B-41BD-B409-E7D577C9CF14}"/>
    <cellStyle name="Normal 12 7 5 3 2" xfId="46462" xr:uid="{A060080A-CBC7-4133-8282-7C1D4D05E0AE}"/>
    <cellStyle name="Normal 12 7 5 4" xfId="30854" xr:uid="{4CDC16F9-9E27-414B-B26F-7D0493282D83}"/>
    <cellStyle name="Normal 12 7 6" xfId="5721" xr:uid="{694A318C-6BBF-4BE8-9BD2-F2CEEEF9777F}"/>
    <cellStyle name="Normal 12 7 6 2" xfId="12354" xr:uid="{DF1C0000-D101-41EA-842B-7E0CAF698E43}"/>
    <cellStyle name="Normal 12 7 6 2 2" xfId="18759" xr:uid="{167E9DB2-37FC-4B98-A9DC-2B476098C197}"/>
    <cellStyle name="Normal 12 7 6 2 2 2" xfId="46465" xr:uid="{C6DFF7E8-5A3C-49CD-BA57-A2BD54249908}"/>
    <cellStyle name="Normal 12 7 6 2 3" xfId="40060" xr:uid="{2A71C82D-F107-442A-9535-F7DE38E988AD}"/>
    <cellStyle name="Normal 12 7 6 3" xfId="18758" xr:uid="{C1C88D23-61CE-4180-931D-B47EEF254ECD}"/>
    <cellStyle name="Normal 12 7 6 3 2" xfId="46464" xr:uid="{DA04202B-CFD5-4124-9B0C-A9E67E041CB8}"/>
    <cellStyle name="Normal 12 7 6 4" xfId="33474" xr:uid="{5C7BDCEE-DDEA-4BF9-A9C9-1F6668F43A51}"/>
    <cellStyle name="Normal 12 7 7" xfId="7100" xr:uid="{BE461EEA-195A-4F4E-AD8E-DA5DFD54CDDD}"/>
    <cellStyle name="Normal 12 7 7 2" xfId="18760" xr:uid="{7A73D41F-4489-4CF4-BC1E-7A8DAE219372}"/>
    <cellStyle name="Normal 12 7 7 2 2" xfId="46466" xr:uid="{BE2CE6CF-0BB8-48A0-BCDB-1386BEAB2E7F}"/>
    <cellStyle name="Normal 12 7 7 3" xfId="34806" xr:uid="{FE40C826-41FA-4FD8-B174-299F7E3A2A56}"/>
    <cellStyle name="Normal 12 7 8" xfId="18721" xr:uid="{99850043-886A-457D-9874-3AD0BDD03F83}"/>
    <cellStyle name="Normal 12 7 8 2" xfId="46427" xr:uid="{AE663871-8AAD-4DFC-BF04-B8E0B7EC4001}"/>
    <cellStyle name="Normal 12 7 9" xfId="26888" xr:uid="{123810A2-E8D7-4D98-9687-C6EA04D22847}"/>
    <cellStyle name="Normal 12 7 9 2" xfId="54546" xr:uid="{AD364FC0-2F35-4FC8-9989-FEA801F01BCD}"/>
    <cellStyle name="Normal 12 8" xfId="327" xr:uid="{1EEF6D82-B25B-4049-A586-25CA3BCB9775}"/>
    <cellStyle name="Normal 12 8 10" xfId="28249" xr:uid="{F43E4CF6-1A4D-49BA-88E2-10EEDEC222EC}"/>
    <cellStyle name="Normal 12 8 2" xfId="772" xr:uid="{0BCE873E-1A18-4297-913A-E7008DD1831F}"/>
    <cellStyle name="Normal 12 8 2 2" xfId="1438" xr:uid="{5CB30BF9-7F23-430E-9790-BBD0EAD02D08}"/>
    <cellStyle name="Normal 12 8 2 2 2" xfId="2069" xr:uid="{4E444D60-539B-4FB2-B1D8-11111DA10D98}"/>
    <cellStyle name="Normal 12 8 2 2 2 2" xfId="4725" xr:uid="{7E17BA37-BFC9-4D89-A30B-DC91F3334E3B}"/>
    <cellStyle name="Normal 12 8 2 2 2 2 2" xfId="11376" xr:uid="{484D84F4-E80F-4336-B242-20DB12487606}"/>
    <cellStyle name="Normal 12 8 2 2 2 2 2 2" xfId="18766" xr:uid="{72A0AECE-8F6A-410F-9EDF-315243447C90}"/>
    <cellStyle name="Normal 12 8 2 2 2 2 2 2 2" xfId="46472" xr:uid="{C05FC795-324B-4426-91F5-1B984B1D9ECC}"/>
    <cellStyle name="Normal 12 8 2 2 2 2 2 3" xfId="39082" xr:uid="{4192ED94-35D3-4740-BB17-B7F623F45724}"/>
    <cellStyle name="Normal 12 8 2 2 2 2 3" xfId="18765" xr:uid="{70391814-C939-4A7B-9964-926F7E55DAA4}"/>
    <cellStyle name="Normal 12 8 2 2 2 2 3 2" xfId="46471" xr:uid="{ED910111-F129-480F-90C2-2F7CB8DD23EA}"/>
    <cellStyle name="Normal 12 8 2 2 2 2 4" xfId="32496" xr:uid="{9D60C283-EC11-4C80-A836-1E5860D98044}"/>
    <cellStyle name="Normal 12 8 2 2 2 3" xfId="8742" xr:uid="{A3F95B3A-22D4-4285-88BF-7BFA142CA8E5}"/>
    <cellStyle name="Normal 12 8 2 2 2 3 2" xfId="18767" xr:uid="{15F8CAA6-6660-4BFD-BD4C-E6460C3DC4DD}"/>
    <cellStyle name="Normal 12 8 2 2 2 3 2 2" xfId="46473" xr:uid="{0FBC2B1C-D43D-4A86-8C0F-5B1F16F7B309}"/>
    <cellStyle name="Normal 12 8 2 2 2 3 3" xfId="36448" xr:uid="{C35ED6D3-D3B7-4111-B9A4-4B34914C85E1}"/>
    <cellStyle name="Normal 12 8 2 2 2 4" xfId="18764" xr:uid="{2003EFA9-5E64-4392-AF24-7D9663309AC5}"/>
    <cellStyle name="Normal 12 8 2 2 2 4 2" xfId="46470" xr:uid="{34F215DE-6B28-4FA0-A4C3-D78D4B30D38E}"/>
    <cellStyle name="Normal 12 8 2 2 2 5" xfId="29862" xr:uid="{FC60AFED-C4DD-4C59-AAC4-20C4A9948BB7}"/>
    <cellStyle name="Normal 12 8 2 2 3" xfId="4103" xr:uid="{4825FA0E-BFF0-4755-9844-5EA3689B15F6}"/>
    <cellStyle name="Normal 12 8 2 2 3 2" xfId="10754" xr:uid="{FBD1936D-EE70-4597-9535-C26D28F38F43}"/>
    <cellStyle name="Normal 12 8 2 2 3 2 2" xfId="18769" xr:uid="{CB94409A-21E7-4AF1-9143-0155E5A1BA4B}"/>
    <cellStyle name="Normal 12 8 2 2 3 2 2 2" xfId="46475" xr:uid="{2BFF0F89-7C3C-4369-9E90-C3A38E9F9C00}"/>
    <cellStyle name="Normal 12 8 2 2 3 2 3" xfId="38460" xr:uid="{511FE13E-32E3-42DF-AB13-E20986B69815}"/>
    <cellStyle name="Normal 12 8 2 2 3 3" xfId="18768" xr:uid="{9D9D56FF-B7E3-4F57-9239-140C9E17B24E}"/>
    <cellStyle name="Normal 12 8 2 2 3 3 2" xfId="46474" xr:uid="{7D59F7DE-9E03-4480-B019-26917D930F87}"/>
    <cellStyle name="Normal 12 8 2 2 3 4" xfId="31874" xr:uid="{DDAF6DA7-E370-47B5-BDB7-B723B3D4C7FC}"/>
    <cellStyle name="Normal 12 8 2 2 4" xfId="6753" xr:uid="{E8D04FB8-23D4-473B-A084-E5AFF5E4793C}"/>
    <cellStyle name="Normal 12 8 2 2 4 2" xfId="13386" xr:uid="{C99EF076-E03C-4E36-90CF-12A3CEE8CC21}"/>
    <cellStyle name="Normal 12 8 2 2 4 2 2" xfId="18771" xr:uid="{4F3A18B8-6E17-4872-9960-A87E5F3C88ED}"/>
    <cellStyle name="Normal 12 8 2 2 4 2 2 2" xfId="46477" xr:uid="{D8DBBA8E-7FE0-4C6C-9E8C-0813EC0285B1}"/>
    <cellStyle name="Normal 12 8 2 2 4 2 3" xfId="41092" xr:uid="{53C7075C-9B96-41C2-A25E-862213BE5F6E}"/>
    <cellStyle name="Normal 12 8 2 2 4 3" xfId="18770" xr:uid="{DE38D407-7855-415E-BAA8-5452CF19AA54}"/>
    <cellStyle name="Normal 12 8 2 2 4 3 2" xfId="46476" xr:uid="{6A638E69-ED0E-4490-878D-81C366082A5E}"/>
    <cellStyle name="Normal 12 8 2 2 4 4" xfId="34506" xr:uid="{45500AF8-B3B8-4659-9846-39952689CF85}"/>
    <cellStyle name="Normal 12 8 2 2 5" xfId="8120" xr:uid="{F2756441-502C-45F1-89B9-9042C8C03397}"/>
    <cellStyle name="Normal 12 8 2 2 5 2" xfId="18772" xr:uid="{5D1239F4-1B32-4C64-BB4F-F5DFFC4C9E1F}"/>
    <cellStyle name="Normal 12 8 2 2 5 2 2" xfId="46478" xr:uid="{6E5145EB-D9AF-48F2-AF1C-5F0A1C3C21E3}"/>
    <cellStyle name="Normal 12 8 2 2 5 3" xfId="35826" xr:uid="{3248D411-0A3E-4610-91A7-25CED645CF9C}"/>
    <cellStyle name="Normal 12 8 2 2 6" xfId="18763" xr:uid="{C379B5FE-4B5D-490C-AFCE-5144FAE91466}"/>
    <cellStyle name="Normal 12 8 2 2 6 2" xfId="46469" xr:uid="{B715DC75-76D9-431C-892E-732D86F2556A}"/>
    <cellStyle name="Normal 12 8 2 2 7" xfId="27919" xr:uid="{350DC78F-6BAD-4D2F-87BE-6DBBE1CD50A0}"/>
    <cellStyle name="Normal 12 8 2 2 7 2" xfId="55577" xr:uid="{B8D6D98A-98E9-4527-B08D-D4C5C7EA18EE}"/>
    <cellStyle name="Normal 12 8 2 2 8" xfId="29240" xr:uid="{57CE0FCC-FE3B-41CC-AEB3-395B2A300953}"/>
    <cellStyle name="Normal 12 8 2 3" xfId="2068" xr:uid="{20544FAA-1D01-43A4-B4CB-2C54A8C0372B}"/>
    <cellStyle name="Normal 12 8 2 3 2" xfId="4724" xr:uid="{E904496C-FE44-40BD-9D1F-FA0ACEEAE98D}"/>
    <cellStyle name="Normal 12 8 2 3 2 2" xfId="11375" xr:uid="{B57D054D-542C-4739-804F-F56A953DA583}"/>
    <cellStyle name="Normal 12 8 2 3 2 2 2" xfId="18775" xr:uid="{36224576-9EA5-43EA-929C-27FB5CC4E38B}"/>
    <cellStyle name="Normal 12 8 2 3 2 2 2 2" xfId="46481" xr:uid="{6E9FC3FB-8DA5-4405-9862-DCAA76617A1C}"/>
    <cellStyle name="Normal 12 8 2 3 2 2 3" xfId="39081" xr:uid="{C40302BC-64E6-49B1-8805-622210BA07E5}"/>
    <cellStyle name="Normal 12 8 2 3 2 3" xfId="18774" xr:uid="{1A6AED6E-449F-4699-A07D-2064DAB2B1E3}"/>
    <cellStyle name="Normal 12 8 2 3 2 3 2" xfId="46480" xr:uid="{4FECAD3F-F0EC-4170-A778-FCE3B78EEDAF}"/>
    <cellStyle name="Normal 12 8 2 3 2 4" xfId="32495" xr:uid="{91D6797B-3410-4632-B8A7-22D0595EBB6F}"/>
    <cellStyle name="Normal 12 8 2 3 3" xfId="8741" xr:uid="{8AD3A739-B56F-4B58-AA4C-FFFCC23F8849}"/>
    <cellStyle name="Normal 12 8 2 3 3 2" xfId="18776" xr:uid="{B621F725-DF28-44D5-82B8-5D14B47BE327}"/>
    <cellStyle name="Normal 12 8 2 3 3 2 2" xfId="46482" xr:uid="{7EDA7A2C-666D-4606-B63A-C0A6C66F330B}"/>
    <cellStyle name="Normal 12 8 2 3 3 3" xfId="36447" xr:uid="{F16D3F5B-A2DC-46F4-A137-89F8FEA40C6B}"/>
    <cellStyle name="Normal 12 8 2 3 4" xfId="18773" xr:uid="{BEB81ACA-9999-4EAE-A9D4-88DD61258501}"/>
    <cellStyle name="Normal 12 8 2 3 4 2" xfId="46479" xr:uid="{308716CE-02EB-48DA-9CF6-879A08E5A44D}"/>
    <cellStyle name="Normal 12 8 2 3 5" xfId="29861" xr:uid="{67B9AFC9-F294-49D4-AB46-7193BF8E9C33}"/>
    <cellStyle name="Normal 12 8 2 4" xfId="3447" xr:uid="{6521C4C4-E2F5-4671-8E8D-0FFF4A0E03B5}"/>
    <cellStyle name="Normal 12 8 2 4 2" xfId="10098" xr:uid="{356ED97C-8BE8-4C57-9C31-0F849095659B}"/>
    <cellStyle name="Normal 12 8 2 4 2 2" xfId="18778" xr:uid="{5048C59E-E8BB-4378-8239-2E1E8E73DEC1}"/>
    <cellStyle name="Normal 12 8 2 4 2 2 2" xfId="46484" xr:uid="{0032308B-C956-4B4F-B5AB-0D4C57137B49}"/>
    <cellStyle name="Normal 12 8 2 4 2 3" xfId="37804" xr:uid="{67D75140-1E0A-445A-9854-14D3B6CE7615}"/>
    <cellStyle name="Normal 12 8 2 4 3" xfId="18777" xr:uid="{A05A8B51-473E-48E5-AEDE-ABC7A80C028B}"/>
    <cellStyle name="Normal 12 8 2 4 3 2" xfId="46483" xr:uid="{3F0F0930-E424-4962-97A0-6EBB0201DE4E}"/>
    <cellStyle name="Normal 12 8 2 4 4" xfId="31218" xr:uid="{6A7ABBF2-E01E-4E6B-9E43-6C5152134CF1}"/>
    <cellStyle name="Normal 12 8 2 5" xfId="6097" xr:uid="{77CB6CFC-FFA1-42C3-B754-EBF8C93BF7EA}"/>
    <cellStyle name="Normal 12 8 2 5 2" xfId="12730" xr:uid="{9D12A7DD-9D7F-46B7-B4D4-1309E8F9A6EF}"/>
    <cellStyle name="Normal 12 8 2 5 2 2" xfId="18780" xr:uid="{196EDBEA-5C95-4FF6-9C09-5FA0C5476A3A}"/>
    <cellStyle name="Normal 12 8 2 5 2 2 2" xfId="46486" xr:uid="{9A556E48-7B80-4453-8908-960FA2A7F3CE}"/>
    <cellStyle name="Normal 12 8 2 5 2 3" xfId="40436" xr:uid="{E2C7A461-C52C-47BF-AF2D-2344A51A4504}"/>
    <cellStyle name="Normal 12 8 2 5 3" xfId="18779" xr:uid="{DC42C236-0712-48ED-B47A-6123AC6C1B88}"/>
    <cellStyle name="Normal 12 8 2 5 3 2" xfId="46485" xr:uid="{06832645-ADD5-48C6-B9F2-1ED1B7181103}"/>
    <cellStyle name="Normal 12 8 2 5 4" xfId="33850" xr:uid="{97348F5B-4A13-4987-A9C0-8AE0C1F4DB85}"/>
    <cellStyle name="Normal 12 8 2 6" xfId="7464" xr:uid="{50F84ED0-45BD-4854-8C98-0F6F8AC09E2C}"/>
    <cellStyle name="Normal 12 8 2 6 2" xfId="18781" xr:uid="{9F626192-F9F0-4093-96FB-2416A137C8DF}"/>
    <cellStyle name="Normal 12 8 2 6 2 2" xfId="46487" xr:uid="{12AD281F-9001-4A2B-B090-8E7C25C796B3}"/>
    <cellStyle name="Normal 12 8 2 6 3" xfId="35170" xr:uid="{62417565-C214-4230-BA7F-FDBDF2B6EB04}"/>
    <cellStyle name="Normal 12 8 2 7" xfId="18762" xr:uid="{6EB086B4-73E8-4162-8624-34E199735444}"/>
    <cellStyle name="Normal 12 8 2 7 2" xfId="46468" xr:uid="{23DE7CB7-EE90-4D7E-BF40-12EAF7BA3C0E}"/>
    <cellStyle name="Normal 12 8 2 8" xfId="27263" xr:uid="{858A81C1-0085-4964-AA2F-945A0F74EAAE}"/>
    <cellStyle name="Normal 12 8 2 8 2" xfId="54921" xr:uid="{351C7C7B-D9FD-433E-8568-D6FC74DCD531}"/>
    <cellStyle name="Normal 12 8 2 9" xfId="28584" xr:uid="{A72313FA-C772-48EF-A218-0E8EA7F78D00}"/>
    <cellStyle name="Normal 12 8 3" xfId="1103" xr:uid="{608CF855-EACC-40E8-A9A6-34839988EF03}"/>
    <cellStyle name="Normal 12 8 3 2" xfId="2070" xr:uid="{06821DD6-7015-482F-A3D7-0B44A09D3331}"/>
    <cellStyle name="Normal 12 8 3 2 2" xfId="4726" xr:uid="{67353A92-A590-4F4C-A566-1F07C1A457F1}"/>
    <cellStyle name="Normal 12 8 3 2 2 2" xfId="11377" xr:uid="{E93BEDAD-3019-48E1-A75E-8CCF553E5F8B}"/>
    <cellStyle name="Normal 12 8 3 2 2 2 2" xfId="18785" xr:uid="{C8F2AE46-00D1-4AFA-8F52-9CD7B8CB6CD0}"/>
    <cellStyle name="Normal 12 8 3 2 2 2 2 2" xfId="46491" xr:uid="{8AE36C76-14D2-4B35-8886-846BB1CC7925}"/>
    <cellStyle name="Normal 12 8 3 2 2 2 3" xfId="39083" xr:uid="{46CE6FD5-447F-4667-82DE-75DCA6FF601E}"/>
    <cellStyle name="Normal 12 8 3 2 2 3" xfId="18784" xr:uid="{E0E6307F-5B0A-4788-939A-FB4A52306D2E}"/>
    <cellStyle name="Normal 12 8 3 2 2 3 2" xfId="46490" xr:uid="{9FBAA474-E107-4DE5-9725-05282A5A0664}"/>
    <cellStyle name="Normal 12 8 3 2 2 4" xfId="32497" xr:uid="{9B047742-44DE-4E65-B4D3-34C95EB34603}"/>
    <cellStyle name="Normal 12 8 3 2 3" xfId="8743" xr:uid="{02A99FD1-DF20-412D-BE2E-53B5D4A7A159}"/>
    <cellStyle name="Normal 12 8 3 2 3 2" xfId="18786" xr:uid="{CA7E8A88-A80B-4618-8044-2F678A1F1409}"/>
    <cellStyle name="Normal 12 8 3 2 3 2 2" xfId="46492" xr:uid="{6D19D000-2DF1-4090-835C-EB439147C335}"/>
    <cellStyle name="Normal 12 8 3 2 3 3" xfId="36449" xr:uid="{56022112-1C11-40B9-BBAF-7A1A31C0973F}"/>
    <cellStyle name="Normal 12 8 3 2 4" xfId="18783" xr:uid="{33D562D5-9EDE-427E-BF0C-19E3E13B63C7}"/>
    <cellStyle name="Normal 12 8 3 2 4 2" xfId="46489" xr:uid="{439CACDD-20B4-47A8-9F80-5844F9051231}"/>
    <cellStyle name="Normal 12 8 3 2 5" xfId="29863" xr:uid="{154458D9-1EAC-4218-BB69-697ECDA69380}"/>
    <cellStyle name="Normal 12 8 3 3" xfId="3768" xr:uid="{1711E4FE-9933-4358-9492-9C607D5C0DF7}"/>
    <cellStyle name="Normal 12 8 3 3 2" xfId="10419" xr:uid="{224D85E3-D909-4C55-970A-265FE2070E18}"/>
    <cellStyle name="Normal 12 8 3 3 2 2" xfId="18788" xr:uid="{D4112E0C-2684-414C-BF15-51AADF607FF6}"/>
    <cellStyle name="Normal 12 8 3 3 2 2 2" xfId="46494" xr:uid="{2C2EED52-D893-4B37-A6C6-6B6001A4BDA6}"/>
    <cellStyle name="Normal 12 8 3 3 2 3" xfId="38125" xr:uid="{17D2036F-4EEC-4BA6-B982-DA87B554AD56}"/>
    <cellStyle name="Normal 12 8 3 3 3" xfId="18787" xr:uid="{3554D003-88B3-4E60-9F57-9484539CFCDC}"/>
    <cellStyle name="Normal 12 8 3 3 3 2" xfId="46493" xr:uid="{745CA47C-779B-4FA5-AE4E-AA3395126C86}"/>
    <cellStyle name="Normal 12 8 3 3 4" xfId="31539" xr:uid="{D76E9286-02DD-40BF-B6C2-64756DFD594F}"/>
    <cellStyle name="Normal 12 8 3 4" xfId="6418" xr:uid="{08ACDA14-83B3-453A-B571-D62075D47E03}"/>
    <cellStyle name="Normal 12 8 3 4 2" xfId="13051" xr:uid="{2D6EB4A0-18A3-4F79-A2E2-802AA95B3A52}"/>
    <cellStyle name="Normal 12 8 3 4 2 2" xfId="18790" xr:uid="{78A755A1-EE39-4084-8F67-8AC0C7228174}"/>
    <cellStyle name="Normal 12 8 3 4 2 2 2" xfId="46496" xr:uid="{48002004-2D21-49D5-B4D5-463E05F24A45}"/>
    <cellStyle name="Normal 12 8 3 4 2 3" xfId="40757" xr:uid="{1CB474C9-E9C9-4ABC-87B2-566710F1D8E1}"/>
    <cellStyle name="Normal 12 8 3 4 3" xfId="18789" xr:uid="{109FEB09-5FCC-49ED-BAB4-0D76AB3F648A}"/>
    <cellStyle name="Normal 12 8 3 4 3 2" xfId="46495" xr:uid="{E966BBC6-F891-4C84-97F2-DF753AE13D25}"/>
    <cellStyle name="Normal 12 8 3 4 4" xfId="34171" xr:uid="{A2D77E0E-3958-47CF-8C4E-2D30D86C3A08}"/>
    <cellStyle name="Normal 12 8 3 5" xfId="7785" xr:uid="{896CA905-8993-4300-A6BA-7DB886B34184}"/>
    <cellStyle name="Normal 12 8 3 5 2" xfId="18791" xr:uid="{3D67D7C5-FC5F-49E4-8CF1-43942E433EF6}"/>
    <cellStyle name="Normal 12 8 3 5 2 2" xfId="46497" xr:uid="{8E43066C-CA97-401D-8AD0-C0B392DFF984}"/>
    <cellStyle name="Normal 12 8 3 5 3" xfId="35491" xr:uid="{FC214C67-FDF9-4535-925E-C52B17F02D7B}"/>
    <cellStyle name="Normal 12 8 3 6" xfId="18782" xr:uid="{A69360B1-345F-447A-BC33-799AE23C6B5E}"/>
    <cellStyle name="Normal 12 8 3 6 2" xfId="46488" xr:uid="{1433515D-E582-4C63-A681-F816F9DAEF9A}"/>
    <cellStyle name="Normal 12 8 3 7" xfId="27584" xr:uid="{243AEDB1-3680-4C0F-9189-11EC19EE1769}"/>
    <cellStyle name="Normal 12 8 3 7 2" xfId="55242" xr:uid="{0551EA2B-5BC0-49C9-BC2B-33F69301DB89}"/>
    <cellStyle name="Normal 12 8 3 8" xfId="28905" xr:uid="{57D51CD5-D53A-4A92-ACE4-957F42D6DCA1}"/>
    <cellStyle name="Normal 12 8 4" xfId="2067" xr:uid="{B6FE6613-E691-4624-AF62-B1A9937C90E1}"/>
    <cellStyle name="Normal 12 8 4 2" xfId="4723" xr:uid="{68FB2A4E-3564-42D9-9F22-6810526F296B}"/>
    <cellStyle name="Normal 12 8 4 2 2" xfId="11374" xr:uid="{0F33B0CC-AA9C-4106-A759-0B7E14290C6E}"/>
    <cellStyle name="Normal 12 8 4 2 2 2" xfId="18794" xr:uid="{8BE444B9-1F11-49E0-9C22-41455BD3FAFC}"/>
    <cellStyle name="Normal 12 8 4 2 2 2 2" xfId="46500" xr:uid="{75834F77-2100-47CE-9608-4E842F1D2C89}"/>
    <cellStyle name="Normal 12 8 4 2 2 3" xfId="39080" xr:uid="{B6386DB3-A06A-4CAC-BB9E-669111A173F3}"/>
    <cellStyle name="Normal 12 8 4 2 3" xfId="18793" xr:uid="{8E0A4C70-EDE5-4326-8832-49FACAA9385F}"/>
    <cellStyle name="Normal 12 8 4 2 3 2" xfId="46499" xr:uid="{A422B605-1A45-436E-80F8-9FC739BFA9C3}"/>
    <cellStyle name="Normal 12 8 4 2 4" xfId="32494" xr:uid="{DDE1D5FF-6937-4DE9-8B09-FF04A21C007E}"/>
    <cellStyle name="Normal 12 8 4 3" xfId="8740" xr:uid="{6C30BAAF-D316-4D65-B049-B61847A19CAD}"/>
    <cellStyle name="Normal 12 8 4 3 2" xfId="18795" xr:uid="{4D78A12E-F3EB-4A21-9823-E4CBECE76BCA}"/>
    <cellStyle name="Normal 12 8 4 3 2 2" xfId="46501" xr:uid="{810AF794-7276-4789-A20C-E61A98B5EBA8}"/>
    <cellStyle name="Normal 12 8 4 3 3" xfId="36446" xr:uid="{3FB48B2F-86A5-49B7-99C5-FB06C9439148}"/>
    <cellStyle name="Normal 12 8 4 4" xfId="18792" xr:uid="{7BFA1989-99BE-4CDB-B7AF-6591F4193788}"/>
    <cellStyle name="Normal 12 8 4 4 2" xfId="46498" xr:uid="{0CB4C6F0-A418-42D4-B098-6F914AC4202B}"/>
    <cellStyle name="Normal 12 8 4 5" xfId="29860" xr:uid="{99C61B72-DA48-46CE-9E3A-532DDE641710}"/>
    <cellStyle name="Normal 12 8 5" xfId="3111" xr:uid="{79A2F9C8-67BF-4DCD-96B3-7DA7269BE8A9}"/>
    <cellStyle name="Normal 12 8 5 2" xfId="9763" xr:uid="{E1307785-D6A6-487F-94CB-EFB10AA26580}"/>
    <cellStyle name="Normal 12 8 5 2 2" xfId="18797" xr:uid="{0F616DC6-3EED-4A45-86FB-338AD446E31D}"/>
    <cellStyle name="Normal 12 8 5 2 2 2" xfId="46503" xr:uid="{F9FDE3E3-D08A-47F0-93B0-14F88107FF2F}"/>
    <cellStyle name="Normal 12 8 5 2 3" xfId="37469" xr:uid="{B1D03318-BACC-4BCF-9453-092364E53AA3}"/>
    <cellStyle name="Normal 12 8 5 3" xfId="18796" xr:uid="{20B595BF-D772-4E14-8703-678F1CD4A116}"/>
    <cellStyle name="Normal 12 8 5 3 2" xfId="46502" xr:uid="{D28CBF94-6ACE-4DE1-AF11-7F534880068B}"/>
    <cellStyle name="Normal 12 8 5 4" xfId="30883" xr:uid="{1E60F284-CEC4-4138-BC27-4DD2CFD59448}"/>
    <cellStyle name="Normal 12 8 6" xfId="5750" xr:uid="{33A8432B-E8E7-47BE-AE0D-22EA93E0823C}"/>
    <cellStyle name="Normal 12 8 6 2" xfId="12383" xr:uid="{2035404B-2205-49D3-9503-F88D0DBF38B5}"/>
    <cellStyle name="Normal 12 8 6 2 2" xfId="18799" xr:uid="{5A81C287-5F4F-470A-83CE-43CA02684ED2}"/>
    <cellStyle name="Normal 12 8 6 2 2 2" xfId="46505" xr:uid="{6EE57A4F-3808-4695-8B1E-AF99E2D08F24}"/>
    <cellStyle name="Normal 12 8 6 2 3" xfId="40089" xr:uid="{859AEE46-586F-45F5-B112-CF249F0CD1B2}"/>
    <cellStyle name="Normal 12 8 6 3" xfId="18798" xr:uid="{FDDCB835-F6C1-4ADB-8E8D-20C6A289B87E}"/>
    <cellStyle name="Normal 12 8 6 3 2" xfId="46504" xr:uid="{ACE1E9B9-F064-4A92-9208-34CA78E2AA2E}"/>
    <cellStyle name="Normal 12 8 6 4" xfId="33503" xr:uid="{9AB53F4B-A116-4868-A6D5-F888330264D3}"/>
    <cellStyle name="Normal 12 8 7" xfId="7129" xr:uid="{CD9DAD65-CB59-4F53-86B7-C1DE2A04534A}"/>
    <cellStyle name="Normal 12 8 7 2" xfId="18800" xr:uid="{00E98070-6240-4A62-8FFB-A95B2610E170}"/>
    <cellStyle name="Normal 12 8 7 2 2" xfId="46506" xr:uid="{CFDFB43F-3D37-4F1F-B843-431F9CB3BD6D}"/>
    <cellStyle name="Normal 12 8 7 3" xfId="34835" xr:uid="{BF43BE0C-9AC9-4FE5-B4D8-543218E19807}"/>
    <cellStyle name="Normal 12 8 8" xfId="18761" xr:uid="{EA0DF3B3-5A1A-44E6-9586-16B717F8F7C5}"/>
    <cellStyle name="Normal 12 8 8 2" xfId="46467" xr:uid="{AA65A258-78EA-4365-8840-2DC091DD2449}"/>
    <cellStyle name="Normal 12 8 9" xfId="26917" xr:uid="{60A46412-843C-47AE-B3CC-7F90F3E3BF3B}"/>
    <cellStyle name="Normal 12 8 9 2" xfId="54575" xr:uid="{80521F9D-577F-4241-BD9E-1493E815FB33}"/>
    <cellStyle name="Normal 12 9" xfId="358" xr:uid="{21AA334C-3D44-4F7C-B0B9-69D5A074383F}"/>
    <cellStyle name="Normal 12 9 10" xfId="28277" xr:uid="{8EC0B1D7-4BAD-43AD-BE0C-DCD00591AC91}"/>
    <cellStyle name="Normal 12 9 2" xfId="800" xr:uid="{A8D6EB1B-8352-4FBD-BE6C-84B3919C94E3}"/>
    <cellStyle name="Normal 12 9 2 2" xfId="1466" xr:uid="{5B9505B7-44A0-41AF-9175-976640C7BCD7}"/>
    <cellStyle name="Normal 12 9 2 2 2" xfId="2073" xr:uid="{6DDB3FB7-6BB3-4740-9508-8462C9379426}"/>
    <cellStyle name="Normal 12 9 2 2 2 2" xfId="4729" xr:uid="{13317F28-7033-449B-8DA3-E3DE5F520903}"/>
    <cellStyle name="Normal 12 9 2 2 2 2 2" xfId="11380" xr:uid="{06A2252A-91C4-4410-9425-040C0248993E}"/>
    <cellStyle name="Normal 12 9 2 2 2 2 2 2" xfId="18806" xr:uid="{7F37A161-9DCA-45E5-AE3D-E5336CDC485E}"/>
    <cellStyle name="Normal 12 9 2 2 2 2 2 2 2" xfId="46512" xr:uid="{A66AE601-529E-4193-8566-4EE1834F6DC0}"/>
    <cellStyle name="Normal 12 9 2 2 2 2 2 3" xfId="39086" xr:uid="{97AC1AB1-F3C1-4E6B-BF59-CD4DECAFF652}"/>
    <cellStyle name="Normal 12 9 2 2 2 2 3" xfId="18805" xr:uid="{B6CA758B-6B7E-459B-9636-FE8878E20C41}"/>
    <cellStyle name="Normal 12 9 2 2 2 2 3 2" xfId="46511" xr:uid="{D949E566-9E27-4051-842D-101EA4860FFE}"/>
    <cellStyle name="Normal 12 9 2 2 2 2 4" xfId="32500" xr:uid="{A26F49A2-01F1-43AE-AD36-DE1851267E9E}"/>
    <cellStyle name="Normal 12 9 2 2 2 3" xfId="8746" xr:uid="{0053E13E-AB9B-40E4-B06D-95E416559E8A}"/>
    <cellStyle name="Normal 12 9 2 2 2 3 2" xfId="18807" xr:uid="{C56651A6-D07A-49B7-A723-6ABAB9A045D0}"/>
    <cellStyle name="Normal 12 9 2 2 2 3 2 2" xfId="46513" xr:uid="{F5471F72-C515-4E37-9306-7CAA7F063E25}"/>
    <cellStyle name="Normal 12 9 2 2 2 3 3" xfId="36452" xr:uid="{F859E49D-CDF1-43DE-8586-2C587BB1FA97}"/>
    <cellStyle name="Normal 12 9 2 2 2 4" xfId="18804" xr:uid="{2E3F88A5-8B0E-4BFF-8A92-669D0462D4C8}"/>
    <cellStyle name="Normal 12 9 2 2 2 4 2" xfId="46510" xr:uid="{D99B5FF6-B414-4066-B48E-5430FB63240F}"/>
    <cellStyle name="Normal 12 9 2 2 2 5" xfId="29866" xr:uid="{592BE878-39BF-4A4A-946D-CEF02BB71F72}"/>
    <cellStyle name="Normal 12 9 2 2 3" xfId="4131" xr:uid="{1DA19554-58E5-47B8-8A26-38726FB3369D}"/>
    <cellStyle name="Normal 12 9 2 2 3 2" xfId="10782" xr:uid="{2DBEB1E0-6C5A-4B5C-A5F2-8FEAB0F315DA}"/>
    <cellStyle name="Normal 12 9 2 2 3 2 2" xfId="18809" xr:uid="{C06DF9A7-8303-4A0E-9080-A6DDB4063C7F}"/>
    <cellStyle name="Normal 12 9 2 2 3 2 2 2" xfId="46515" xr:uid="{0EB63A89-0003-44E3-892C-7ED9AF89BD79}"/>
    <cellStyle name="Normal 12 9 2 2 3 2 3" xfId="38488" xr:uid="{CD292E66-366A-47F8-99F7-960CB3751808}"/>
    <cellStyle name="Normal 12 9 2 2 3 3" xfId="18808" xr:uid="{487F5F18-D12F-4F20-97FE-75ECF4EB055C}"/>
    <cellStyle name="Normal 12 9 2 2 3 3 2" xfId="46514" xr:uid="{AA4BBB82-62DF-4261-8075-3674CCF5627E}"/>
    <cellStyle name="Normal 12 9 2 2 3 4" xfId="31902" xr:uid="{FECAC992-F378-485B-B9C3-82BAB1950AA4}"/>
    <cellStyle name="Normal 12 9 2 2 4" xfId="6781" xr:uid="{A1210752-DABC-4964-A9F4-D2BC6CDDF1E3}"/>
    <cellStyle name="Normal 12 9 2 2 4 2" xfId="13414" xr:uid="{F2A1A54F-49F1-4C52-9853-87BCC52D3410}"/>
    <cellStyle name="Normal 12 9 2 2 4 2 2" xfId="18811" xr:uid="{825AA7E4-FB45-4D08-9070-3A0363C869FE}"/>
    <cellStyle name="Normal 12 9 2 2 4 2 2 2" xfId="46517" xr:uid="{D9031DAA-314A-467A-B5E1-36704E92D16A}"/>
    <cellStyle name="Normal 12 9 2 2 4 2 3" xfId="41120" xr:uid="{352BA1E5-9E91-43E3-9138-426783984D45}"/>
    <cellStyle name="Normal 12 9 2 2 4 3" xfId="18810" xr:uid="{35E81057-E44C-47A0-A63A-33CA1CBB257A}"/>
    <cellStyle name="Normal 12 9 2 2 4 3 2" xfId="46516" xr:uid="{36E58710-582A-41E0-AC6E-F00826FD780E}"/>
    <cellStyle name="Normal 12 9 2 2 4 4" xfId="34534" xr:uid="{29F37956-D2CD-490D-8233-C56C468809B0}"/>
    <cellStyle name="Normal 12 9 2 2 5" xfId="8148" xr:uid="{3215796D-1161-455B-BA7A-873BE6C8D9B8}"/>
    <cellStyle name="Normal 12 9 2 2 5 2" xfId="18812" xr:uid="{EF88CB51-A53D-4C5A-86C4-50B54DA10AB5}"/>
    <cellStyle name="Normal 12 9 2 2 5 2 2" xfId="46518" xr:uid="{B61161BC-E31A-4B18-9830-BD89A3B9D9E0}"/>
    <cellStyle name="Normal 12 9 2 2 5 3" xfId="35854" xr:uid="{8B6D3DD0-4FD2-41B1-8F79-E1BB31CDDF17}"/>
    <cellStyle name="Normal 12 9 2 2 6" xfId="18803" xr:uid="{4CB4C910-3C62-4F10-BC30-76144EAAFBE8}"/>
    <cellStyle name="Normal 12 9 2 2 6 2" xfId="46509" xr:uid="{DD1FD2CA-7744-4278-A618-6249E336D271}"/>
    <cellStyle name="Normal 12 9 2 2 7" xfId="27947" xr:uid="{00C1B563-FE8A-4773-A68D-9D84596B463D}"/>
    <cellStyle name="Normal 12 9 2 2 7 2" xfId="55605" xr:uid="{BCB4F954-E7ED-492D-BECA-580802C57F7C}"/>
    <cellStyle name="Normal 12 9 2 2 8" xfId="29268" xr:uid="{AF55C75C-1BF2-4709-9977-913F31F9D896}"/>
    <cellStyle name="Normal 12 9 2 3" xfId="2072" xr:uid="{A5934133-632F-4730-97E1-70CC0D50A7A8}"/>
    <cellStyle name="Normal 12 9 2 3 2" xfId="4728" xr:uid="{8AE425C8-14AF-48DD-B000-192209CB62DE}"/>
    <cellStyle name="Normal 12 9 2 3 2 2" xfId="11379" xr:uid="{6CFCE952-8796-4713-83EC-60046087B21C}"/>
    <cellStyle name="Normal 12 9 2 3 2 2 2" xfId="18815" xr:uid="{47248914-0933-433E-8CB7-9A3C97C1D770}"/>
    <cellStyle name="Normal 12 9 2 3 2 2 2 2" xfId="46521" xr:uid="{09AF5F58-090D-4418-AD0B-2B7A2EC70113}"/>
    <cellStyle name="Normal 12 9 2 3 2 2 3" xfId="39085" xr:uid="{3D14F393-2DAC-4FC4-86F9-5FBCA3F3ED14}"/>
    <cellStyle name="Normal 12 9 2 3 2 3" xfId="18814" xr:uid="{487D141C-E066-4004-B070-1852F2BD8D36}"/>
    <cellStyle name="Normal 12 9 2 3 2 3 2" xfId="46520" xr:uid="{6DB5B321-D04F-49B2-901E-10827AAC9EFC}"/>
    <cellStyle name="Normal 12 9 2 3 2 4" xfId="32499" xr:uid="{6E5353F9-49B1-4F4A-AB06-6B73B6AD371E}"/>
    <cellStyle name="Normal 12 9 2 3 3" xfId="8745" xr:uid="{4DBC8C5D-5515-42F0-BC0A-C95F30AC1AD5}"/>
    <cellStyle name="Normal 12 9 2 3 3 2" xfId="18816" xr:uid="{8951B507-9920-455B-9A16-D73E4FD10BE5}"/>
    <cellStyle name="Normal 12 9 2 3 3 2 2" xfId="46522" xr:uid="{B908A28E-05AA-44AB-9CDC-8CED26BF2115}"/>
    <cellStyle name="Normal 12 9 2 3 3 3" xfId="36451" xr:uid="{81A83072-2BAC-41DF-AA27-0DC66146E2D4}"/>
    <cellStyle name="Normal 12 9 2 3 4" xfId="18813" xr:uid="{CFF050EA-5EF4-479D-BE08-2FAFBDD42FB5}"/>
    <cellStyle name="Normal 12 9 2 3 4 2" xfId="46519" xr:uid="{2E357EE8-3005-4A0B-8819-893062FB2DEA}"/>
    <cellStyle name="Normal 12 9 2 3 5" xfId="29865" xr:uid="{0E54E55D-9A68-4BF6-B8DE-420E1A27EB2F}"/>
    <cellStyle name="Normal 12 9 2 4" xfId="3475" xr:uid="{CA5F830B-69B1-4C93-8F6C-A57AA8FB9BE9}"/>
    <cellStyle name="Normal 12 9 2 4 2" xfId="10126" xr:uid="{2D028E3F-B6B7-432E-BFF3-CBFFB0026325}"/>
    <cellStyle name="Normal 12 9 2 4 2 2" xfId="18818" xr:uid="{078124A9-47DE-4DFE-888F-9A99B559F1F2}"/>
    <cellStyle name="Normal 12 9 2 4 2 2 2" xfId="46524" xr:uid="{C0D625D2-C182-4C85-8E4F-78CB97ED96D0}"/>
    <cellStyle name="Normal 12 9 2 4 2 3" xfId="37832" xr:uid="{B811F522-BE08-4C5E-ACCB-AC96DE203D4A}"/>
    <cellStyle name="Normal 12 9 2 4 3" xfId="18817" xr:uid="{890F3519-9DC0-4466-AB77-A88A5B12019F}"/>
    <cellStyle name="Normal 12 9 2 4 3 2" xfId="46523" xr:uid="{5A0574E9-AE1F-4DF1-9CAF-C24ED461705C}"/>
    <cellStyle name="Normal 12 9 2 4 4" xfId="31246" xr:uid="{A5918790-147F-4EC2-A442-A80EC5A81C4A}"/>
    <cellStyle name="Normal 12 9 2 5" xfId="6125" xr:uid="{7E35A18F-E83C-4F74-8237-2BCB820A6D38}"/>
    <cellStyle name="Normal 12 9 2 5 2" xfId="12758" xr:uid="{1B299F01-D0C7-4278-AD70-6A354066DFE8}"/>
    <cellStyle name="Normal 12 9 2 5 2 2" xfId="18820" xr:uid="{06BB3871-F420-4361-9313-6C09B19B371C}"/>
    <cellStyle name="Normal 12 9 2 5 2 2 2" xfId="46526" xr:uid="{DC6DE207-BE5F-4EC7-9C7B-8A1C69992DAA}"/>
    <cellStyle name="Normal 12 9 2 5 2 3" xfId="40464" xr:uid="{6ACC11D3-06F7-4B5F-AFE6-0CD65299AFF1}"/>
    <cellStyle name="Normal 12 9 2 5 3" xfId="18819" xr:uid="{F5980FC4-0019-4DE0-9820-3F46C9ADB186}"/>
    <cellStyle name="Normal 12 9 2 5 3 2" xfId="46525" xr:uid="{8F90EBE2-1387-4A14-9641-C606930349C9}"/>
    <cellStyle name="Normal 12 9 2 5 4" xfId="33878" xr:uid="{DE2F676B-5857-4399-AF31-DB93DA673A91}"/>
    <cellStyle name="Normal 12 9 2 6" xfId="7492" xr:uid="{598E55BC-80C1-4DE7-BEB7-19C4EF798D2F}"/>
    <cellStyle name="Normal 12 9 2 6 2" xfId="18821" xr:uid="{0A380E1E-8B9B-4609-8423-E24FC20E1A7C}"/>
    <cellStyle name="Normal 12 9 2 6 2 2" xfId="46527" xr:uid="{49008396-5157-44FC-BAA7-980BCFDBE5F1}"/>
    <cellStyle name="Normal 12 9 2 6 3" xfId="35198" xr:uid="{B2ED15A5-4AAF-44A2-8839-03C63C8F7AF9}"/>
    <cellStyle name="Normal 12 9 2 7" xfId="18802" xr:uid="{2B9B898C-F3B3-4317-AEED-B6291AF5EE9B}"/>
    <cellStyle name="Normal 12 9 2 7 2" xfId="46508" xr:uid="{95D6A810-8A79-4721-BCFD-9D0BE5D13863}"/>
    <cellStyle name="Normal 12 9 2 8" xfId="27291" xr:uid="{E3928F69-9F82-4B80-9A66-7DF5020A8F6D}"/>
    <cellStyle name="Normal 12 9 2 8 2" xfId="54949" xr:uid="{7DF5FA30-0ABA-4E48-A3E0-D62289AB19E3}"/>
    <cellStyle name="Normal 12 9 2 9" xfId="28612" xr:uid="{C08C25FE-FA7F-4EEF-80F9-766C7F604517}"/>
    <cellStyle name="Normal 12 9 3" xfId="1131" xr:uid="{0DE76A82-E318-4C84-A934-F4E892D68E3D}"/>
    <cellStyle name="Normal 12 9 3 2" xfId="2074" xr:uid="{6C250BE7-D4EC-4A7F-9B84-5DFC50CC03F5}"/>
    <cellStyle name="Normal 12 9 3 2 2" xfId="4730" xr:uid="{0A276142-0307-4B6B-AED4-F0DD814088CE}"/>
    <cellStyle name="Normal 12 9 3 2 2 2" xfId="11381" xr:uid="{50C17FBB-AE2C-47A0-88D3-3C7847058701}"/>
    <cellStyle name="Normal 12 9 3 2 2 2 2" xfId="18825" xr:uid="{682DE38D-55EC-4DB3-BC64-28652973A74B}"/>
    <cellStyle name="Normal 12 9 3 2 2 2 2 2" xfId="46531" xr:uid="{13757E39-0C64-463E-A629-012029CF795A}"/>
    <cellStyle name="Normal 12 9 3 2 2 2 3" xfId="39087" xr:uid="{2C4A3B82-54A0-48B5-8C95-D7BA2861D7F6}"/>
    <cellStyle name="Normal 12 9 3 2 2 3" xfId="18824" xr:uid="{CCBEC28A-BFFA-4AF9-97A0-A0F72C6AD3CD}"/>
    <cellStyle name="Normal 12 9 3 2 2 3 2" xfId="46530" xr:uid="{A10D4CDD-537A-4C8D-BA5F-109C114F917E}"/>
    <cellStyle name="Normal 12 9 3 2 2 4" xfId="32501" xr:uid="{17C144A1-1D49-49E2-BD07-E28DF08257DF}"/>
    <cellStyle name="Normal 12 9 3 2 3" xfId="8747" xr:uid="{2F181092-CBEF-4D60-9DAE-82C710888D93}"/>
    <cellStyle name="Normal 12 9 3 2 3 2" xfId="18826" xr:uid="{2D2839AA-7A72-42FF-905E-1AF82309E12A}"/>
    <cellStyle name="Normal 12 9 3 2 3 2 2" xfId="46532" xr:uid="{9FF597ED-DF90-43C6-A289-6E459C8D06AF}"/>
    <cellStyle name="Normal 12 9 3 2 3 3" xfId="36453" xr:uid="{C4EE2731-97EB-4038-9AD8-5BBE8E700884}"/>
    <cellStyle name="Normal 12 9 3 2 4" xfId="18823" xr:uid="{529C66D1-66E3-442E-A27E-8EEBFED956AF}"/>
    <cellStyle name="Normal 12 9 3 2 4 2" xfId="46529" xr:uid="{7F5E3208-EAF2-480B-9242-C8F30374D568}"/>
    <cellStyle name="Normal 12 9 3 2 5" xfId="29867" xr:uid="{B55A8BE7-BBC2-4813-A6F4-F29CA43614B6}"/>
    <cellStyle name="Normal 12 9 3 3" xfId="3796" xr:uid="{7E045A37-1244-4298-9E62-831893A4612A}"/>
    <cellStyle name="Normal 12 9 3 3 2" xfId="10447" xr:uid="{BCD993F9-982C-4741-925E-13A0A00161BF}"/>
    <cellStyle name="Normal 12 9 3 3 2 2" xfId="18828" xr:uid="{CDC542C6-B33C-4809-8A41-29911F72F9C0}"/>
    <cellStyle name="Normal 12 9 3 3 2 2 2" xfId="46534" xr:uid="{8348C8AC-503D-4A8E-A36C-DFB87DA12A5A}"/>
    <cellStyle name="Normal 12 9 3 3 2 3" xfId="38153" xr:uid="{45F86B21-F963-4E42-BC4B-071D8E4D3FDD}"/>
    <cellStyle name="Normal 12 9 3 3 3" xfId="18827" xr:uid="{C7E7A4B2-A2A9-4B97-9796-BFAF1CE4D319}"/>
    <cellStyle name="Normal 12 9 3 3 3 2" xfId="46533" xr:uid="{FBBBE8AA-B9D3-42F9-931E-B3B51EE68B05}"/>
    <cellStyle name="Normal 12 9 3 3 4" xfId="31567" xr:uid="{38DC6003-F5FA-4DC0-ADCE-2A3873904C16}"/>
    <cellStyle name="Normal 12 9 3 4" xfId="6446" xr:uid="{449FC7DD-2801-4A4E-93BB-158D4E688F73}"/>
    <cellStyle name="Normal 12 9 3 4 2" xfId="13079" xr:uid="{F1C84805-F370-41D4-888D-4B1EDFD9D779}"/>
    <cellStyle name="Normal 12 9 3 4 2 2" xfId="18830" xr:uid="{9EEA4DC9-972A-4551-8595-E234404746F4}"/>
    <cellStyle name="Normal 12 9 3 4 2 2 2" xfId="46536" xr:uid="{978ADADD-7D0C-4C4D-9736-FE3AFF3018AD}"/>
    <cellStyle name="Normal 12 9 3 4 2 3" xfId="40785" xr:uid="{E2964D68-07A0-4B2E-89BB-08B4C5ACBAA8}"/>
    <cellStyle name="Normal 12 9 3 4 3" xfId="18829" xr:uid="{D56E3DAC-3486-43B1-B6D8-D7813844FBD8}"/>
    <cellStyle name="Normal 12 9 3 4 3 2" xfId="46535" xr:uid="{4C817C46-5A3F-4716-A729-43FA756F481C}"/>
    <cellStyle name="Normal 12 9 3 4 4" xfId="34199" xr:uid="{9E0CFC3E-BC22-478A-9F40-2BCA1D7A5883}"/>
    <cellStyle name="Normal 12 9 3 5" xfId="7813" xr:uid="{6ADC398B-DEBD-4897-8CA7-E4D74CB9260B}"/>
    <cellStyle name="Normal 12 9 3 5 2" xfId="18831" xr:uid="{C3F315CB-63DF-489B-ADB7-993EC4619052}"/>
    <cellStyle name="Normal 12 9 3 5 2 2" xfId="46537" xr:uid="{0D0FD013-3CD2-4731-AB48-8A48F2401B90}"/>
    <cellStyle name="Normal 12 9 3 5 3" xfId="35519" xr:uid="{D1237512-62AB-474E-829A-AA67E7F7CF67}"/>
    <cellStyle name="Normal 12 9 3 6" xfId="18822" xr:uid="{FE8812C1-F48E-42E2-BCC5-F49478EA925A}"/>
    <cellStyle name="Normal 12 9 3 6 2" xfId="46528" xr:uid="{50E2675B-30A2-42F5-9DB0-FEFFF688CE0F}"/>
    <cellStyle name="Normal 12 9 3 7" xfId="27612" xr:uid="{8FD63CDF-BFE2-44ED-A71E-8BCE1E9630B7}"/>
    <cellStyle name="Normal 12 9 3 7 2" xfId="55270" xr:uid="{C886B98E-E99D-41C0-8726-16E89CB4ACCB}"/>
    <cellStyle name="Normal 12 9 3 8" xfId="28933" xr:uid="{2C1D0238-9D5D-4F3F-A379-68ACBC90FCBF}"/>
    <cellStyle name="Normal 12 9 4" xfId="2071" xr:uid="{CF2316F7-5766-49EB-B096-2284AF0173CE}"/>
    <cellStyle name="Normal 12 9 4 2" xfId="4727" xr:uid="{4041A39A-5A06-4931-B05D-F59E678F6B13}"/>
    <cellStyle name="Normal 12 9 4 2 2" xfId="11378" xr:uid="{10C8E666-487A-478F-B8C5-68CDF0ACDAF0}"/>
    <cellStyle name="Normal 12 9 4 2 2 2" xfId="18834" xr:uid="{DE3B7DE1-5337-412E-BACD-E362362F6384}"/>
    <cellStyle name="Normal 12 9 4 2 2 2 2" xfId="46540" xr:uid="{32960303-1130-47C7-BCEA-8B2C155024FB}"/>
    <cellStyle name="Normal 12 9 4 2 2 3" xfId="39084" xr:uid="{3B79EC6F-4234-419E-AC9E-1346F59CE395}"/>
    <cellStyle name="Normal 12 9 4 2 3" xfId="18833" xr:uid="{E17082F3-2A51-45D9-9267-F7925947D56D}"/>
    <cellStyle name="Normal 12 9 4 2 3 2" xfId="46539" xr:uid="{39225E90-6113-4AA1-8988-005825819F7B}"/>
    <cellStyle name="Normal 12 9 4 2 4" xfId="32498" xr:uid="{82B6B620-6EDB-4F09-BEA4-A95FDB59EB49}"/>
    <cellStyle name="Normal 12 9 4 3" xfId="8744" xr:uid="{ADD48FA4-107B-41E7-9809-C015ADAD3C1A}"/>
    <cellStyle name="Normal 12 9 4 3 2" xfId="18835" xr:uid="{2C139F48-75B7-4E20-B3BD-3EE9E5EB84E7}"/>
    <cellStyle name="Normal 12 9 4 3 2 2" xfId="46541" xr:uid="{1C668507-3B69-471C-894E-621A57FA5D40}"/>
    <cellStyle name="Normal 12 9 4 3 3" xfId="36450" xr:uid="{0AD93455-9071-4BA3-98B4-A22C1C4A5D44}"/>
    <cellStyle name="Normal 12 9 4 4" xfId="18832" xr:uid="{ED7B6051-0282-470D-9918-4B997F7900AE}"/>
    <cellStyle name="Normal 12 9 4 4 2" xfId="46538" xr:uid="{0C8AEA44-4504-4660-B39E-66B1FF71D5F0}"/>
    <cellStyle name="Normal 12 9 4 5" xfId="29864" xr:uid="{F68BAAC9-8B3D-4BB9-ACF6-40DA223819A4}"/>
    <cellStyle name="Normal 12 9 5" xfId="3139" xr:uid="{4CB7E752-D376-487E-8EDA-4B5CACDB6E79}"/>
    <cellStyle name="Normal 12 9 5 2" xfId="9791" xr:uid="{D565DD73-AF87-4FBE-9665-C1F0BB07CAF1}"/>
    <cellStyle name="Normal 12 9 5 2 2" xfId="18837" xr:uid="{EFD55A14-D2EC-4F37-BE30-1258A1AE21F6}"/>
    <cellStyle name="Normal 12 9 5 2 2 2" xfId="46543" xr:uid="{6D417B62-20EB-40F7-AD8C-F99BE06A6213}"/>
    <cellStyle name="Normal 12 9 5 2 3" xfId="37497" xr:uid="{B4ADA0AD-CAA2-40BF-A864-EBAEAE495503}"/>
    <cellStyle name="Normal 12 9 5 3" xfId="18836" xr:uid="{0EFD8C9D-89F5-462A-B989-4B64DEE59490}"/>
    <cellStyle name="Normal 12 9 5 3 2" xfId="46542" xr:uid="{44D5706C-1BE7-4E2C-A7F7-43F6B7345AA8}"/>
    <cellStyle name="Normal 12 9 5 4" xfId="30911" xr:uid="{298D40D6-2236-40EA-9321-F7814E35C608}"/>
    <cellStyle name="Normal 12 9 6" xfId="5778" xr:uid="{7C922B0F-06BA-4F2D-9C02-FDBBA9557033}"/>
    <cellStyle name="Normal 12 9 6 2" xfId="12411" xr:uid="{97954559-3D1B-4860-AC78-943002173CCB}"/>
    <cellStyle name="Normal 12 9 6 2 2" xfId="18839" xr:uid="{22082335-438A-40B5-B438-7C75B99C4501}"/>
    <cellStyle name="Normal 12 9 6 2 2 2" xfId="46545" xr:uid="{3079667F-E610-48BC-8838-A7D4200C2072}"/>
    <cellStyle name="Normal 12 9 6 2 3" xfId="40117" xr:uid="{16DA4944-C8C5-4918-8F33-551F65C1DE8C}"/>
    <cellStyle name="Normal 12 9 6 3" xfId="18838" xr:uid="{F1407E77-43F4-421A-AD67-3F057CC11B42}"/>
    <cellStyle name="Normal 12 9 6 3 2" xfId="46544" xr:uid="{9CE0930E-0D48-4016-A6F3-366B91563AB4}"/>
    <cellStyle name="Normal 12 9 6 4" xfId="33531" xr:uid="{D282C52D-50E9-4A48-A22C-0BF5BE1D358B}"/>
    <cellStyle name="Normal 12 9 7" xfId="7157" xr:uid="{90244E87-CDE3-403B-A10C-3279A51B292A}"/>
    <cellStyle name="Normal 12 9 7 2" xfId="18840" xr:uid="{B9A960F0-E592-48E6-BB74-0E1ADA35A40D}"/>
    <cellStyle name="Normal 12 9 7 2 2" xfId="46546" xr:uid="{F8829E98-DCFC-427D-9E39-98F83B2DCF99}"/>
    <cellStyle name="Normal 12 9 7 3" xfId="34863" xr:uid="{F1D52C2F-210B-4EF9-9D82-7F32C2E9C5AA}"/>
    <cellStyle name="Normal 12 9 8" xfId="18801" xr:uid="{ECA4B26F-4BEC-4786-9EF2-F4F683EFAA2A}"/>
    <cellStyle name="Normal 12 9 8 2" xfId="46507" xr:uid="{F2CF4BE9-5581-4ACD-99AE-ABD820E78B86}"/>
    <cellStyle name="Normal 12 9 9" xfId="26945" xr:uid="{721012EF-FA03-43F0-9192-71C17D1AC484}"/>
    <cellStyle name="Normal 12 9 9 2" xfId="54603" xr:uid="{8D615F4A-3B25-4C44-8817-B41934F0F1AA}"/>
    <cellStyle name="Normal 13" xfId="81" xr:uid="{C9F16D89-816A-442E-959F-36152D18CFA8}"/>
    <cellStyle name="Normal 13 10" xfId="390" xr:uid="{7ED9CC87-7F32-46FA-8272-524DD649BA16}"/>
    <cellStyle name="Normal 13 10 10" xfId="28306" xr:uid="{B186944B-ED44-497D-8B41-1835BA04541C}"/>
    <cellStyle name="Normal 13 10 2" xfId="829" xr:uid="{597FBA66-4688-4984-8E20-41826DFB5A3D}"/>
    <cellStyle name="Normal 13 10 2 2" xfId="1495" xr:uid="{8B67E7D0-6D10-498E-BF19-77E84C134715}"/>
    <cellStyle name="Normal 13 10 2 2 2" xfId="2078" xr:uid="{01B05FED-AB95-4F73-8875-238A37603A5C}"/>
    <cellStyle name="Normal 13 10 2 2 2 2" xfId="4734" xr:uid="{D084DC7F-B13B-4E43-945A-695CAB660E3B}"/>
    <cellStyle name="Normal 13 10 2 2 2 2 2" xfId="11385" xr:uid="{8E2B8BB4-1EE1-4C5A-9A2C-4DE392194EAB}"/>
    <cellStyle name="Normal 13 10 2 2 2 2 2 2" xfId="18847" xr:uid="{A9154DEA-FECC-4D9D-9DE8-CC68CBF0C062}"/>
    <cellStyle name="Normal 13 10 2 2 2 2 2 2 2" xfId="46553" xr:uid="{F755C0B0-FA51-45AB-A39D-D175874AC2C9}"/>
    <cellStyle name="Normal 13 10 2 2 2 2 2 3" xfId="39091" xr:uid="{B2257785-6992-491D-91C3-5D6A2CF864DB}"/>
    <cellStyle name="Normal 13 10 2 2 2 2 3" xfId="18846" xr:uid="{D1041B31-E430-44CE-B746-E87EBC7BC496}"/>
    <cellStyle name="Normal 13 10 2 2 2 2 3 2" xfId="46552" xr:uid="{28B1A872-7995-4612-A83F-3F3F2822F427}"/>
    <cellStyle name="Normal 13 10 2 2 2 2 4" xfId="32505" xr:uid="{4E5E7C1A-3F1E-45FF-9F4D-393E3D122EA3}"/>
    <cellStyle name="Normal 13 10 2 2 2 3" xfId="8751" xr:uid="{DC93A435-AA76-41A9-90B9-B32DC1E49F66}"/>
    <cellStyle name="Normal 13 10 2 2 2 3 2" xfId="18848" xr:uid="{E7EA9CDD-134F-4280-A3B1-65B4E80BDB99}"/>
    <cellStyle name="Normal 13 10 2 2 2 3 2 2" xfId="46554" xr:uid="{AF42161C-8BA3-40B1-A173-D6E9602874A2}"/>
    <cellStyle name="Normal 13 10 2 2 2 3 3" xfId="36457" xr:uid="{A2165DFC-1CC4-4670-AE06-34B5CC9F6148}"/>
    <cellStyle name="Normal 13 10 2 2 2 4" xfId="18845" xr:uid="{1A0ABC5B-56AD-468E-9602-095FD59AC872}"/>
    <cellStyle name="Normal 13 10 2 2 2 4 2" xfId="46551" xr:uid="{06969D43-5C79-4A84-A0D2-06017EF9F40E}"/>
    <cellStyle name="Normal 13 10 2 2 2 5" xfId="29871" xr:uid="{467B085F-D293-455E-8F44-A5B8205EC957}"/>
    <cellStyle name="Normal 13 10 2 2 3" xfId="4160" xr:uid="{57398BE6-9050-42A6-ABD0-E8AABD63B15A}"/>
    <cellStyle name="Normal 13 10 2 2 3 2" xfId="10811" xr:uid="{FB909DF8-44C6-48C9-A79D-3A50D8484CDE}"/>
    <cellStyle name="Normal 13 10 2 2 3 2 2" xfId="18850" xr:uid="{8A8D876D-7254-4217-816A-0CFE1CE3EBE8}"/>
    <cellStyle name="Normal 13 10 2 2 3 2 2 2" xfId="46556" xr:uid="{F9479320-1381-41C5-8324-225B879FD4AA}"/>
    <cellStyle name="Normal 13 10 2 2 3 2 3" xfId="38517" xr:uid="{9FBB6E34-965E-406E-8B16-AA7001F8DB4B}"/>
    <cellStyle name="Normal 13 10 2 2 3 3" xfId="18849" xr:uid="{311AD5E0-210F-493E-A1C7-83598915864B}"/>
    <cellStyle name="Normal 13 10 2 2 3 3 2" xfId="46555" xr:uid="{921AE3F6-D917-4713-9D4D-8000133C6809}"/>
    <cellStyle name="Normal 13 10 2 2 3 4" xfId="31931" xr:uid="{00285BA6-8E28-40DD-9C0B-5BC9676DFAC6}"/>
    <cellStyle name="Normal 13 10 2 2 4" xfId="6810" xr:uid="{6DDB701A-AD8C-4AE3-BD8A-5309A14E784F}"/>
    <cellStyle name="Normal 13 10 2 2 4 2" xfId="13443" xr:uid="{4083BFBA-BB03-44FE-9AB6-9D1B23EB6DCE}"/>
    <cellStyle name="Normal 13 10 2 2 4 2 2" xfId="18852" xr:uid="{BF9EB669-530E-4E31-940B-CDB0DE991AA0}"/>
    <cellStyle name="Normal 13 10 2 2 4 2 2 2" xfId="46558" xr:uid="{1E795922-9B5E-4E13-BAB1-B28052369E59}"/>
    <cellStyle name="Normal 13 10 2 2 4 2 3" xfId="41149" xr:uid="{AE39AFF3-83C8-4B17-883C-CC62AFA61B8E}"/>
    <cellStyle name="Normal 13 10 2 2 4 3" xfId="18851" xr:uid="{ED6E8D62-CDEE-4F6B-B7E9-CD26F5B46CE2}"/>
    <cellStyle name="Normal 13 10 2 2 4 3 2" xfId="46557" xr:uid="{ABE7B6B1-1638-48C4-BB33-84A6F105CF02}"/>
    <cellStyle name="Normal 13 10 2 2 4 4" xfId="34563" xr:uid="{21606DD8-297F-4BA4-B4A0-B13A34180F16}"/>
    <cellStyle name="Normal 13 10 2 2 5" xfId="8177" xr:uid="{94520FB0-F309-4F1E-9584-FF7391A4AB69}"/>
    <cellStyle name="Normal 13 10 2 2 5 2" xfId="18853" xr:uid="{5D340DB8-C04B-480D-95E3-DA55F2F042C7}"/>
    <cellStyle name="Normal 13 10 2 2 5 2 2" xfId="46559" xr:uid="{F4873F0B-CF1A-4ECD-984F-3C8EFBAA09A4}"/>
    <cellStyle name="Normal 13 10 2 2 5 3" xfId="35883" xr:uid="{B77737C2-A75D-41DD-9B8B-3096EFDC4696}"/>
    <cellStyle name="Normal 13 10 2 2 6" xfId="18844" xr:uid="{079C13C0-072C-47A3-BEB5-D9F841E3C6B6}"/>
    <cellStyle name="Normal 13 10 2 2 6 2" xfId="46550" xr:uid="{FF00108D-556D-4D93-8F94-1F6B62460079}"/>
    <cellStyle name="Normal 13 10 2 2 7" xfId="27976" xr:uid="{F67184A4-D7A6-4C5A-9A41-F36C7B995B0A}"/>
    <cellStyle name="Normal 13 10 2 2 7 2" xfId="55634" xr:uid="{63D4175C-6709-4AB3-9B29-C48723BA5535}"/>
    <cellStyle name="Normal 13 10 2 2 8" xfId="29297" xr:uid="{A7B51C83-DF3A-4D27-A24E-0E76A7C8A754}"/>
    <cellStyle name="Normal 13 10 2 3" xfId="2077" xr:uid="{1F95ED83-0AA7-46B2-91F0-974EFD85702A}"/>
    <cellStyle name="Normal 13 10 2 3 2" xfId="4733" xr:uid="{4ED4A53E-B263-46B6-9CC8-1D060CD95015}"/>
    <cellStyle name="Normal 13 10 2 3 2 2" xfId="11384" xr:uid="{BB2183B6-A5A2-4F51-80B9-4ACB79464927}"/>
    <cellStyle name="Normal 13 10 2 3 2 2 2" xfId="18856" xr:uid="{9B3A9B38-8979-484F-BAF1-FC1A74D4B8FF}"/>
    <cellStyle name="Normal 13 10 2 3 2 2 2 2" xfId="46562" xr:uid="{24340A94-75AB-4D65-8A05-E05121DF170D}"/>
    <cellStyle name="Normal 13 10 2 3 2 2 3" xfId="39090" xr:uid="{17F35A05-D8C6-4E6E-9312-A85C0AF56FC7}"/>
    <cellStyle name="Normal 13 10 2 3 2 3" xfId="18855" xr:uid="{986EC33B-8963-4198-9F62-CD9429C6DE20}"/>
    <cellStyle name="Normal 13 10 2 3 2 3 2" xfId="46561" xr:uid="{C5104B5F-868A-4192-95CD-4C19268A959B}"/>
    <cellStyle name="Normal 13 10 2 3 2 4" xfId="32504" xr:uid="{4E789F3C-AC26-4501-A17F-1DEF7A3CC7BA}"/>
    <cellStyle name="Normal 13 10 2 3 3" xfId="8750" xr:uid="{11A16A3B-D90E-4968-AB03-DE23D32BAEFD}"/>
    <cellStyle name="Normal 13 10 2 3 3 2" xfId="18857" xr:uid="{467304C5-6DC9-4B5F-B1D2-4FC86F517974}"/>
    <cellStyle name="Normal 13 10 2 3 3 2 2" xfId="46563" xr:uid="{DD5BA5FC-C47D-479F-AB2F-F0AAC53263E5}"/>
    <cellStyle name="Normal 13 10 2 3 3 3" xfId="36456" xr:uid="{E4E98F9A-E3F8-44C6-8269-F91C417E1034}"/>
    <cellStyle name="Normal 13 10 2 3 4" xfId="18854" xr:uid="{986E7442-D8C1-4D4D-AC16-E4D80BC880A1}"/>
    <cellStyle name="Normal 13 10 2 3 4 2" xfId="46560" xr:uid="{C09276BD-2FB8-4F78-9C56-3489EB1B8265}"/>
    <cellStyle name="Normal 13 10 2 3 5" xfId="29870" xr:uid="{56A1FEFB-3BCA-4D25-A9ED-7D2C3808873F}"/>
    <cellStyle name="Normal 13 10 2 4" xfId="3504" xr:uid="{3F890873-EE3F-4A5D-95C7-7DC42897FF9B}"/>
    <cellStyle name="Normal 13 10 2 4 2" xfId="10155" xr:uid="{ED7CD9E5-0085-494E-A2BF-FB8E208E27B9}"/>
    <cellStyle name="Normal 13 10 2 4 2 2" xfId="18859" xr:uid="{0A33DB28-62C9-4D33-8B81-1945030692CC}"/>
    <cellStyle name="Normal 13 10 2 4 2 2 2" xfId="46565" xr:uid="{B36F755F-A26E-4431-8474-66A65136EC9C}"/>
    <cellStyle name="Normal 13 10 2 4 2 3" xfId="37861" xr:uid="{F8CDD81E-56C2-4883-9455-2C933650CDDD}"/>
    <cellStyle name="Normal 13 10 2 4 3" xfId="18858" xr:uid="{AB6C27CF-4128-421C-B91F-25DDAE1A8154}"/>
    <cellStyle name="Normal 13 10 2 4 3 2" xfId="46564" xr:uid="{1D5178F8-5A47-4986-87F0-342F45EE8485}"/>
    <cellStyle name="Normal 13 10 2 4 4" xfId="31275" xr:uid="{9488D47F-85AC-4F95-B9BB-B31F21EFE5CD}"/>
    <cellStyle name="Normal 13 10 2 5" xfId="6154" xr:uid="{73AA749A-225C-48A1-970F-CB9E07684A4C}"/>
    <cellStyle name="Normal 13 10 2 5 2" xfId="12787" xr:uid="{9CF050B5-0F41-44E1-8ECD-5BB50CBEE5DB}"/>
    <cellStyle name="Normal 13 10 2 5 2 2" xfId="18861" xr:uid="{62991AF3-4002-4821-95EB-921EC9B17C53}"/>
    <cellStyle name="Normal 13 10 2 5 2 2 2" xfId="46567" xr:uid="{B2397CFD-51A8-4B74-8F1B-CDDF03CA0748}"/>
    <cellStyle name="Normal 13 10 2 5 2 3" xfId="40493" xr:uid="{0AAD550E-1B58-4976-B94D-31DB042CC415}"/>
    <cellStyle name="Normal 13 10 2 5 3" xfId="18860" xr:uid="{AAF40ACC-E880-41A7-A7B0-4EC3496386EF}"/>
    <cellStyle name="Normal 13 10 2 5 3 2" xfId="46566" xr:uid="{9B144164-77FA-4B83-94CA-3001D5AE2685}"/>
    <cellStyle name="Normal 13 10 2 5 4" xfId="33907" xr:uid="{C0D34F1A-D63C-4033-9BD9-EE43230E90CC}"/>
    <cellStyle name="Normal 13 10 2 6" xfId="7521" xr:uid="{605C22DE-F77C-4F3E-9460-4B730AFC538F}"/>
    <cellStyle name="Normal 13 10 2 6 2" xfId="18862" xr:uid="{460E1BB6-70E8-44FE-AE67-8A2F321BFD5A}"/>
    <cellStyle name="Normal 13 10 2 6 2 2" xfId="46568" xr:uid="{E42EB2DE-51A3-4966-9842-839618DFBFC9}"/>
    <cellStyle name="Normal 13 10 2 6 3" xfId="35227" xr:uid="{E7418F46-1CE2-4133-805D-102107379C5F}"/>
    <cellStyle name="Normal 13 10 2 7" xfId="18843" xr:uid="{FF7D4EC3-FCB0-4837-A201-4233BCB57799}"/>
    <cellStyle name="Normal 13 10 2 7 2" xfId="46549" xr:uid="{46EF93B9-6CFD-46FF-9300-D3F7EB80BA09}"/>
    <cellStyle name="Normal 13 10 2 8" xfId="27320" xr:uid="{4B14BA47-FBA5-4329-A4ED-19DC0B58C377}"/>
    <cellStyle name="Normal 13 10 2 8 2" xfId="54978" xr:uid="{471B05CC-BFB6-4FFB-848C-C209BE904ECD}"/>
    <cellStyle name="Normal 13 10 2 9" xfId="28641" xr:uid="{2600A625-EEEB-4CCA-83A7-BCE4C0393498}"/>
    <cellStyle name="Normal 13 10 3" xfId="1160" xr:uid="{49B6C808-E394-498C-9A17-233A0DC2155E}"/>
    <cellStyle name="Normal 13 10 3 2" xfId="2079" xr:uid="{1E6E68EA-7D54-47A4-AEEE-9295E5FC9557}"/>
    <cellStyle name="Normal 13 10 3 2 2" xfId="4735" xr:uid="{2F3F3EBA-5269-4156-BF68-781D1F2C262A}"/>
    <cellStyle name="Normal 13 10 3 2 2 2" xfId="11386" xr:uid="{CE04C1F5-4316-4B34-8697-5A9818AA7B18}"/>
    <cellStyle name="Normal 13 10 3 2 2 2 2" xfId="18866" xr:uid="{E17E7438-AA8D-44EE-9BE3-0AECB84EFED7}"/>
    <cellStyle name="Normal 13 10 3 2 2 2 2 2" xfId="46572" xr:uid="{A8D35E3C-2400-415E-91C1-F9DBD30604A5}"/>
    <cellStyle name="Normal 13 10 3 2 2 2 3" xfId="39092" xr:uid="{9043A812-C3E2-4FD2-9E7A-6D70C63A61AB}"/>
    <cellStyle name="Normal 13 10 3 2 2 3" xfId="18865" xr:uid="{BD6F01B5-AF01-491D-ABED-34B183D00A81}"/>
    <cellStyle name="Normal 13 10 3 2 2 3 2" xfId="46571" xr:uid="{BC9C8789-DD1D-4656-9EEE-597A554662C9}"/>
    <cellStyle name="Normal 13 10 3 2 2 4" xfId="32506" xr:uid="{4CF9022A-FEAB-4E48-941F-30E557B44899}"/>
    <cellStyle name="Normal 13 10 3 2 3" xfId="8752" xr:uid="{F25CFD91-FCEF-4BEB-B13F-2257C0ECF920}"/>
    <cellStyle name="Normal 13 10 3 2 3 2" xfId="18867" xr:uid="{58BEBDF1-F328-4B9B-8549-B3BDEE58D92B}"/>
    <cellStyle name="Normal 13 10 3 2 3 2 2" xfId="46573" xr:uid="{304AC834-BC79-4AA9-8DB7-EA03E47CB3A7}"/>
    <cellStyle name="Normal 13 10 3 2 3 3" xfId="36458" xr:uid="{EC9087FE-231A-41B2-A51E-EB8AB67C2B58}"/>
    <cellStyle name="Normal 13 10 3 2 4" xfId="18864" xr:uid="{4C1A210B-FC50-43BB-988F-2B02D8CFC236}"/>
    <cellStyle name="Normal 13 10 3 2 4 2" xfId="46570" xr:uid="{6987EC8A-1DF4-4F91-B2F8-8F3D512B2554}"/>
    <cellStyle name="Normal 13 10 3 2 5" xfId="29872" xr:uid="{8327B69C-AAB5-4FD9-857D-358D1AAD6FA7}"/>
    <cellStyle name="Normal 13 10 3 3" xfId="3825" xr:uid="{2B43B852-8F1E-42DF-9382-42225E86DD39}"/>
    <cellStyle name="Normal 13 10 3 3 2" xfId="10476" xr:uid="{5F931B11-725C-40F1-802D-3FC35ACD8E22}"/>
    <cellStyle name="Normal 13 10 3 3 2 2" xfId="18869" xr:uid="{645B0A2F-F2C8-44D4-8575-B67E8549D504}"/>
    <cellStyle name="Normal 13 10 3 3 2 2 2" xfId="46575" xr:uid="{DC74C663-1994-4EA5-8E55-DD9E462E7C79}"/>
    <cellStyle name="Normal 13 10 3 3 2 3" xfId="38182" xr:uid="{1A8D4BD0-4DBF-4836-AE05-F9BA35166537}"/>
    <cellStyle name="Normal 13 10 3 3 3" xfId="18868" xr:uid="{B0BF8269-5857-4AEC-BC6E-EBF8D2F1E7C0}"/>
    <cellStyle name="Normal 13 10 3 3 3 2" xfId="46574" xr:uid="{7C993053-DA20-43EA-AB68-63CAD2455B8C}"/>
    <cellStyle name="Normal 13 10 3 3 4" xfId="31596" xr:uid="{4A099454-E79D-45C3-A9A0-44EF037575CD}"/>
    <cellStyle name="Normal 13 10 3 4" xfId="6475" xr:uid="{D65D95EF-F0C5-476E-B8EA-4B5987F6DC12}"/>
    <cellStyle name="Normal 13 10 3 4 2" xfId="13108" xr:uid="{1DC916F8-2433-4DD8-8342-344FFBEF2BEA}"/>
    <cellStyle name="Normal 13 10 3 4 2 2" xfId="18871" xr:uid="{C71CB0A2-71D9-4987-9D08-620052C7E549}"/>
    <cellStyle name="Normal 13 10 3 4 2 2 2" xfId="46577" xr:uid="{FB0DDEC5-0FF3-45FD-A670-5BC51E8EAB13}"/>
    <cellStyle name="Normal 13 10 3 4 2 3" xfId="40814" xr:uid="{F62626D3-A0BE-43CE-A63E-9EE672597F12}"/>
    <cellStyle name="Normal 13 10 3 4 3" xfId="18870" xr:uid="{AF031785-117C-468B-B4C4-154F4D6D92E7}"/>
    <cellStyle name="Normal 13 10 3 4 3 2" xfId="46576" xr:uid="{487515C5-646D-4DBB-8886-BC9A98AA0413}"/>
    <cellStyle name="Normal 13 10 3 4 4" xfId="34228" xr:uid="{23E21199-E259-40F4-8553-E91A35C36BC4}"/>
    <cellStyle name="Normal 13 10 3 5" xfId="7842" xr:uid="{9EC54301-D321-4345-AD8D-11E9479CAF39}"/>
    <cellStyle name="Normal 13 10 3 5 2" xfId="18872" xr:uid="{8B6EFEA4-FF08-4197-A023-59D60E2A3D48}"/>
    <cellStyle name="Normal 13 10 3 5 2 2" xfId="46578" xr:uid="{7362A747-090D-4B19-A4C5-71D12FA39791}"/>
    <cellStyle name="Normal 13 10 3 5 3" xfId="35548" xr:uid="{F05ABB69-396B-4556-AFB9-47016D8844BD}"/>
    <cellStyle name="Normal 13 10 3 6" xfId="18863" xr:uid="{D550493D-52D3-4B6B-BF72-0FF33A4C0651}"/>
    <cellStyle name="Normal 13 10 3 6 2" xfId="46569" xr:uid="{D430145B-E466-4499-9AC2-7E4DFEF51C17}"/>
    <cellStyle name="Normal 13 10 3 7" xfId="27641" xr:uid="{1EDF2248-730B-475D-A638-64C531106EEA}"/>
    <cellStyle name="Normal 13 10 3 7 2" xfId="55299" xr:uid="{026B3C26-2B99-4357-9979-77EC83F7E569}"/>
    <cellStyle name="Normal 13 10 3 8" xfId="28962" xr:uid="{664AFD12-7C88-4129-B16D-173D7B6FFC12}"/>
    <cellStyle name="Normal 13 10 4" xfId="2076" xr:uid="{152EF255-D47E-43D3-8308-676C3A54817C}"/>
    <cellStyle name="Normal 13 10 4 2" xfId="4732" xr:uid="{720F5425-4F7A-4EF0-973C-92C1E6714312}"/>
    <cellStyle name="Normal 13 10 4 2 2" xfId="11383" xr:uid="{65F21B8D-B18C-45A0-89F3-143EC965E188}"/>
    <cellStyle name="Normal 13 10 4 2 2 2" xfId="18875" xr:uid="{85CE11A5-9AD8-4225-87EF-3BC9F61EE4B7}"/>
    <cellStyle name="Normal 13 10 4 2 2 2 2" xfId="46581" xr:uid="{B5234A25-44E7-465D-8925-F8BB61372231}"/>
    <cellStyle name="Normal 13 10 4 2 2 3" xfId="39089" xr:uid="{4DBB3719-287F-4D5F-9BA8-66A8F93A3ADA}"/>
    <cellStyle name="Normal 13 10 4 2 3" xfId="18874" xr:uid="{FDD0990A-AEA5-4264-83BC-8B1ECD3779EF}"/>
    <cellStyle name="Normal 13 10 4 2 3 2" xfId="46580" xr:uid="{A4227DA6-E387-4E51-857F-557F2DE2A9BE}"/>
    <cellStyle name="Normal 13 10 4 2 4" xfId="32503" xr:uid="{F252C19F-7F0E-480B-AB1A-5E8D774C5D06}"/>
    <cellStyle name="Normal 13 10 4 3" xfId="8749" xr:uid="{0D0081C4-74C4-48A8-8A1C-E18A3A928614}"/>
    <cellStyle name="Normal 13 10 4 3 2" xfId="18876" xr:uid="{1CF9D6A4-D891-40DF-B60E-B4DDBE2125AB}"/>
    <cellStyle name="Normal 13 10 4 3 2 2" xfId="46582" xr:uid="{BCE619BD-38E6-451E-8CCF-1B7D24599B58}"/>
    <cellStyle name="Normal 13 10 4 3 3" xfId="36455" xr:uid="{A822B25D-BB48-4012-BAA4-C1E00100854A}"/>
    <cellStyle name="Normal 13 10 4 4" xfId="18873" xr:uid="{F90B6BDD-578F-4B6F-987B-52642CE399AC}"/>
    <cellStyle name="Normal 13 10 4 4 2" xfId="46579" xr:uid="{F2880BFA-6AC1-4BED-BF0E-E6FA3454D8D4}"/>
    <cellStyle name="Normal 13 10 4 5" xfId="29869" xr:uid="{F348F357-EBB9-4B49-9406-A943FEBA0969}"/>
    <cellStyle name="Normal 13 10 5" xfId="3169" xr:uid="{54B86B1E-3CDB-4945-8457-47F1A3FCB90A}"/>
    <cellStyle name="Normal 13 10 5 2" xfId="9820" xr:uid="{98A873AB-8647-443D-84EE-5211E4DDF380}"/>
    <cellStyle name="Normal 13 10 5 2 2" xfId="18878" xr:uid="{4FF0131E-B1B1-4562-8474-2661DCEBEF9D}"/>
    <cellStyle name="Normal 13 10 5 2 2 2" xfId="46584" xr:uid="{14ED1F1F-33F4-47E9-95E0-3C20BDDED7A0}"/>
    <cellStyle name="Normal 13 10 5 2 3" xfId="37526" xr:uid="{4904F940-D43A-4C34-85EC-5782CA691AFF}"/>
    <cellStyle name="Normal 13 10 5 3" xfId="18877" xr:uid="{6DA7935E-D421-43B2-8632-F8F6CA851797}"/>
    <cellStyle name="Normal 13 10 5 3 2" xfId="46583" xr:uid="{2F644690-3886-4581-A910-905D2EE02832}"/>
    <cellStyle name="Normal 13 10 5 4" xfId="30940" xr:uid="{C55F6ABF-5B66-448B-B01B-D64EC8856EF2}"/>
    <cellStyle name="Normal 13 10 6" xfId="5807" xr:uid="{DAFB4108-0F30-40DB-A01C-B323FCFC78F5}"/>
    <cellStyle name="Normal 13 10 6 2" xfId="12440" xr:uid="{0753FED7-4371-4C6C-8AF7-7F590E689196}"/>
    <cellStyle name="Normal 13 10 6 2 2" xfId="18880" xr:uid="{0F4081FC-9D3F-4D28-BEF0-6A620B926FF6}"/>
    <cellStyle name="Normal 13 10 6 2 2 2" xfId="46586" xr:uid="{3B1E6E72-E8F8-47B9-8B55-32EDBF44CF75}"/>
    <cellStyle name="Normal 13 10 6 2 3" xfId="40146" xr:uid="{A0B5A6D9-0592-46BA-9670-B614AD65C695}"/>
    <cellStyle name="Normal 13 10 6 3" xfId="18879" xr:uid="{3DC81822-E3FA-41A5-9CC0-777B86979D45}"/>
    <cellStyle name="Normal 13 10 6 3 2" xfId="46585" xr:uid="{A6540557-8081-42D7-8E7A-3493E7514717}"/>
    <cellStyle name="Normal 13 10 6 4" xfId="33560" xr:uid="{258DE154-E86B-4D57-AE87-E7D7871D867C}"/>
    <cellStyle name="Normal 13 10 7" xfId="7186" xr:uid="{01F8BD9C-094D-4B29-BAD6-9AC62760901B}"/>
    <cellStyle name="Normal 13 10 7 2" xfId="18881" xr:uid="{EB481558-108F-45ED-8E84-4789147C8AD4}"/>
    <cellStyle name="Normal 13 10 7 2 2" xfId="46587" xr:uid="{017FCC09-EE2E-4FB0-A066-1F57C396A5F9}"/>
    <cellStyle name="Normal 13 10 7 3" xfId="34892" xr:uid="{0A459898-B64F-41F7-A99A-567F3A404951}"/>
    <cellStyle name="Normal 13 10 8" xfId="18842" xr:uid="{D9907B78-BCEB-4053-B1AA-41B4889CDADB}"/>
    <cellStyle name="Normal 13 10 8 2" xfId="46548" xr:uid="{610AB7BE-F4BE-4124-8025-6B184240CA7E}"/>
    <cellStyle name="Normal 13 10 9" xfId="26974" xr:uid="{A6D14AD2-2033-461E-8F8E-5D47DBB12247}"/>
    <cellStyle name="Normal 13 10 9 2" xfId="54632" xr:uid="{56A595D7-FE9D-4D17-92B6-1E1FCFE7F6D1}"/>
    <cellStyle name="Normal 13 11" xfId="569" xr:uid="{9CD98513-FE13-455E-8214-4C3158C05988}"/>
    <cellStyle name="Normal 13 11 2" xfId="1235" xr:uid="{C84C70D0-8BF5-49F9-9BA1-11640AB2DFAE}"/>
    <cellStyle name="Normal 13 11 2 2" xfId="2081" xr:uid="{DF67841C-FC77-4B28-AEE6-EAC9F93C4554}"/>
    <cellStyle name="Normal 13 11 2 2 2" xfId="4737" xr:uid="{EC3F100F-33C5-4166-93B1-8CB6D7C4A1FF}"/>
    <cellStyle name="Normal 13 11 2 2 2 2" xfId="11388" xr:uid="{AF5BF236-CE06-414D-84E4-A858F9E669C3}"/>
    <cellStyle name="Normal 13 11 2 2 2 2 2" xfId="18886" xr:uid="{35419EDC-56EA-4D1C-B790-93D42233FE74}"/>
    <cellStyle name="Normal 13 11 2 2 2 2 2 2" xfId="46592" xr:uid="{759C9E1D-5770-4410-A4C0-36C30A7F93DA}"/>
    <cellStyle name="Normal 13 11 2 2 2 2 3" xfId="39094" xr:uid="{85241B41-080E-474D-918F-27BFA66E646B}"/>
    <cellStyle name="Normal 13 11 2 2 2 3" xfId="18885" xr:uid="{39AC79C8-D234-483F-849E-DF65C9564C12}"/>
    <cellStyle name="Normal 13 11 2 2 2 3 2" xfId="46591" xr:uid="{59647440-08CE-4EB1-BA6B-927FC84E35DB}"/>
    <cellStyle name="Normal 13 11 2 2 2 4" xfId="32508" xr:uid="{03E6AE33-8056-4AC1-B938-0514A65F137A}"/>
    <cellStyle name="Normal 13 11 2 2 3" xfId="8754" xr:uid="{6A422011-76D0-49DB-B4FD-E1F764A5CD2E}"/>
    <cellStyle name="Normal 13 11 2 2 3 2" xfId="18887" xr:uid="{E768C64F-9380-4D14-9B20-475D283D0F9B}"/>
    <cellStyle name="Normal 13 11 2 2 3 2 2" xfId="46593" xr:uid="{D2A95409-FB47-42BB-B706-75CC527A6DB3}"/>
    <cellStyle name="Normal 13 11 2 2 3 3" xfId="36460" xr:uid="{BC03FCE6-CF58-4F30-A9A8-9445EFC611AE}"/>
    <cellStyle name="Normal 13 11 2 2 4" xfId="18884" xr:uid="{6DE00CCC-7D17-4EBB-840F-69739C2E6D3D}"/>
    <cellStyle name="Normal 13 11 2 2 4 2" xfId="46590" xr:uid="{279E37CD-44BA-48AC-A4D4-DB902EAF4DE4}"/>
    <cellStyle name="Normal 13 11 2 2 5" xfId="29874" xr:uid="{FA191E5F-981F-43C9-B255-F0E3C87783B0}"/>
    <cellStyle name="Normal 13 11 2 3" xfId="3900" xr:uid="{79B818A8-5ACC-471C-9661-C1ADFCA29620}"/>
    <cellStyle name="Normal 13 11 2 3 2" xfId="10551" xr:uid="{A836CBA7-7B8E-416F-8A9E-7CB1287C4714}"/>
    <cellStyle name="Normal 13 11 2 3 2 2" xfId="18889" xr:uid="{EADF5F39-FD7D-4C84-BB49-E7C51815D5DE}"/>
    <cellStyle name="Normal 13 11 2 3 2 2 2" xfId="46595" xr:uid="{A83F34AE-B88C-46D4-B9D4-28844D3262DA}"/>
    <cellStyle name="Normal 13 11 2 3 2 3" xfId="38257" xr:uid="{76E74FD0-903B-478B-8AC0-0D8DE3045546}"/>
    <cellStyle name="Normal 13 11 2 3 3" xfId="18888" xr:uid="{6C572D52-70EE-42BE-97EF-EF5EB42C4B84}"/>
    <cellStyle name="Normal 13 11 2 3 3 2" xfId="46594" xr:uid="{C9B9BA7D-C4AF-462B-8EAA-4CF61D64912F}"/>
    <cellStyle name="Normal 13 11 2 3 4" xfId="31671" xr:uid="{4A366639-21BE-40D4-AE7C-68941F3103F0}"/>
    <cellStyle name="Normal 13 11 2 4" xfId="6550" xr:uid="{55DD8559-091F-4BA5-AAFF-9B3D07FD7E5A}"/>
    <cellStyle name="Normal 13 11 2 4 2" xfId="13183" xr:uid="{A0DF962F-DB82-4669-862E-E070AB845C82}"/>
    <cellStyle name="Normal 13 11 2 4 2 2" xfId="18891" xr:uid="{F75CD6A9-A7C8-4A5F-8693-97E07CC94AE1}"/>
    <cellStyle name="Normal 13 11 2 4 2 2 2" xfId="46597" xr:uid="{77F618CA-267C-4492-8AA1-13FE724F5B06}"/>
    <cellStyle name="Normal 13 11 2 4 2 3" xfId="40889" xr:uid="{CC8E3546-A61A-4B91-8C8A-B769F55427A4}"/>
    <cellStyle name="Normal 13 11 2 4 3" xfId="18890" xr:uid="{17A3AEFF-6BA4-4D04-A539-0FB96359D184}"/>
    <cellStyle name="Normal 13 11 2 4 3 2" xfId="46596" xr:uid="{CB839024-953B-4440-A0D6-5417A3FE4D07}"/>
    <cellStyle name="Normal 13 11 2 4 4" xfId="34303" xr:uid="{494541AC-75BA-4766-849B-9FC98EAA99FB}"/>
    <cellStyle name="Normal 13 11 2 5" xfId="7917" xr:uid="{8153B957-5D8C-46A7-88A9-1C5C30B7EA8A}"/>
    <cellStyle name="Normal 13 11 2 5 2" xfId="18892" xr:uid="{A245161F-2B08-4EEE-BA2E-BDE1D0BA2821}"/>
    <cellStyle name="Normal 13 11 2 5 2 2" xfId="46598" xr:uid="{1C546FE3-1A3C-430D-A05F-5F8B1BED5E9B}"/>
    <cellStyle name="Normal 13 11 2 5 3" xfId="35623" xr:uid="{8F77C1AA-99E8-40FC-9EC6-EDC0B3BE7E82}"/>
    <cellStyle name="Normal 13 11 2 6" xfId="18883" xr:uid="{F4ECB52B-3686-4238-B014-F276546B5447}"/>
    <cellStyle name="Normal 13 11 2 6 2" xfId="46589" xr:uid="{F1AB48AB-D016-4895-94E0-52B750C111B0}"/>
    <cellStyle name="Normal 13 11 2 7" xfId="27716" xr:uid="{F146BA45-8999-42AF-9765-A11F742ED7F7}"/>
    <cellStyle name="Normal 13 11 2 7 2" xfId="55374" xr:uid="{EA62DFDB-F47B-4243-96D9-D4EC46ADA446}"/>
    <cellStyle name="Normal 13 11 2 8" xfId="29037" xr:uid="{7069BFDB-C5A7-4935-A69E-C214FF7C7BEE}"/>
    <cellStyle name="Normal 13 11 3" xfId="2080" xr:uid="{E3A11717-5DE8-4BD4-8C85-86348AACDBB3}"/>
    <cellStyle name="Normal 13 11 3 2" xfId="4736" xr:uid="{47CE7FFD-69BF-46B9-8F66-D05BAEBA561C}"/>
    <cellStyle name="Normal 13 11 3 2 2" xfId="11387" xr:uid="{C3FEA64A-30FA-4828-B88C-9F3C49EF50BB}"/>
    <cellStyle name="Normal 13 11 3 2 2 2" xfId="18895" xr:uid="{6A647FA6-972C-4ADE-9C7F-A5E979057613}"/>
    <cellStyle name="Normal 13 11 3 2 2 2 2" xfId="46601" xr:uid="{17606A93-79FA-4430-8163-A3E29375316B}"/>
    <cellStyle name="Normal 13 11 3 2 2 3" xfId="39093" xr:uid="{CD38A0A0-6E80-4E90-BA9D-C1F4F4F6050B}"/>
    <cellStyle name="Normal 13 11 3 2 3" xfId="18894" xr:uid="{B2E0CC44-CA6A-433B-B2DF-62A3B8BA0FB9}"/>
    <cellStyle name="Normal 13 11 3 2 3 2" xfId="46600" xr:uid="{735318F5-2881-44CF-903F-E0C260A4A1AA}"/>
    <cellStyle name="Normal 13 11 3 2 4" xfId="32507" xr:uid="{2BB18254-0244-4778-82B7-C2A34CB37BD6}"/>
    <cellStyle name="Normal 13 11 3 3" xfId="8753" xr:uid="{A1439A66-3DEC-431A-AB27-5AA84E190063}"/>
    <cellStyle name="Normal 13 11 3 3 2" xfId="18896" xr:uid="{4C9B5287-5622-4173-8D83-460426666556}"/>
    <cellStyle name="Normal 13 11 3 3 2 2" xfId="46602" xr:uid="{FDBC27B9-F053-4AF6-A67B-E19980D642DC}"/>
    <cellStyle name="Normal 13 11 3 3 3" xfId="36459" xr:uid="{0F35EE88-8C2C-4045-A989-570661859C5E}"/>
    <cellStyle name="Normal 13 11 3 4" xfId="18893" xr:uid="{2BE44975-2E20-4C73-A638-DFB0688E2804}"/>
    <cellStyle name="Normal 13 11 3 4 2" xfId="46599" xr:uid="{CB20DAF4-BFC1-4FE3-8735-9CC87F2F48E4}"/>
    <cellStyle name="Normal 13 11 3 5" xfId="29873" xr:uid="{DB1F02E5-6D6F-4EF2-A833-994BD7B6902C}"/>
    <cellStyle name="Normal 13 11 4" xfId="3244" xr:uid="{DB1CFF71-4C9C-47E1-918F-F745942D7F29}"/>
    <cellStyle name="Normal 13 11 4 2" xfId="9895" xr:uid="{2C64B5B2-6E38-4C98-823D-B6F72910B5EF}"/>
    <cellStyle name="Normal 13 11 4 2 2" xfId="18898" xr:uid="{26ED9A8E-DE8A-4AF5-9E20-F9BEB0701739}"/>
    <cellStyle name="Normal 13 11 4 2 2 2" xfId="46604" xr:uid="{15F93263-CAB0-44DB-A6CF-644A6F0853CB}"/>
    <cellStyle name="Normal 13 11 4 2 3" xfId="37601" xr:uid="{85839F2A-C265-4B11-804E-EDCA13BB6DBA}"/>
    <cellStyle name="Normal 13 11 4 3" xfId="18897" xr:uid="{C3748C6F-1EDB-4683-B178-33A527769A7A}"/>
    <cellStyle name="Normal 13 11 4 3 2" xfId="46603" xr:uid="{884F1E7F-AC32-4927-B975-9861C0ABA00D}"/>
    <cellStyle name="Normal 13 11 4 4" xfId="31015" xr:uid="{66932F46-E18D-4E1C-8F76-CD1AAA50016E}"/>
    <cellStyle name="Normal 13 11 5" xfId="5894" xr:uid="{9D686658-C0A8-446C-8233-13F9EBA1DACA}"/>
    <cellStyle name="Normal 13 11 5 2" xfId="12527" xr:uid="{9F77A9C9-E24A-4ED0-B543-3826B7A9E19A}"/>
    <cellStyle name="Normal 13 11 5 2 2" xfId="18900" xr:uid="{7BE45789-763A-4DE3-A49A-F4A5821CCB9A}"/>
    <cellStyle name="Normal 13 11 5 2 2 2" xfId="46606" xr:uid="{2C813885-2743-4ECE-8BD9-24B59506ADF8}"/>
    <cellStyle name="Normal 13 11 5 2 3" xfId="40233" xr:uid="{FB1B9FA2-400B-4755-A0B7-FFBC4674D258}"/>
    <cellStyle name="Normal 13 11 5 3" xfId="18899" xr:uid="{75CB0447-6FAD-4766-8285-C882463DBADA}"/>
    <cellStyle name="Normal 13 11 5 3 2" xfId="46605" xr:uid="{33FAF0FB-9E8F-4139-BA86-3D9F4D8C3C27}"/>
    <cellStyle name="Normal 13 11 5 4" xfId="33647" xr:uid="{B38F2AFB-8F07-4563-AB2A-C1BDE42F1196}"/>
    <cellStyle name="Normal 13 11 6" xfId="7261" xr:uid="{9F53922A-5F23-4738-B1D2-FA12939AD712}"/>
    <cellStyle name="Normal 13 11 6 2" xfId="18901" xr:uid="{652AE93E-40E9-4A27-A5B6-6C45A6D6C305}"/>
    <cellStyle name="Normal 13 11 6 2 2" xfId="46607" xr:uid="{5570EC03-5729-44B4-A703-8C71FAF1FC86}"/>
    <cellStyle name="Normal 13 11 6 3" xfId="34967" xr:uid="{67638D0D-3A9C-45B6-960F-C0116D800248}"/>
    <cellStyle name="Normal 13 11 7" xfId="18882" xr:uid="{3F78144C-9AEC-4508-B460-79D0CBEC548B}"/>
    <cellStyle name="Normal 13 11 7 2" xfId="46588" xr:uid="{BB030ED8-BD5D-48B8-8757-10AB7C3F4252}"/>
    <cellStyle name="Normal 13 11 8" xfId="27060" xr:uid="{B0C2CF30-3084-4E09-8980-17ED1989F07C}"/>
    <cellStyle name="Normal 13 11 8 2" xfId="54718" xr:uid="{94CC6F3E-F298-46B0-AA94-CD3DE61C69A7}"/>
    <cellStyle name="Normal 13 11 9" xfId="28381" xr:uid="{013C4E79-343E-4A94-86BA-B20E1044A660}"/>
    <cellStyle name="Normal 13 12" xfId="899" xr:uid="{C3117386-ADFE-4B25-929F-FB9E3DCCA4CB}"/>
    <cellStyle name="Normal 13 12 2" xfId="2082" xr:uid="{669F118E-5BE8-419B-95A4-621B51D93EBE}"/>
    <cellStyle name="Normal 13 12 2 2" xfId="4738" xr:uid="{54565536-7C1E-4262-8B18-267F617E2495}"/>
    <cellStyle name="Normal 13 12 2 2 2" xfId="11389" xr:uid="{7816DE98-3385-4D21-81BC-2614A2A3822A}"/>
    <cellStyle name="Normal 13 12 2 2 2 2" xfId="18905" xr:uid="{DEDED3E5-6ABB-44EF-B7F7-D33624578468}"/>
    <cellStyle name="Normal 13 12 2 2 2 2 2" xfId="46611" xr:uid="{A3C783E8-5D11-43E5-BE09-2FC8C4D06062}"/>
    <cellStyle name="Normal 13 12 2 2 2 3" xfId="39095" xr:uid="{E224AB6F-8A75-4240-AFB5-E1B92E3D5511}"/>
    <cellStyle name="Normal 13 12 2 2 3" xfId="18904" xr:uid="{5B91B44A-38DD-4891-B32A-746D7E7978CA}"/>
    <cellStyle name="Normal 13 12 2 2 3 2" xfId="46610" xr:uid="{BFDFF6EC-DCE2-4466-A713-0D5CB3520D6F}"/>
    <cellStyle name="Normal 13 12 2 2 4" xfId="32509" xr:uid="{22011394-87D3-426C-91EF-D35692ED7EA0}"/>
    <cellStyle name="Normal 13 12 2 3" xfId="8755" xr:uid="{EB6CCF59-0F1C-436F-9042-170DC498300B}"/>
    <cellStyle name="Normal 13 12 2 3 2" xfId="18906" xr:uid="{8C54914D-9F65-4D72-9FA2-FE904EFB4C5F}"/>
    <cellStyle name="Normal 13 12 2 3 2 2" xfId="46612" xr:uid="{4C10CC52-5575-41BB-9B91-9040A36628E6}"/>
    <cellStyle name="Normal 13 12 2 3 3" xfId="36461" xr:uid="{2EB68CB8-EC75-4E71-9D15-F6B89462E9C7}"/>
    <cellStyle name="Normal 13 12 2 4" xfId="18903" xr:uid="{56EE6B18-386A-40C3-ABBD-5895D972F1D2}"/>
    <cellStyle name="Normal 13 12 2 4 2" xfId="46609" xr:uid="{D1644171-75DE-4CC5-AE45-C06816B4A96C}"/>
    <cellStyle name="Normal 13 12 2 5" xfId="29875" xr:uid="{9D3ECC9C-7CB4-482B-92BF-6177376DAE47}"/>
    <cellStyle name="Normal 13 12 3" xfId="3564" xr:uid="{D6CF18C7-F4FE-4FDB-8389-06D801E01F38}"/>
    <cellStyle name="Normal 13 12 3 2" xfId="10215" xr:uid="{FC75A39C-A354-4C14-B848-E1C85E3AE8C3}"/>
    <cellStyle name="Normal 13 12 3 2 2" xfId="18908" xr:uid="{1ADBB24A-7CF2-440B-B012-35AC82D153E0}"/>
    <cellStyle name="Normal 13 12 3 2 2 2" xfId="46614" xr:uid="{C4F609FB-BD4F-4D33-BCC3-3F4AE55A4324}"/>
    <cellStyle name="Normal 13 12 3 2 3" xfId="37921" xr:uid="{316892FC-FBB0-45A9-ADB3-CC1B64C76318}"/>
    <cellStyle name="Normal 13 12 3 3" xfId="18907" xr:uid="{4D799F9B-5878-41CC-9887-C35B26DBCD6F}"/>
    <cellStyle name="Normal 13 12 3 3 2" xfId="46613" xr:uid="{47A01B7D-6B8B-40DF-9FCF-1468CB517B66}"/>
    <cellStyle name="Normal 13 12 3 4" xfId="31335" xr:uid="{149B538D-0F6A-47CF-9A7A-CB87C53D4EBD}"/>
    <cellStyle name="Normal 13 12 4" xfId="6214" xr:uid="{8ED0A096-D263-4C02-8141-EDE6710D826D}"/>
    <cellStyle name="Normal 13 12 4 2" xfId="12847" xr:uid="{485E541E-9F36-4F68-B199-24E7D7D228F5}"/>
    <cellStyle name="Normal 13 12 4 2 2" xfId="18910" xr:uid="{C9C4BA72-DE60-43DB-AE8C-DC7B64933668}"/>
    <cellStyle name="Normal 13 12 4 2 2 2" xfId="46616" xr:uid="{05407283-E3EE-45BA-9ACA-0B998534090E}"/>
    <cellStyle name="Normal 13 12 4 2 3" xfId="40553" xr:uid="{2753709E-F080-43E0-AB70-F8F891DA323A}"/>
    <cellStyle name="Normal 13 12 4 3" xfId="18909" xr:uid="{2B489A64-FEE3-40DC-8072-C1C073538D97}"/>
    <cellStyle name="Normal 13 12 4 3 2" xfId="46615" xr:uid="{361D62A7-E189-4300-931A-89627DBE03AF}"/>
    <cellStyle name="Normal 13 12 4 4" xfId="33967" xr:uid="{AC91CAC2-F78E-4847-A951-87614FF812C8}"/>
    <cellStyle name="Normal 13 12 5" xfId="7581" xr:uid="{C95A068E-DED4-42E6-91C2-E954463E3A13}"/>
    <cellStyle name="Normal 13 12 5 2" xfId="18911" xr:uid="{F8783BAF-B8B9-42CC-8993-7732A79CCCC9}"/>
    <cellStyle name="Normal 13 12 5 2 2" xfId="46617" xr:uid="{AC92AC41-A4D6-4278-B250-8F9A6722ED99}"/>
    <cellStyle name="Normal 13 12 5 3" xfId="35287" xr:uid="{B34FE782-CB94-4413-85FB-1C8BF36C1D5B}"/>
    <cellStyle name="Normal 13 12 6" xfId="18902" xr:uid="{E9F651A2-B11E-4D73-B031-406605C0E763}"/>
    <cellStyle name="Normal 13 12 6 2" xfId="46608" xr:uid="{85A16801-9E8E-4CE2-8CDC-E1C1B6CEADCF}"/>
    <cellStyle name="Normal 13 12 7" xfId="27380" xr:uid="{7F6D93B5-B92E-4501-AC96-E48E139A3B5B}"/>
    <cellStyle name="Normal 13 12 7 2" xfId="55038" xr:uid="{7EA48E78-955B-4449-BA31-AB120916B847}"/>
    <cellStyle name="Normal 13 12 8" xfId="28701" xr:uid="{71C8BBCF-A0B3-4464-8906-8B7E03FE1A4F}"/>
    <cellStyle name="Normal 13 13" xfId="2075" xr:uid="{4AC51412-6346-4886-8786-50B9CEE32B35}"/>
    <cellStyle name="Normal 13 13 2" xfId="4731" xr:uid="{58FF0B5D-8F99-4993-84D4-68236C97C841}"/>
    <cellStyle name="Normal 13 13 2 2" xfId="11382" xr:uid="{A9FAD024-8588-4A70-9242-33C8EEB8997B}"/>
    <cellStyle name="Normal 13 13 2 2 2" xfId="18914" xr:uid="{36EC0D1C-F1EF-4572-9567-B1C21F4B19AF}"/>
    <cellStyle name="Normal 13 13 2 2 2 2" xfId="46620" xr:uid="{1AF214A4-5FE1-46F0-A6E8-F28EF5D39C19}"/>
    <cellStyle name="Normal 13 13 2 2 3" xfId="39088" xr:uid="{CA8E655F-B49C-4587-9589-FEF209BFE63D}"/>
    <cellStyle name="Normal 13 13 2 3" xfId="18913" xr:uid="{607153DE-0206-4868-AA83-75AE29B1DE3A}"/>
    <cellStyle name="Normal 13 13 2 3 2" xfId="46619" xr:uid="{A04C8A91-0229-45F5-9032-CAC6700C9382}"/>
    <cellStyle name="Normal 13 13 2 4" xfId="32502" xr:uid="{C031851B-C022-4A28-B008-D4044A747CD9}"/>
    <cellStyle name="Normal 13 13 3" xfId="8748" xr:uid="{CA104463-9C7A-409A-BF22-3FFE710F632C}"/>
    <cellStyle name="Normal 13 13 3 2" xfId="18915" xr:uid="{6056AC96-DA29-4102-A148-ACC5918DC57D}"/>
    <cellStyle name="Normal 13 13 3 2 2" xfId="46621" xr:uid="{A2756D0D-EB71-4BC7-92C8-8075FA7FB28D}"/>
    <cellStyle name="Normal 13 13 3 3" xfId="36454" xr:uid="{67453679-29E3-4599-9369-E67255EFA3AA}"/>
    <cellStyle name="Normal 13 13 4" xfId="18912" xr:uid="{6CEA3793-18B4-4E6F-97F9-2C5098F7072A}"/>
    <cellStyle name="Normal 13 13 4 2" xfId="46618" xr:uid="{9DD30750-0504-45B7-863B-1CBB77CBAD9F}"/>
    <cellStyle name="Normal 13 13 5" xfId="29868" xr:uid="{5642BC4E-B897-45E6-954D-D3AE8B78E07D}"/>
    <cellStyle name="Normal 13 14" xfId="2907" xr:uid="{74F0E536-DB67-4DAA-A227-6786ACCDBE0B}"/>
    <cellStyle name="Normal 13 14 2" xfId="9559" xr:uid="{71C456EF-0492-4A57-B4FD-7F1C3DB75A7D}"/>
    <cellStyle name="Normal 13 14 2 2" xfId="18917" xr:uid="{F67C211F-D2A3-41A2-AE50-55CC11812479}"/>
    <cellStyle name="Normal 13 14 2 2 2" xfId="46623" xr:uid="{B4C20E8F-B8DD-4549-AFC8-F0CA3713FF04}"/>
    <cellStyle name="Normal 13 14 2 3" xfId="37265" xr:uid="{5661BD4C-97E4-4403-B9B6-9F4E7217228D}"/>
    <cellStyle name="Normal 13 14 3" xfId="18916" xr:uid="{2356A7F8-E3FD-498E-B445-A36BB4B3E34D}"/>
    <cellStyle name="Normal 13 14 3 2" xfId="46622" xr:uid="{74CB363B-0EF5-4D15-B98E-F5B7AE90D7EC}"/>
    <cellStyle name="Normal 13 14 4" xfId="30679" xr:uid="{B4548BF6-5FCE-401C-A15E-36AF1D75A6EC}"/>
    <cellStyle name="Normal 13 15" xfId="5546" xr:uid="{9326FCC2-0580-4A72-B90F-813449920A99}"/>
    <cellStyle name="Normal 13 15 2" xfId="12179" xr:uid="{6BC85AA8-F26C-4753-BDAD-DD73CEDD1CFB}"/>
    <cellStyle name="Normal 13 15 2 2" xfId="18919" xr:uid="{8A3E8C45-6754-4292-AC4A-AF646C711EF5}"/>
    <cellStyle name="Normal 13 15 2 2 2" xfId="46625" xr:uid="{7F880AFF-AC91-46F9-AD09-19DBEDBDC6D4}"/>
    <cellStyle name="Normal 13 15 2 3" xfId="39885" xr:uid="{90C4C459-B3B3-4816-A635-9F85BA38229A}"/>
    <cellStyle name="Normal 13 15 3" xfId="18918" xr:uid="{58F0C3B5-CA19-441E-BB8A-CCDA3E148C79}"/>
    <cellStyle name="Normal 13 15 3 2" xfId="46624" xr:uid="{ECE1A361-5B35-4964-86ED-07A2BE731B3E}"/>
    <cellStyle name="Normal 13 15 4" xfId="33299" xr:uid="{924FF64D-3801-473F-A3F2-AFBDB2FCD1B4}"/>
    <cellStyle name="Normal 13 16" xfId="6925" xr:uid="{E656395D-35A8-4C3C-8B98-77EE20AD41DC}"/>
    <cellStyle name="Normal 13 16 2" xfId="18920" xr:uid="{0641874F-A1D7-4090-AE64-61CFB2573FFC}"/>
    <cellStyle name="Normal 13 16 2 2" xfId="46626" xr:uid="{B1E28A67-9318-4C0B-87E7-CAE36526E087}"/>
    <cellStyle name="Normal 13 16 3" xfId="34631" xr:uid="{D4258C47-BF1C-4AD8-A702-8D6BEBA8C400}"/>
    <cellStyle name="Normal 13 17" xfId="18841" xr:uid="{322F7464-C986-48FC-A24A-18E74584864D}"/>
    <cellStyle name="Normal 13 17 2" xfId="46547" xr:uid="{4A5A1A55-2421-4324-9936-64831306FEB9}"/>
    <cellStyle name="Normal 13 18" xfId="26714" xr:uid="{98CB62C4-9CE8-4DD2-B397-FD5243FA7D4B}"/>
    <cellStyle name="Normal 13 18 2" xfId="54372" xr:uid="{10AB0A1B-DF95-445E-9E35-D76BA40E7583}"/>
    <cellStyle name="Normal 13 19" xfId="28049" xr:uid="{302B656B-82C4-4470-95AD-5FE2415E9D14}"/>
    <cellStyle name="Normal 13 2" xfId="111" xr:uid="{96BF8AFB-579C-469B-B115-333B16CE592B}"/>
    <cellStyle name="Normal 13 2 10" xfId="28069" xr:uid="{ADE75BBC-245B-4140-BA0A-BF3354F33F8B}"/>
    <cellStyle name="Normal 13 2 2" xfId="591" xr:uid="{592B5B7E-0605-4D08-AB90-4E2AEA10DC03}"/>
    <cellStyle name="Normal 13 2 2 2" xfId="1257" xr:uid="{05984609-0606-4A96-B302-7B80FDE30E53}"/>
    <cellStyle name="Normal 13 2 2 2 2" xfId="2085" xr:uid="{2469F25D-4F55-414C-A6C1-8274CD1C85D3}"/>
    <cellStyle name="Normal 13 2 2 2 2 2" xfId="4741" xr:uid="{7A45074F-06BE-4B2A-AC3A-6F549C52EA20}"/>
    <cellStyle name="Normal 13 2 2 2 2 2 2" xfId="11392" xr:uid="{AFC0424F-7312-4AA9-ADDB-AF56B8586D34}"/>
    <cellStyle name="Normal 13 2 2 2 2 2 2 2" xfId="18926" xr:uid="{E1F8B294-E961-4639-9C99-5E146928693A}"/>
    <cellStyle name="Normal 13 2 2 2 2 2 2 2 2" xfId="46632" xr:uid="{2711BEE0-853B-4B8B-BF6F-D3FC2F1DD753}"/>
    <cellStyle name="Normal 13 2 2 2 2 2 2 3" xfId="39098" xr:uid="{F6277138-7341-4A1D-98ED-919B995E213D}"/>
    <cellStyle name="Normal 13 2 2 2 2 2 3" xfId="18925" xr:uid="{044170AA-43AB-4FCD-AAD5-BE66502BCD23}"/>
    <cellStyle name="Normal 13 2 2 2 2 2 3 2" xfId="46631" xr:uid="{15A1DF43-1301-42CE-8EDF-DD8590BCEC7F}"/>
    <cellStyle name="Normal 13 2 2 2 2 2 4" xfId="32512" xr:uid="{DD0EB4EA-B578-4460-8F05-A278895DC869}"/>
    <cellStyle name="Normal 13 2 2 2 2 3" xfId="8758" xr:uid="{A62B63B1-7730-476F-AF39-9DEA4701546F}"/>
    <cellStyle name="Normal 13 2 2 2 2 3 2" xfId="18927" xr:uid="{897FD29D-3910-44CF-9895-D910B297F07A}"/>
    <cellStyle name="Normal 13 2 2 2 2 3 2 2" xfId="46633" xr:uid="{45D4ADE1-6115-4946-BBA5-CE43DC3A83CE}"/>
    <cellStyle name="Normal 13 2 2 2 2 3 3" xfId="36464" xr:uid="{F542C2F2-4467-4CA6-9C2B-013D88AA112B}"/>
    <cellStyle name="Normal 13 2 2 2 2 4" xfId="18924" xr:uid="{F9F736B8-0FCD-4F26-85EB-D91CF7AAF6CE}"/>
    <cellStyle name="Normal 13 2 2 2 2 4 2" xfId="46630" xr:uid="{4A49B76D-5915-4E98-B68B-17F8D3AB2696}"/>
    <cellStyle name="Normal 13 2 2 2 2 5" xfId="29878" xr:uid="{B291C0AF-F799-484F-BB3F-C024827D5A69}"/>
    <cellStyle name="Normal 13 2 2 2 3" xfId="3922" xr:uid="{F28AAF72-79BF-4129-8845-C8C95EDE8880}"/>
    <cellStyle name="Normal 13 2 2 2 3 2" xfId="10573" xr:uid="{997A1622-12FD-4E80-B382-B8291B3D1C74}"/>
    <cellStyle name="Normal 13 2 2 2 3 2 2" xfId="18929" xr:uid="{4A6A7661-61D7-43FA-965E-1C6492258254}"/>
    <cellStyle name="Normal 13 2 2 2 3 2 2 2" xfId="46635" xr:uid="{98CE1251-496B-4EFF-B15A-05F0E915896E}"/>
    <cellStyle name="Normal 13 2 2 2 3 2 3" xfId="38279" xr:uid="{3C1FBF15-B239-412C-BF28-319A0A45C673}"/>
    <cellStyle name="Normal 13 2 2 2 3 3" xfId="18928" xr:uid="{4CD99F1A-F954-463B-AC66-01E461293A28}"/>
    <cellStyle name="Normal 13 2 2 2 3 3 2" xfId="46634" xr:uid="{FC4973D9-669F-4FFC-A2C2-6D3345F5D299}"/>
    <cellStyle name="Normal 13 2 2 2 3 4" xfId="31693" xr:uid="{5BAA4F60-2046-4CB2-AA6C-C1D709D8CF5D}"/>
    <cellStyle name="Normal 13 2 2 2 4" xfId="6572" xr:uid="{06FEDDED-0EAE-4730-AAE4-10494C2E7052}"/>
    <cellStyle name="Normal 13 2 2 2 4 2" xfId="13205" xr:uid="{9ED879FA-0BD4-4AC8-8EB7-19DBAF899C49}"/>
    <cellStyle name="Normal 13 2 2 2 4 2 2" xfId="18931" xr:uid="{EF0CB888-DB76-4BD1-9A85-03D57BC97E88}"/>
    <cellStyle name="Normal 13 2 2 2 4 2 2 2" xfId="46637" xr:uid="{DD2A11E3-3EED-4C77-BA4F-0BD98B33951D}"/>
    <cellStyle name="Normal 13 2 2 2 4 2 3" xfId="40911" xr:uid="{2C34E2B3-AAFD-4A75-B2D4-62020F3BA473}"/>
    <cellStyle name="Normal 13 2 2 2 4 3" xfId="18930" xr:uid="{5E24C981-F365-41FA-9902-8A06CEEBF60B}"/>
    <cellStyle name="Normal 13 2 2 2 4 3 2" xfId="46636" xr:uid="{DB6225BA-D010-4156-B73D-2042C8E33BEE}"/>
    <cellStyle name="Normal 13 2 2 2 4 4" xfId="34325" xr:uid="{9C8E1737-ECA5-4DAF-B4A8-2F350457F92A}"/>
    <cellStyle name="Normal 13 2 2 2 5" xfId="7939" xr:uid="{97C07B15-283D-41A4-87FF-AD75136E53D7}"/>
    <cellStyle name="Normal 13 2 2 2 5 2" xfId="18932" xr:uid="{4FD505A3-E280-4B81-8860-B68E7ED2DB40}"/>
    <cellStyle name="Normal 13 2 2 2 5 2 2" xfId="46638" xr:uid="{7BD1B7F7-B72F-4951-9F66-6696B488CD01}"/>
    <cellStyle name="Normal 13 2 2 2 5 3" xfId="35645" xr:uid="{1BDB693C-986B-467F-873D-B71EB093B552}"/>
    <cellStyle name="Normal 13 2 2 2 6" xfId="18923" xr:uid="{25C5719F-0B04-44C3-8F2B-6E03DD0BE028}"/>
    <cellStyle name="Normal 13 2 2 2 6 2" xfId="46629" xr:uid="{3E5B2F39-D3B5-4460-BB12-06CCBB7857DF}"/>
    <cellStyle name="Normal 13 2 2 2 7" xfId="27738" xr:uid="{7F425007-B995-4E9E-8060-B66FACA8187D}"/>
    <cellStyle name="Normal 13 2 2 2 7 2" xfId="55396" xr:uid="{FCA4CE02-ADD3-4486-A638-9287403F10C6}"/>
    <cellStyle name="Normal 13 2 2 2 8" xfId="29059" xr:uid="{D49A9ED9-6E9F-46DB-B8A5-E9FA4D047B3E}"/>
    <cellStyle name="Normal 13 2 2 3" xfId="2084" xr:uid="{E58F1A2A-8FDA-4BEA-88E1-1A13A5784584}"/>
    <cellStyle name="Normal 13 2 2 3 2" xfId="4740" xr:uid="{2ECA65F2-5097-45CF-A347-13960D2C4F5B}"/>
    <cellStyle name="Normal 13 2 2 3 2 2" xfId="11391" xr:uid="{16D56DD1-A14E-450D-BAD9-0C6A3BF25D64}"/>
    <cellStyle name="Normal 13 2 2 3 2 2 2" xfId="18935" xr:uid="{7EB705F2-C50D-41F4-9A9E-006991FA6917}"/>
    <cellStyle name="Normal 13 2 2 3 2 2 2 2" xfId="46641" xr:uid="{EB6F468A-B16B-419D-9EE3-07270A75EBAF}"/>
    <cellStyle name="Normal 13 2 2 3 2 2 3" xfId="39097" xr:uid="{9DD3E215-4C74-4FC8-8C25-57FB5B4C852A}"/>
    <cellStyle name="Normal 13 2 2 3 2 3" xfId="18934" xr:uid="{AE1C49FE-7F74-4090-9A58-F5913BA9F2F1}"/>
    <cellStyle name="Normal 13 2 2 3 2 3 2" xfId="46640" xr:uid="{CEEA9678-E9F8-40DF-B6A5-F90C31A41289}"/>
    <cellStyle name="Normal 13 2 2 3 2 4" xfId="32511" xr:uid="{CDC2D678-7C1B-4C1F-A310-194C113EDDC9}"/>
    <cellStyle name="Normal 13 2 2 3 3" xfId="8757" xr:uid="{1EBD023E-9516-4666-A349-23D1BE0309DF}"/>
    <cellStyle name="Normal 13 2 2 3 3 2" xfId="18936" xr:uid="{10EE63BC-D360-4B3E-BE92-D5D0CD15EC18}"/>
    <cellStyle name="Normal 13 2 2 3 3 2 2" xfId="46642" xr:uid="{5081DFFD-1632-4914-BBFF-EE4A9FC16006}"/>
    <cellStyle name="Normal 13 2 2 3 3 3" xfId="36463" xr:uid="{6CB74B52-A620-45F2-9629-EE3A93BD999E}"/>
    <cellStyle name="Normal 13 2 2 3 4" xfId="18933" xr:uid="{31015F42-80F5-49CD-88E2-0B752E194681}"/>
    <cellStyle name="Normal 13 2 2 3 4 2" xfId="46639" xr:uid="{6EEEF849-7F64-4F6D-B836-D3C5896C7852}"/>
    <cellStyle name="Normal 13 2 2 3 5" xfId="29877" xr:uid="{970A9DE6-0402-4A92-8101-0B9C260C1D2B}"/>
    <cellStyle name="Normal 13 2 2 4" xfId="3266" xr:uid="{6A8AB979-8714-4985-A892-5A1B805AFEBD}"/>
    <cellStyle name="Normal 13 2 2 4 2" xfId="9917" xr:uid="{4AA7462E-BE5B-42AF-A779-1A81826D06A2}"/>
    <cellStyle name="Normal 13 2 2 4 2 2" xfId="18938" xr:uid="{8681B892-8C3C-4767-B55F-22774FB2F0FF}"/>
    <cellStyle name="Normal 13 2 2 4 2 2 2" xfId="46644" xr:uid="{E2BFA018-27E0-4FF8-B53E-A41B0E185785}"/>
    <cellStyle name="Normal 13 2 2 4 2 3" xfId="37623" xr:uid="{0C0BCC3F-DA77-4A8D-B958-4BB2CD5A6F6D}"/>
    <cellStyle name="Normal 13 2 2 4 3" xfId="18937" xr:uid="{2B886F9E-9D6B-4C8B-956C-4A448785821F}"/>
    <cellStyle name="Normal 13 2 2 4 3 2" xfId="46643" xr:uid="{E8AF465D-6A39-4BB3-8FC9-7793B894E1AA}"/>
    <cellStyle name="Normal 13 2 2 4 4" xfId="31037" xr:uid="{C35D6ADB-8BBE-4842-B992-1DC7E6ACD59E}"/>
    <cellStyle name="Normal 13 2 2 5" xfId="5916" xr:uid="{9CCFA06F-911C-45E6-AE8E-22A993633F6F}"/>
    <cellStyle name="Normal 13 2 2 5 2" xfId="12549" xr:uid="{9AE69922-B0CC-4805-9075-8168CFF2BB3D}"/>
    <cellStyle name="Normal 13 2 2 5 2 2" xfId="18940" xr:uid="{BE55B51D-615F-4D19-A18E-3D3BCF95AE72}"/>
    <cellStyle name="Normal 13 2 2 5 2 2 2" xfId="46646" xr:uid="{06679EF5-5626-48B5-BA80-045D6C8C5F3B}"/>
    <cellStyle name="Normal 13 2 2 5 2 3" xfId="40255" xr:uid="{DB6ECB72-8E03-4AF9-A346-DAB773BE0EA3}"/>
    <cellStyle name="Normal 13 2 2 5 3" xfId="18939" xr:uid="{3D5C2C3E-6310-4E62-A386-BE6D09904A28}"/>
    <cellStyle name="Normal 13 2 2 5 3 2" xfId="46645" xr:uid="{48110C51-446C-4BEE-B74D-7A245E93A2B2}"/>
    <cellStyle name="Normal 13 2 2 5 4" xfId="33669" xr:uid="{602B34F7-D64A-482F-B0B3-38376195141A}"/>
    <cellStyle name="Normal 13 2 2 6" xfId="7283" xr:uid="{53D6C2AA-E56C-4FCC-BE3C-E88C3CB9406A}"/>
    <cellStyle name="Normal 13 2 2 6 2" xfId="18941" xr:uid="{43D9EC12-EEC7-4FA7-91DD-7D9F88A3C1F3}"/>
    <cellStyle name="Normal 13 2 2 6 2 2" xfId="46647" xr:uid="{F7AF6877-0CD5-40E4-8571-63A2A6F465CB}"/>
    <cellStyle name="Normal 13 2 2 6 3" xfId="34989" xr:uid="{5EFD17B5-0987-48B2-913A-FF2B3FA914E9}"/>
    <cellStyle name="Normal 13 2 2 7" xfId="18922" xr:uid="{09878026-83A6-49F9-B909-50F86F01FD62}"/>
    <cellStyle name="Normal 13 2 2 7 2" xfId="46628" xr:uid="{1B375742-C476-4C0F-9D2D-0B4CC9857E8E}"/>
    <cellStyle name="Normal 13 2 2 8" xfId="27082" xr:uid="{429AEDF4-A50A-4D10-9312-F8FB873A8DAB}"/>
    <cellStyle name="Normal 13 2 2 8 2" xfId="54740" xr:uid="{6B8DB561-8F1A-4563-AE91-F190C7CCE5AF}"/>
    <cellStyle name="Normal 13 2 2 9" xfId="28403" xr:uid="{F1827DBA-EBEB-409A-91EC-D1193BA9F6A2}"/>
    <cellStyle name="Normal 13 2 3" xfId="922" xr:uid="{D53010A0-52AE-48E7-9C80-AA30FE4EC73B}"/>
    <cellStyle name="Normal 13 2 3 2" xfId="2086" xr:uid="{7A9B58FE-2A28-456D-8FFD-B9727A036EB5}"/>
    <cellStyle name="Normal 13 2 3 2 2" xfId="4742" xr:uid="{C9D710A8-6512-4923-BD56-93A8658BFAA2}"/>
    <cellStyle name="Normal 13 2 3 2 2 2" xfId="11393" xr:uid="{459EB3AC-9606-4084-B343-0BFE86D5CF26}"/>
    <cellStyle name="Normal 13 2 3 2 2 2 2" xfId="18945" xr:uid="{D6E96420-A6B3-4CDF-90C9-C8757EFA70A4}"/>
    <cellStyle name="Normal 13 2 3 2 2 2 2 2" xfId="46651" xr:uid="{080673E8-9C3B-4435-82F1-003835257F8D}"/>
    <cellStyle name="Normal 13 2 3 2 2 2 3" xfId="39099" xr:uid="{ED5F447F-8791-4E4B-B025-879EF90404F3}"/>
    <cellStyle name="Normal 13 2 3 2 2 3" xfId="18944" xr:uid="{12D32BEF-1145-4599-A2F8-91CBF954B37B}"/>
    <cellStyle name="Normal 13 2 3 2 2 3 2" xfId="46650" xr:uid="{E855D0D7-3633-400A-BF96-A74526F66923}"/>
    <cellStyle name="Normal 13 2 3 2 2 4" xfId="32513" xr:uid="{927FBB57-F31F-4481-AB73-1E9D56D3D148}"/>
    <cellStyle name="Normal 13 2 3 2 3" xfId="8759" xr:uid="{A8581E6F-F6DD-4887-96C9-9780614CEC6C}"/>
    <cellStyle name="Normal 13 2 3 2 3 2" xfId="18946" xr:uid="{25827CEA-BD22-4912-A8DD-B9D9E839A66C}"/>
    <cellStyle name="Normal 13 2 3 2 3 2 2" xfId="46652" xr:uid="{334F055D-B0A7-45BE-942C-FEE3E662981E}"/>
    <cellStyle name="Normal 13 2 3 2 3 3" xfId="36465" xr:uid="{0B5AFE31-0966-442C-8306-CC5F1BDD07BF}"/>
    <cellStyle name="Normal 13 2 3 2 4" xfId="18943" xr:uid="{93F2FC36-0AD6-4AFE-9792-B2D39AF20B1A}"/>
    <cellStyle name="Normal 13 2 3 2 4 2" xfId="46649" xr:uid="{8C88D26B-3A0F-4CE9-A76E-089CBCA2CEAC}"/>
    <cellStyle name="Normal 13 2 3 2 5" xfId="29879" xr:uid="{48DADE4C-8B7C-4E8E-AF09-CDDDFA081A69}"/>
    <cellStyle name="Normal 13 2 3 3" xfId="3587" xr:uid="{4E952C69-640C-4017-8C0F-513771E877A6}"/>
    <cellStyle name="Normal 13 2 3 3 2" xfId="10238" xr:uid="{7982E28A-85BF-4F1A-8E01-6A246FBB7F56}"/>
    <cellStyle name="Normal 13 2 3 3 2 2" xfId="18948" xr:uid="{4F7250D9-B1DD-464E-93AA-4DD506A4EE9F}"/>
    <cellStyle name="Normal 13 2 3 3 2 2 2" xfId="46654" xr:uid="{16275245-EE20-4C53-9CC2-AB20BFA28C93}"/>
    <cellStyle name="Normal 13 2 3 3 2 3" xfId="37944" xr:uid="{55707C4A-5593-4D97-A1FD-721D8959F338}"/>
    <cellStyle name="Normal 13 2 3 3 3" xfId="18947" xr:uid="{D17C0489-CA5A-4C21-A8CA-85B701B281D1}"/>
    <cellStyle name="Normal 13 2 3 3 3 2" xfId="46653" xr:uid="{BD6F6BAB-D3C8-4731-9516-E53BD210BE5A}"/>
    <cellStyle name="Normal 13 2 3 3 4" xfId="31358" xr:uid="{47628952-4C3D-486D-8ADD-F9F3A97238C2}"/>
    <cellStyle name="Normal 13 2 3 4" xfId="6237" xr:uid="{D34A2DB5-DBCC-41FD-882A-AFD81BEB94D4}"/>
    <cellStyle name="Normal 13 2 3 4 2" xfId="12870" xr:uid="{8AADA46B-FEDD-4E5D-9117-432A540941E0}"/>
    <cellStyle name="Normal 13 2 3 4 2 2" xfId="18950" xr:uid="{363430CE-B8F7-4D50-BAA9-FF9BE82B357E}"/>
    <cellStyle name="Normal 13 2 3 4 2 2 2" xfId="46656" xr:uid="{747422F3-719A-49F8-BF77-13024FF0E551}"/>
    <cellStyle name="Normal 13 2 3 4 2 3" xfId="40576" xr:uid="{1D360B3B-CAD2-43E0-844F-72A319E9FC06}"/>
    <cellStyle name="Normal 13 2 3 4 3" xfId="18949" xr:uid="{E77930B5-E85E-49BD-B757-D56BC4FF35EB}"/>
    <cellStyle name="Normal 13 2 3 4 3 2" xfId="46655" xr:uid="{AFCB3842-ED8A-42FC-9CC7-8F8EFDD2A1A1}"/>
    <cellStyle name="Normal 13 2 3 4 4" xfId="33990" xr:uid="{D6A04913-0EB2-4B52-BADF-D60B67DF1BB9}"/>
    <cellStyle name="Normal 13 2 3 5" xfId="7604" xr:uid="{AEC2C4DC-82E8-482A-A72B-271EC9EEFFF4}"/>
    <cellStyle name="Normal 13 2 3 5 2" xfId="18951" xr:uid="{675794E6-89C5-4022-B15C-A5FB5DAA9A62}"/>
    <cellStyle name="Normal 13 2 3 5 2 2" xfId="46657" xr:uid="{CDD55507-BDF5-4520-8ED6-9A0775E5FF02}"/>
    <cellStyle name="Normal 13 2 3 5 3" xfId="35310" xr:uid="{AF2E7735-DFA7-4B25-9FFE-93D832ACE521}"/>
    <cellStyle name="Normal 13 2 3 6" xfId="18942" xr:uid="{908C5E81-88FD-4052-8A27-BD0669D69CDB}"/>
    <cellStyle name="Normal 13 2 3 6 2" xfId="46648" xr:uid="{30D39415-4981-461F-8D57-768D62C278B4}"/>
    <cellStyle name="Normal 13 2 3 7" xfId="27403" xr:uid="{9B419C19-13D6-4443-8FC4-D379B2B6FA0B}"/>
    <cellStyle name="Normal 13 2 3 7 2" xfId="55061" xr:uid="{66A5BF77-B0FF-444F-BAE6-F92565095271}"/>
    <cellStyle name="Normal 13 2 3 8" xfId="28724" xr:uid="{6586AE2D-1E4E-477E-80AF-F3CA33BD0A44}"/>
    <cellStyle name="Normal 13 2 4" xfId="2083" xr:uid="{ACAAB156-6F47-4F9E-BAA4-08915E7ACDFD}"/>
    <cellStyle name="Normal 13 2 4 2" xfId="4739" xr:uid="{521EDDA8-0229-4F1D-9C28-656D860C3D61}"/>
    <cellStyle name="Normal 13 2 4 2 2" xfId="11390" xr:uid="{45011789-C0A4-4662-9CA9-A711D9C5A3EB}"/>
    <cellStyle name="Normal 13 2 4 2 2 2" xfId="18954" xr:uid="{2637CC6A-9A30-45BF-A507-20E53915BDD6}"/>
    <cellStyle name="Normal 13 2 4 2 2 2 2" xfId="46660" xr:uid="{79709CFA-F36E-4791-AA0A-2170EE620695}"/>
    <cellStyle name="Normal 13 2 4 2 2 3" xfId="39096" xr:uid="{36118C05-EB8D-454C-BBAE-7061E3982B36}"/>
    <cellStyle name="Normal 13 2 4 2 3" xfId="18953" xr:uid="{C6FDCC4F-CE84-4E9E-9950-7BEE09328051}"/>
    <cellStyle name="Normal 13 2 4 2 3 2" xfId="46659" xr:uid="{46439389-BA40-4F2E-BB69-89F789746EAA}"/>
    <cellStyle name="Normal 13 2 4 2 4" xfId="32510" xr:uid="{D5BB4C39-723A-43C2-B720-D261638A07FB}"/>
    <cellStyle name="Normal 13 2 4 3" xfId="8756" xr:uid="{2FFC758D-FF55-420B-9B18-3D5C0145051A}"/>
    <cellStyle name="Normal 13 2 4 3 2" xfId="18955" xr:uid="{C9C8EA3D-65FE-4031-BBA6-1200D36789BA}"/>
    <cellStyle name="Normal 13 2 4 3 2 2" xfId="46661" xr:uid="{FC2FC8CC-63AE-4353-BA4D-F53C24CB7A3F}"/>
    <cellStyle name="Normal 13 2 4 3 3" xfId="36462" xr:uid="{5D2BC876-5A24-489E-8EE0-1FD1DA792A05}"/>
    <cellStyle name="Normal 13 2 4 4" xfId="18952" xr:uid="{F9E729FE-D47E-4BE1-90B7-5FC6C7337C71}"/>
    <cellStyle name="Normal 13 2 4 4 2" xfId="46658" xr:uid="{5F5B4F62-3D1C-46A0-9208-A82E711540D1}"/>
    <cellStyle name="Normal 13 2 4 5" xfId="29876" xr:uid="{CE0CEAFB-39C1-4A9E-81EA-AF92710DA881}"/>
    <cellStyle name="Normal 13 2 5" xfId="2930" xr:uid="{EBDE8FEE-4B3C-4BBB-9391-07EE9242F1B0}"/>
    <cellStyle name="Normal 13 2 5 2" xfId="9582" xr:uid="{83BDA05F-5D5D-48BA-B001-1BB2635CF36D}"/>
    <cellStyle name="Normal 13 2 5 2 2" xfId="18957" xr:uid="{38907F96-573E-4B93-9795-21F65B9385C7}"/>
    <cellStyle name="Normal 13 2 5 2 2 2" xfId="46663" xr:uid="{A9CF249D-B3EB-481C-962A-B223777C8379}"/>
    <cellStyle name="Normal 13 2 5 2 3" xfId="37288" xr:uid="{99F1B028-66ED-4D23-9978-5EF6F239CB47}"/>
    <cellStyle name="Normal 13 2 5 3" xfId="18956" xr:uid="{B747260E-94CD-4B58-91E6-C1EE1AE57D2E}"/>
    <cellStyle name="Normal 13 2 5 3 2" xfId="46662" xr:uid="{83FEB7DA-0E51-4D31-B2E5-4B22CA0BD275}"/>
    <cellStyle name="Normal 13 2 5 4" xfId="30702" xr:uid="{AC57FFE3-571B-44DC-959A-0924B73B595F}"/>
    <cellStyle name="Normal 13 2 6" xfId="5569" xr:uid="{4AAC8A4A-294C-4017-8EF8-7C1C74BF892B}"/>
    <cellStyle name="Normal 13 2 6 2" xfId="12202" xr:uid="{6125CDE3-64C0-4D6A-8CA6-7EE5759E97CD}"/>
    <cellStyle name="Normal 13 2 6 2 2" xfId="18959" xr:uid="{70986814-416E-4E1B-90B7-D20E9C021081}"/>
    <cellStyle name="Normal 13 2 6 2 2 2" xfId="46665" xr:uid="{31328C2C-CB44-4B7A-A589-E03F7A76D15F}"/>
    <cellStyle name="Normal 13 2 6 2 3" xfId="39908" xr:uid="{4870455A-D442-4BAE-9BD3-F88DAB06CFE6}"/>
    <cellStyle name="Normal 13 2 6 3" xfId="18958" xr:uid="{6A4F6930-2723-4DE7-96FF-43807BCB3583}"/>
    <cellStyle name="Normal 13 2 6 3 2" xfId="46664" xr:uid="{378C258F-526A-4764-B5A0-AB99B12E27F1}"/>
    <cellStyle name="Normal 13 2 6 4" xfId="33322" xr:uid="{17F0EA8D-7A11-4839-AA7C-4104721FF827}"/>
    <cellStyle name="Normal 13 2 7" xfId="6948" xr:uid="{90B6E679-772D-4140-B01A-A46D73B99CC2}"/>
    <cellStyle name="Normal 13 2 7 2" xfId="18960" xr:uid="{29AE7F29-95A0-4583-B6CB-B56D19587043}"/>
    <cellStyle name="Normal 13 2 7 2 2" xfId="46666" xr:uid="{DBA0C142-885C-43A4-9CB5-B2A1B3FAED1D}"/>
    <cellStyle name="Normal 13 2 7 3" xfId="34654" xr:uid="{201A0F1B-5FB2-4C68-95D7-71886E54CB6A}"/>
    <cellStyle name="Normal 13 2 8" xfId="18921" xr:uid="{FE9FFA67-A328-4180-8EDE-99DE9CB32B8D}"/>
    <cellStyle name="Normal 13 2 8 2" xfId="46627" xr:uid="{3EEF8B01-8462-4DC7-84BA-FFA8D5383833}"/>
    <cellStyle name="Normal 13 2 9" xfId="26736" xr:uid="{DAD3555D-13B1-4DB5-9ABF-80F5CFC3695D}"/>
    <cellStyle name="Normal 13 2 9 2" xfId="54394" xr:uid="{5008ECF0-57C7-44C8-BB92-A87C08193E28}"/>
    <cellStyle name="Normal 13 3" xfId="145" xr:uid="{9484576E-94EB-4824-9895-F5BC20A01872}"/>
    <cellStyle name="Normal 13 3 10" xfId="28098" xr:uid="{1F2E0838-4A73-4002-A9C9-4141DFC00D34}"/>
    <cellStyle name="Normal 13 3 2" xfId="621" xr:uid="{A0C6D7B4-E36B-4F35-81AF-6A80CD26CE80}"/>
    <cellStyle name="Normal 13 3 2 2" xfId="1287" xr:uid="{62B3A913-3F12-4515-B9FA-E76627396290}"/>
    <cellStyle name="Normal 13 3 2 2 2" xfId="2089" xr:uid="{C829A72C-449B-483C-8EA7-2755BE5F50C3}"/>
    <cellStyle name="Normal 13 3 2 2 2 2" xfId="4745" xr:uid="{0953D969-2931-4EA5-B755-A50377F3C6F8}"/>
    <cellStyle name="Normal 13 3 2 2 2 2 2" xfId="11396" xr:uid="{07ADD368-FA09-4371-ACFA-B76A642D3778}"/>
    <cellStyle name="Normal 13 3 2 2 2 2 2 2" xfId="18966" xr:uid="{16EE68B8-AC56-479B-87B3-61124D11EA08}"/>
    <cellStyle name="Normal 13 3 2 2 2 2 2 2 2" xfId="46672" xr:uid="{E3359EBF-141C-4200-AC05-ED2A279F0A14}"/>
    <cellStyle name="Normal 13 3 2 2 2 2 2 3" xfId="39102" xr:uid="{0D979DA8-0E57-4EFB-9076-CB9C5C29889C}"/>
    <cellStyle name="Normal 13 3 2 2 2 2 3" xfId="18965" xr:uid="{C1D761D5-47C0-40EA-BC76-91756F7D4C78}"/>
    <cellStyle name="Normal 13 3 2 2 2 2 3 2" xfId="46671" xr:uid="{D457DF07-62D0-4E4C-B524-33ED8D4C196D}"/>
    <cellStyle name="Normal 13 3 2 2 2 2 4" xfId="32516" xr:uid="{CD64DC8D-4A0E-4003-8097-C323ECA87708}"/>
    <cellStyle name="Normal 13 3 2 2 2 3" xfId="8762" xr:uid="{49006C31-7317-4419-86D7-24EE890ECBCD}"/>
    <cellStyle name="Normal 13 3 2 2 2 3 2" xfId="18967" xr:uid="{B097176A-016F-4208-B94C-D5D92B7DE348}"/>
    <cellStyle name="Normal 13 3 2 2 2 3 2 2" xfId="46673" xr:uid="{92694C7C-F6F1-4E1A-BE98-C2098D5419F6}"/>
    <cellStyle name="Normal 13 3 2 2 2 3 3" xfId="36468" xr:uid="{FCB14DB4-249D-4730-BEC8-3772C1AB4CB7}"/>
    <cellStyle name="Normal 13 3 2 2 2 4" xfId="18964" xr:uid="{3FB64723-E799-402D-AF1B-48885FC4A712}"/>
    <cellStyle name="Normal 13 3 2 2 2 4 2" xfId="46670" xr:uid="{718E0D82-E67A-4AA4-9E8F-202E8AB8AB53}"/>
    <cellStyle name="Normal 13 3 2 2 2 5" xfId="29882" xr:uid="{B2097F73-B6FD-4896-BE04-DCB5585CF2BE}"/>
    <cellStyle name="Normal 13 3 2 2 3" xfId="3952" xr:uid="{1D2DE5C3-FEA6-44AF-98DE-351FE5CBC6B9}"/>
    <cellStyle name="Normal 13 3 2 2 3 2" xfId="10603" xr:uid="{804851FA-6E5E-4B5A-9C4A-EC4E3C3737FD}"/>
    <cellStyle name="Normal 13 3 2 2 3 2 2" xfId="18969" xr:uid="{CF701B3D-0AD6-412B-AD87-4CBD7DFBE9B1}"/>
    <cellStyle name="Normal 13 3 2 2 3 2 2 2" xfId="46675" xr:uid="{728114BC-E341-4F59-87E6-2393D88500B7}"/>
    <cellStyle name="Normal 13 3 2 2 3 2 3" xfId="38309" xr:uid="{2C105F5A-CF4D-4F04-867B-88781C143C85}"/>
    <cellStyle name="Normal 13 3 2 2 3 3" xfId="18968" xr:uid="{EA9CA68F-31C9-417F-A859-0EF3C34DDC11}"/>
    <cellStyle name="Normal 13 3 2 2 3 3 2" xfId="46674" xr:uid="{AFA012CD-925D-4C79-A08A-843459A53B97}"/>
    <cellStyle name="Normal 13 3 2 2 3 4" xfId="31723" xr:uid="{CBA551B1-DE76-4DAC-843A-877993504201}"/>
    <cellStyle name="Normal 13 3 2 2 4" xfId="6602" xr:uid="{105ECF17-7769-4CCF-9D3F-0C1E0F423CFA}"/>
    <cellStyle name="Normal 13 3 2 2 4 2" xfId="13235" xr:uid="{9D6EEFFE-D0B9-48EC-B030-E2DD8A8D54B0}"/>
    <cellStyle name="Normal 13 3 2 2 4 2 2" xfId="18971" xr:uid="{6F0681BE-10B8-48B5-B93E-359C9983C987}"/>
    <cellStyle name="Normal 13 3 2 2 4 2 2 2" xfId="46677" xr:uid="{029F9BBA-33C0-44E5-8791-CB1C65F40E75}"/>
    <cellStyle name="Normal 13 3 2 2 4 2 3" xfId="40941" xr:uid="{97372983-719D-4DBC-AAA1-07BE4936A81C}"/>
    <cellStyle name="Normal 13 3 2 2 4 3" xfId="18970" xr:uid="{2146962B-031E-4EC9-BF8F-BA0FDD908362}"/>
    <cellStyle name="Normal 13 3 2 2 4 3 2" xfId="46676" xr:uid="{D299C59C-6C17-495B-AD9B-BEEAC6B3C87A}"/>
    <cellStyle name="Normal 13 3 2 2 4 4" xfId="34355" xr:uid="{2387BBE6-1926-4BBA-873D-173618E99046}"/>
    <cellStyle name="Normal 13 3 2 2 5" xfId="7969" xr:uid="{4D6FA1A8-74C5-4639-A4D1-0B36F25221FF}"/>
    <cellStyle name="Normal 13 3 2 2 5 2" xfId="18972" xr:uid="{00D00B09-1221-49DE-92AA-CE9985FBCF72}"/>
    <cellStyle name="Normal 13 3 2 2 5 2 2" xfId="46678" xr:uid="{D931D4E2-CB19-4D8C-A898-B9AB355B53F2}"/>
    <cellStyle name="Normal 13 3 2 2 5 3" xfId="35675" xr:uid="{E9113772-6836-4A59-A37A-1D5523974890}"/>
    <cellStyle name="Normal 13 3 2 2 6" xfId="18963" xr:uid="{DE7A6A6B-0900-4028-BE17-7EEA1F1D8119}"/>
    <cellStyle name="Normal 13 3 2 2 6 2" xfId="46669" xr:uid="{85457BA1-221D-40E1-82C1-C9014A737024}"/>
    <cellStyle name="Normal 13 3 2 2 7" xfId="27768" xr:uid="{AEAFA22B-465D-4371-98A9-E9730FF9787E}"/>
    <cellStyle name="Normal 13 3 2 2 7 2" xfId="55426" xr:uid="{FE6A264F-FA45-4B0D-BFAF-E90EEAE4CE19}"/>
    <cellStyle name="Normal 13 3 2 2 8" xfId="29089" xr:uid="{05A3788F-F3BE-4B02-A58C-3F1937F1A3A4}"/>
    <cellStyle name="Normal 13 3 2 3" xfId="2088" xr:uid="{BA1ABF8F-9408-4400-9674-74D31B1B69B5}"/>
    <cellStyle name="Normal 13 3 2 3 2" xfId="4744" xr:uid="{A2C11034-DB1F-424A-8306-8B39D671CF7A}"/>
    <cellStyle name="Normal 13 3 2 3 2 2" xfId="11395" xr:uid="{5DA5DECB-BF35-4B48-B3CB-BF277F0ABD4D}"/>
    <cellStyle name="Normal 13 3 2 3 2 2 2" xfId="18975" xr:uid="{A19C7D9D-8F81-4178-8B22-0DE400290DE4}"/>
    <cellStyle name="Normal 13 3 2 3 2 2 2 2" xfId="46681" xr:uid="{705B0C2D-91D3-470F-9663-9E4A37F9B203}"/>
    <cellStyle name="Normal 13 3 2 3 2 2 3" xfId="39101" xr:uid="{7FD410DA-8F26-4927-A7FB-62B9F2E7343E}"/>
    <cellStyle name="Normal 13 3 2 3 2 3" xfId="18974" xr:uid="{3261C827-6641-403A-9ADA-FC73A1570DC6}"/>
    <cellStyle name="Normal 13 3 2 3 2 3 2" xfId="46680" xr:uid="{B32E7361-FBB9-44FD-879D-6DEC705B464F}"/>
    <cellStyle name="Normal 13 3 2 3 2 4" xfId="32515" xr:uid="{06CE99C3-8A5D-4894-8A8A-3BA686BE0F13}"/>
    <cellStyle name="Normal 13 3 2 3 3" xfId="8761" xr:uid="{83FF704D-FA95-4CA6-8396-51338D97F729}"/>
    <cellStyle name="Normal 13 3 2 3 3 2" xfId="18976" xr:uid="{F84E4076-410B-40C4-BE23-9EDF0F3F5BFE}"/>
    <cellStyle name="Normal 13 3 2 3 3 2 2" xfId="46682" xr:uid="{E0D8E667-1252-41F5-9710-C18D340EFD44}"/>
    <cellStyle name="Normal 13 3 2 3 3 3" xfId="36467" xr:uid="{E4B3BF2A-487B-4107-A504-E7669B1CE6E6}"/>
    <cellStyle name="Normal 13 3 2 3 4" xfId="18973" xr:uid="{CCF05C60-E3EE-45DE-98E8-00D6ADB521E8}"/>
    <cellStyle name="Normal 13 3 2 3 4 2" xfId="46679" xr:uid="{F04158CF-90B5-41D1-93D6-C24FFA7EAFFA}"/>
    <cellStyle name="Normal 13 3 2 3 5" xfId="29881" xr:uid="{3D36C3D7-BDBA-46EC-898B-02109388B6ED}"/>
    <cellStyle name="Normal 13 3 2 4" xfId="3296" xr:uid="{A97B7B39-54CD-4219-9CA9-72A097CA616A}"/>
    <cellStyle name="Normal 13 3 2 4 2" xfId="9947" xr:uid="{2F7311F7-338D-4F91-8FA2-317FF302030E}"/>
    <cellStyle name="Normal 13 3 2 4 2 2" xfId="18978" xr:uid="{D6D8D0D8-6037-4B4A-BA57-EADB49FCBD35}"/>
    <cellStyle name="Normal 13 3 2 4 2 2 2" xfId="46684" xr:uid="{2D5E235A-5962-423A-8F7D-C55AE2825DD8}"/>
    <cellStyle name="Normal 13 3 2 4 2 3" xfId="37653" xr:uid="{D4D308B6-D9C8-487D-A88E-EDCFDC6EBC2D}"/>
    <cellStyle name="Normal 13 3 2 4 3" xfId="18977" xr:uid="{779DF9E4-C1F5-4D5C-A9AC-5D4F41FA0689}"/>
    <cellStyle name="Normal 13 3 2 4 3 2" xfId="46683" xr:uid="{B7FD18C8-526B-4403-B6C5-047AFCA79E16}"/>
    <cellStyle name="Normal 13 3 2 4 4" xfId="31067" xr:uid="{6E0EDC56-0A28-4246-938E-7E12108D7199}"/>
    <cellStyle name="Normal 13 3 2 5" xfId="5946" xr:uid="{D93FC256-A5D7-4153-9E7E-424628977EC9}"/>
    <cellStyle name="Normal 13 3 2 5 2" xfId="12579" xr:uid="{82EE3D89-E78B-446B-9F7B-1856642D6973}"/>
    <cellStyle name="Normal 13 3 2 5 2 2" xfId="18980" xr:uid="{06BE09D6-C07B-4500-9DFF-0ABE05F21344}"/>
    <cellStyle name="Normal 13 3 2 5 2 2 2" xfId="46686" xr:uid="{8E19D952-9A56-4703-935C-5C3D9DC2F922}"/>
    <cellStyle name="Normal 13 3 2 5 2 3" xfId="40285" xr:uid="{9D4DEF77-775F-4A46-B3A5-ADDEE7DC131A}"/>
    <cellStyle name="Normal 13 3 2 5 3" xfId="18979" xr:uid="{5E8BEADD-9B6D-419A-B22D-4CC4DA7AE26A}"/>
    <cellStyle name="Normal 13 3 2 5 3 2" xfId="46685" xr:uid="{ADA5632A-A675-4B9F-8F31-D17F8D5E4DD5}"/>
    <cellStyle name="Normal 13 3 2 5 4" xfId="33699" xr:uid="{22322D47-DEB2-4C8C-AFAA-B14EABCCECB9}"/>
    <cellStyle name="Normal 13 3 2 6" xfId="7313" xr:uid="{BD5DC8E5-DE1F-4BE5-98F3-AD2666F85995}"/>
    <cellStyle name="Normal 13 3 2 6 2" xfId="18981" xr:uid="{DB236A23-6C96-42E7-A18B-ECC9F927F749}"/>
    <cellStyle name="Normal 13 3 2 6 2 2" xfId="46687" xr:uid="{5C1081AE-E347-4B42-A9A4-8B5B06381813}"/>
    <cellStyle name="Normal 13 3 2 6 3" xfId="35019" xr:uid="{FA8480A5-4860-47FD-BFF5-4ACEEAF71807}"/>
    <cellStyle name="Normal 13 3 2 7" xfId="18962" xr:uid="{56B1E1ED-4079-4A50-A7C8-EBBB4DF108F7}"/>
    <cellStyle name="Normal 13 3 2 7 2" xfId="46668" xr:uid="{3E4C6B8D-FAF9-4D02-862F-6D0F19857E7B}"/>
    <cellStyle name="Normal 13 3 2 8" xfId="27112" xr:uid="{E3C5E16B-13FD-4B48-96C1-031CC96349D6}"/>
    <cellStyle name="Normal 13 3 2 8 2" xfId="54770" xr:uid="{7C9F1F6A-EF3E-457F-A909-570CD5563F84}"/>
    <cellStyle name="Normal 13 3 2 9" xfId="28433" xr:uid="{F01585FA-06F8-4DCD-AD33-7DA767719A00}"/>
    <cellStyle name="Normal 13 3 3" xfId="952" xr:uid="{56C324D2-999F-4CDA-A272-DC049489A54C}"/>
    <cellStyle name="Normal 13 3 3 2" xfId="2090" xr:uid="{60C50483-3D01-405B-9E7E-31CE02ED0B36}"/>
    <cellStyle name="Normal 13 3 3 2 2" xfId="4746" xr:uid="{1BBF8A22-0067-43A7-966F-6B9F147FCD88}"/>
    <cellStyle name="Normal 13 3 3 2 2 2" xfId="11397" xr:uid="{B9925233-FAF6-4EE4-B295-F46B52910E2C}"/>
    <cellStyle name="Normal 13 3 3 2 2 2 2" xfId="18985" xr:uid="{D7A973E1-0F28-465A-896B-9BBC6DEC9A34}"/>
    <cellStyle name="Normal 13 3 3 2 2 2 2 2" xfId="46691" xr:uid="{B61D65B5-5729-4866-83FD-54D9F7A5BC2C}"/>
    <cellStyle name="Normal 13 3 3 2 2 2 3" xfId="39103" xr:uid="{4BD55494-96F4-4942-BB87-04C3D675891D}"/>
    <cellStyle name="Normal 13 3 3 2 2 3" xfId="18984" xr:uid="{B0CF0CFD-6C14-4A9A-95B9-2CB41D98D15A}"/>
    <cellStyle name="Normal 13 3 3 2 2 3 2" xfId="46690" xr:uid="{655648CD-40E2-4DEA-96C2-4E99C2238D9F}"/>
    <cellStyle name="Normal 13 3 3 2 2 4" xfId="32517" xr:uid="{175D929D-EC28-4C7E-8EBF-624FA2AA77D4}"/>
    <cellStyle name="Normal 13 3 3 2 3" xfId="8763" xr:uid="{82CD0B98-81E9-4AC8-B11A-FCEE1375BE1A}"/>
    <cellStyle name="Normal 13 3 3 2 3 2" xfId="18986" xr:uid="{3380A463-34C2-46CD-A984-B0B543ABD6C4}"/>
    <cellStyle name="Normal 13 3 3 2 3 2 2" xfId="46692" xr:uid="{44F0C3E1-CE5A-4ACF-A08E-EDACE68E347D}"/>
    <cellStyle name="Normal 13 3 3 2 3 3" xfId="36469" xr:uid="{098CF2D3-AC8B-492C-B941-E4B7E719F0FF}"/>
    <cellStyle name="Normal 13 3 3 2 4" xfId="18983" xr:uid="{67509BF0-9106-4451-94D6-7370032AA634}"/>
    <cellStyle name="Normal 13 3 3 2 4 2" xfId="46689" xr:uid="{027634AC-040E-44F0-B1A9-705D2B3CAC97}"/>
    <cellStyle name="Normal 13 3 3 2 5" xfId="29883" xr:uid="{0F8FFDCF-552F-4C1D-9D53-E1EFB7ED6B6A}"/>
    <cellStyle name="Normal 13 3 3 3" xfId="3617" xr:uid="{A861BCA6-C485-4F63-A3C3-79AF24E28E78}"/>
    <cellStyle name="Normal 13 3 3 3 2" xfId="10268" xr:uid="{677F8603-335A-48B4-9480-9B85C3E12B20}"/>
    <cellStyle name="Normal 13 3 3 3 2 2" xfId="18988" xr:uid="{6CDBB602-1FEB-41FD-A2F3-FAC16C618E51}"/>
    <cellStyle name="Normal 13 3 3 3 2 2 2" xfId="46694" xr:uid="{67B1CAA4-9437-4AE6-A832-E14F9498D518}"/>
    <cellStyle name="Normal 13 3 3 3 2 3" xfId="37974" xr:uid="{34F53925-CE20-457D-96D3-87A393328AD1}"/>
    <cellStyle name="Normal 13 3 3 3 3" xfId="18987" xr:uid="{E0768CBA-DC54-4443-B076-BA9F27B2A71E}"/>
    <cellStyle name="Normal 13 3 3 3 3 2" xfId="46693" xr:uid="{8F09C553-BD2B-4EDE-A76F-526F8739ADCA}"/>
    <cellStyle name="Normal 13 3 3 3 4" xfId="31388" xr:uid="{999165B7-7A43-4C0F-80AA-A360962B86B1}"/>
    <cellStyle name="Normal 13 3 3 4" xfId="6267" xr:uid="{CA240533-F94F-4538-9F78-5E21D0C76387}"/>
    <cellStyle name="Normal 13 3 3 4 2" xfId="12900" xr:uid="{E30FE13B-C7C0-4D95-94D0-A0CB244A2F76}"/>
    <cellStyle name="Normal 13 3 3 4 2 2" xfId="18990" xr:uid="{9E585BAB-5960-432F-B3FC-C41B0F185B86}"/>
    <cellStyle name="Normal 13 3 3 4 2 2 2" xfId="46696" xr:uid="{86AF721E-FF70-492F-AE41-4D26D0F54D3C}"/>
    <cellStyle name="Normal 13 3 3 4 2 3" xfId="40606" xr:uid="{BC0CE065-ADFA-437A-BDEF-BAE4336A4EF9}"/>
    <cellStyle name="Normal 13 3 3 4 3" xfId="18989" xr:uid="{E1A8542F-F215-4377-9D7F-4DA84475E86D}"/>
    <cellStyle name="Normal 13 3 3 4 3 2" xfId="46695" xr:uid="{1056E1E4-1F40-42EA-8F2D-092FF05D2BA2}"/>
    <cellStyle name="Normal 13 3 3 4 4" xfId="34020" xr:uid="{2AF0123E-EB81-4B67-94BC-1EC0929519CD}"/>
    <cellStyle name="Normal 13 3 3 5" xfId="7634" xr:uid="{A2E52718-0361-4BC9-9B4B-ECC5EE585EC9}"/>
    <cellStyle name="Normal 13 3 3 5 2" xfId="18991" xr:uid="{3675E6E8-9998-44EC-812C-CDF57F6BF7F6}"/>
    <cellStyle name="Normal 13 3 3 5 2 2" xfId="46697" xr:uid="{F9FFD12E-26FE-4821-912A-774DC6D5AB7A}"/>
    <cellStyle name="Normal 13 3 3 5 3" xfId="35340" xr:uid="{DC9274D4-9E97-403C-A819-2C3AFE84C36D}"/>
    <cellStyle name="Normal 13 3 3 6" xfId="18982" xr:uid="{57D40CA2-A3CB-48AB-99F7-E572FBAE114E}"/>
    <cellStyle name="Normal 13 3 3 6 2" xfId="46688" xr:uid="{C1D6EDC9-4710-4F76-9817-614512FB25B0}"/>
    <cellStyle name="Normal 13 3 3 7" xfId="27433" xr:uid="{81248F94-4248-4C4E-AC04-9F4ECCAFBBF1}"/>
    <cellStyle name="Normal 13 3 3 7 2" xfId="55091" xr:uid="{04C68C30-48F6-4081-8C97-A610FC9B5789}"/>
    <cellStyle name="Normal 13 3 3 8" xfId="28754" xr:uid="{F59A7634-FF2B-4185-8321-428DB95B4200}"/>
    <cellStyle name="Normal 13 3 4" xfId="2087" xr:uid="{398ED419-A544-49D9-87BB-647CAB32C135}"/>
    <cellStyle name="Normal 13 3 4 2" xfId="4743" xr:uid="{BC0FE350-3D17-411F-9699-20D0E8BCC0BF}"/>
    <cellStyle name="Normal 13 3 4 2 2" xfId="11394" xr:uid="{F5939CC4-1DD8-43A0-AD0B-40206E2A7765}"/>
    <cellStyle name="Normal 13 3 4 2 2 2" xfId="18994" xr:uid="{FA54F8CE-FC94-4196-919D-9F5CFA1690E4}"/>
    <cellStyle name="Normal 13 3 4 2 2 2 2" xfId="46700" xr:uid="{76AD6199-B97F-4E6B-966E-D0A387C5EC5B}"/>
    <cellStyle name="Normal 13 3 4 2 2 3" xfId="39100" xr:uid="{6DFA6B61-5BA5-4F63-8364-80917B119100}"/>
    <cellStyle name="Normal 13 3 4 2 3" xfId="18993" xr:uid="{1B01AD1C-513A-4EE6-B087-4D7E26F98BF7}"/>
    <cellStyle name="Normal 13 3 4 2 3 2" xfId="46699" xr:uid="{76C208B3-62B8-49EA-8160-3010E1011AFC}"/>
    <cellStyle name="Normal 13 3 4 2 4" xfId="32514" xr:uid="{50F5D113-FEBE-43A6-8E06-09D61CDD4F2E}"/>
    <cellStyle name="Normal 13 3 4 3" xfId="8760" xr:uid="{9FF29B6C-B293-444B-96A5-EB0ED653705D}"/>
    <cellStyle name="Normal 13 3 4 3 2" xfId="18995" xr:uid="{60742280-650F-4B21-99B9-FD0444F9DCC2}"/>
    <cellStyle name="Normal 13 3 4 3 2 2" xfId="46701" xr:uid="{222B5497-BCF7-4DC9-881F-359B419676C3}"/>
    <cellStyle name="Normal 13 3 4 3 3" xfId="36466" xr:uid="{E11869F8-7129-41D6-9A90-AF6E04C8B1FF}"/>
    <cellStyle name="Normal 13 3 4 4" xfId="18992" xr:uid="{02E70FBC-7A4F-4E69-BDCE-34CA7C3BE295}"/>
    <cellStyle name="Normal 13 3 4 4 2" xfId="46698" xr:uid="{01726EB3-8DE2-428E-B07A-D49CA26B2FD0}"/>
    <cellStyle name="Normal 13 3 4 5" xfId="29880" xr:uid="{EB1646CD-D6AB-4DA7-8EEE-D11971600387}"/>
    <cellStyle name="Normal 13 3 5" xfId="2960" xr:uid="{2BCE605D-E915-4541-9BBA-D403AB209B12}"/>
    <cellStyle name="Normal 13 3 5 2" xfId="9612" xr:uid="{ECB0F01E-0332-493B-B278-206E9A0AB7C4}"/>
    <cellStyle name="Normal 13 3 5 2 2" xfId="18997" xr:uid="{6610AB07-800C-44DE-8D36-4E2F243FB89A}"/>
    <cellStyle name="Normal 13 3 5 2 2 2" xfId="46703" xr:uid="{2936DFFF-94B1-413A-9CCE-35B5026FA30B}"/>
    <cellStyle name="Normal 13 3 5 2 3" xfId="37318" xr:uid="{2AB985EE-D36E-484B-AE5B-A0D051D3AF51}"/>
    <cellStyle name="Normal 13 3 5 3" xfId="18996" xr:uid="{4090C340-1813-452E-A777-CC8BBE41A45F}"/>
    <cellStyle name="Normal 13 3 5 3 2" xfId="46702" xr:uid="{06600822-9C82-4030-914B-D3719E59622D}"/>
    <cellStyle name="Normal 13 3 5 4" xfId="30732" xr:uid="{AB98D4EC-25B4-4E00-8BAA-2C1CF11880D1}"/>
    <cellStyle name="Normal 13 3 6" xfId="5599" xr:uid="{C62B4521-5FF3-4591-B427-9AAD3B7151A7}"/>
    <cellStyle name="Normal 13 3 6 2" xfId="12232" xr:uid="{C168715C-3275-424C-BBE9-9B0215C8F223}"/>
    <cellStyle name="Normal 13 3 6 2 2" xfId="18999" xr:uid="{4A27CF74-CA8A-4CCE-B668-E5E13159CE16}"/>
    <cellStyle name="Normal 13 3 6 2 2 2" xfId="46705" xr:uid="{41284D23-F92B-468C-A72E-20191F525567}"/>
    <cellStyle name="Normal 13 3 6 2 3" xfId="39938" xr:uid="{4F410781-FC93-42F9-B06F-4C4DC0D9C4AA}"/>
    <cellStyle name="Normal 13 3 6 3" xfId="18998" xr:uid="{53E9EBBC-A529-49E9-B537-FEF5A34E971D}"/>
    <cellStyle name="Normal 13 3 6 3 2" xfId="46704" xr:uid="{B30A62CA-8E02-4FE8-8AA0-169AE1C83C1E}"/>
    <cellStyle name="Normal 13 3 6 4" xfId="33352" xr:uid="{18C03803-9E7D-4A27-A94F-D232EE4562EC}"/>
    <cellStyle name="Normal 13 3 7" xfId="6978" xr:uid="{CE07E4D9-949C-4398-8A8E-8C8ADA4CD95E}"/>
    <cellStyle name="Normal 13 3 7 2" xfId="19000" xr:uid="{9EE17BA9-C720-42BC-9F64-265C5F1A99F9}"/>
    <cellStyle name="Normal 13 3 7 2 2" xfId="46706" xr:uid="{B577DB80-40E9-4D4B-B70B-2775A9351D61}"/>
    <cellStyle name="Normal 13 3 7 3" xfId="34684" xr:uid="{E3D3ECC1-638F-451D-973D-D839E91FFDB1}"/>
    <cellStyle name="Normal 13 3 8" xfId="18961" xr:uid="{090DE118-3A8E-4CE1-9D5B-BC512D545BBE}"/>
    <cellStyle name="Normal 13 3 8 2" xfId="46667" xr:uid="{657BE914-604C-4750-BF86-6F23F4A38850}"/>
    <cellStyle name="Normal 13 3 9" xfId="26766" xr:uid="{21DFFC8B-2E27-4FF7-B704-5E30B201FB5B}"/>
    <cellStyle name="Normal 13 3 9 2" xfId="54424" xr:uid="{0F62C2D1-E8AC-4044-A402-B9A8846D836A}"/>
    <cellStyle name="Normal 13 4" xfId="179" xr:uid="{AD737854-6ACA-44D8-8D4F-CEEAD974644F}"/>
    <cellStyle name="Normal 13 4 10" xfId="28127" xr:uid="{CAA45FB9-DB50-49CE-A957-63017D50C376}"/>
    <cellStyle name="Normal 13 4 2" xfId="650" xr:uid="{81DA32B6-03E7-4594-A3E1-1AEB402EB5A6}"/>
    <cellStyle name="Normal 13 4 2 2" xfId="1316" xr:uid="{F4DB41E0-BCBB-424E-A1D4-E29CAB2E934E}"/>
    <cellStyle name="Normal 13 4 2 2 2" xfId="2093" xr:uid="{F0394D2D-E7A8-436F-B245-6F470AFE0512}"/>
    <cellStyle name="Normal 13 4 2 2 2 2" xfId="4749" xr:uid="{92FC933B-DE87-41C9-A6BC-176DD76F56B7}"/>
    <cellStyle name="Normal 13 4 2 2 2 2 2" xfId="11400" xr:uid="{05440CDE-EE8B-4FCA-9475-675463841035}"/>
    <cellStyle name="Normal 13 4 2 2 2 2 2 2" xfId="19006" xr:uid="{B3C2EF45-083D-4DBD-AB20-83FC58CCACAF}"/>
    <cellStyle name="Normal 13 4 2 2 2 2 2 2 2" xfId="46712" xr:uid="{2979DD87-2256-4E32-AA25-FA6EAE513CF1}"/>
    <cellStyle name="Normal 13 4 2 2 2 2 2 3" xfId="39106" xr:uid="{2FCA9B11-E4BE-4F40-AB82-896E401BB039}"/>
    <cellStyle name="Normal 13 4 2 2 2 2 3" xfId="19005" xr:uid="{A279ECE3-5F45-4DD0-87B9-168573F6C245}"/>
    <cellStyle name="Normal 13 4 2 2 2 2 3 2" xfId="46711" xr:uid="{9B62339C-190F-4AB6-B102-D2111348B6B6}"/>
    <cellStyle name="Normal 13 4 2 2 2 2 4" xfId="32520" xr:uid="{E813B13D-2BCC-4695-8EDB-99D7DD360ED7}"/>
    <cellStyle name="Normal 13 4 2 2 2 3" xfId="8766" xr:uid="{3026D11D-3FE9-4928-9994-7E5802DB4882}"/>
    <cellStyle name="Normal 13 4 2 2 2 3 2" xfId="19007" xr:uid="{1FA9B4D4-8C70-4BD6-A899-14DC42910F6D}"/>
    <cellStyle name="Normal 13 4 2 2 2 3 2 2" xfId="46713" xr:uid="{5637CD32-475F-42BA-A911-42643507C048}"/>
    <cellStyle name="Normal 13 4 2 2 2 3 3" xfId="36472" xr:uid="{643F71DB-0B2C-45B9-83A7-B2607D02386F}"/>
    <cellStyle name="Normal 13 4 2 2 2 4" xfId="19004" xr:uid="{BAA76BA2-7655-44FA-8C66-44E279A8D8C6}"/>
    <cellStyle name="Normal 13 4 2 2 2 4 2" xfId="46710" xr:uid="{7DB3C59E-C55B-493B-9000-0492ED9D449B}"/>
    <cellStyle name="Normal 13 4 2 2 2 5" xfId="29886" xr:uid="{00627CC4-82AB-4DE7-8637-8785A4C2251A}"/>
    <cellStyle name="Normal 13 4 2 2 3" xfId="3981" xr:uid="{1761A7AA-E751-4D31-AAEF-0F4CB9FB6650}"/>
    <cellStyle name="Normal 13 4 2 2 3 2" xfId="10632" xr:uid="{59CB2E45-92F7-4672-8BF6-511E0D4CA093}"/>
    <cellStyle name="Normal 13 4 2 2 3 2 2" xfId="19009" xr:uid="{EAA614AB-641B-4869-8857-041F4A007AC8}"/>
    <cellStyle name="Normal 13 4 2 2 3 2 2 2" xfId="46715" xr:uid="{08B058E5-6B5F-4B76-91C6-026AE33B85A2}"/>
    <cellStyle name="Normal 13 4 2 2 3 2 3" xfId="38338" xr:uid="{43FF522C-84CE-4DB1-A8A3-7236DE500CB0}"/>
    <cellStyle name="Normal 13 4 2 2 3 3" xfId="19008" xr:uid="{6F7FB81F-1476-4140-A1F0-2C6D7E0FD7FB}"/>
    <cellStyle name="Normal 13 4 2 2 3 3 2" xfId="46714" xr:uid="{914A4D1C-6D50-48E5-A07D-80CD2F8F8C4B}"/>
    <cellStyle name="Normal 13 4 2 2 3 4" xfId="31752" xr:uid="{98C923F8-2930-42E7-8BF2-EB8137EA7292}"/>
    <cellStyle name="Normal 13 4 2 2 4" xfId="6631" xr:uid="{8EEF411F-F028-4021-9904-2B5774046B01}"/>
    <cellStyle name="Normal 13 4 2 2 4 2" xfId="13264" xr:uid="{45A0AB54-E213-4F59-A907-38BF33F5DD5A}"/>
    <cellStyle name="Normal 13 4 2 2 4 2 2" xfId="19011" xr:uid="{BB6D99A4-A4BF-4A8C-B854-D9BB8D795A38}"/>
    <cellStyle name="Normal 13 4 2 2 4 2 2 2" xfId="46717" xr:uid="{F27F2F18-37B5-4CFB-8E3E-A55A5DAFA57C}"/>
    <cellStyle name="Normal 13 4 2 2 4 2 3" xfId="40970" xr:uid="{BE20E8DD-C9C7-4208-9207-E4E4869B9B1B}"/>
    <cellStyle name="Normal 13 4 2 2 4 3" xfId="19010" xr:uid="{637DD2E0-70C4-40DD-8C0A-855717F79F29}"/>
    <cellStyle name="Normal 13 4 2 2 4 3 2" xfId="46716" xr:uid="{508301AE-B31A-44FB-896C-765245E49664}"/>
    <cellStyle name="Normal 13 4 2 2 4 4" xfId="34384" xr:uid="{065E5472-B9CC-47F6-9F45-F6041520D5BA}"/>
    <cellStyle name="Normal 13 4 2 2 5" xfId="7998" xr:uid="{A6A5D70E-36AC-42E5-9601-50987A44038C}"/>
    <cellStyle name="Normal 13 4 2 2 5 2" xfId="19012" xr:uid="{7C6D3982-253D-440C-B201-57B55A37539D}"/>
    <cellStyle name="Normal 13 4 2 2 5 2 2" xfId="46718" xr:uid="{FD6B5AF6-B640-4AFD-ABBD-4B2D7F118176}"/>
    <cellStyle name="Normal 13 4 2 2 5 3" xfId="35704" xr:uid="{E29B0392-DB38-49AB-891E-0F63BF373867}"/>
    <cellStyle name="Normal 13 4 2 2 6" xfId="19003" xr:uid="{DC4B9963-1B0F-45C4-9D37-E3AA901D2C7E}"/>
    <cellStyle name="Normal 13 4 2 2 6 2" xfId="46709" xr:uid="{C45D9145-3EAF-4BF0-8CA9-D2C51546C61F}"/>
    <cellStyle name="Normal 13 4 2 2 7" xfId="27797" xr:uid="{E9E4E810-3518-4881-829D-1D15244B4EC3}"/>
    <cellStyle name="Normal 13 4 2 2 7 2" xfId="55455" xr:uid="{66520D01-962B-4B1F-8507-B2999403B5D7}"/>
    <cellStyle name="Normal 13 4 2 2 8" xfId="29118" xr:uid="{09B40A80-71A7-4C8C-BA79-F947847C95F0}"/>
    <cellStyle name="Normal 13 4 2 3" xfId="2092" xr:uid="{65515BD1-0196-419E-8266-A69AB6F45E19}"/>
    <cellStyle name="Normal 13 4 2 3 2" xfId="4748" xr:uid="{26D015D7-6EEB-4929-9C95-48126EF414F8}"/>
    <cellStyle name="Normal 13 4 2 3 2 2" xfId="11399" xr:uid="{4A7D41B2-A4EF-447A-AF48-5AE7EBABC1E0}"/>
    <cellStyle name="Normal 13 4 2 3 2 2 2" xfId="19015" xr:uid="{373A61EF-F125-4FF1-B47A-7A6032F450B9}"/>
    <cellStyle name="Normal 13 4 2 3 2 2 2 2" xfId="46721" xr:uid="{D9B4649F-09E2-48BF-8C55-EFDAA633095D}"/>
    <cellStyle name="Normal 13 4 2 3 2 2 3" xfId="39105" xr:uid="{9C64F15F-C025-4674-B1AC-AF78D1451472}"/>
    <cellStyle name="Normal 13 4 2 3 2 3" xfId="19014" xr:uid="{45347671-3245-411E-B77C-227CB822CACD}"/>
    <cellStyle name="Normal 13 4 2 3 2 3 2" xfId="46720" xr:uid="{84688C8B-213B-4672-96C0-725A09F537F2}"/>
    <cellStyle name="Normal 13 4 2 3 2 4" xfId="32519" xr:uid="{708378E1-D5A6-49B9-BCF1-33EE9389297B}"/>
    <cellStyle name="Normal 13 4 2 3 3" xfId="8765" xr:uid="{F4A801CA-6D34-4C1F-98CD-1846E49AEC7D}"/>
    <cellStyle name="Normal 13 4 2 3 3 2" xfId="19016" xr:uid="{AB55ABFE-AA93-4B87-B84B-1F989989EAFC}"/>
    <cellStyle name="Normal 13 4 2 3 3 2 2" xfId="46722" xr:uid="{8CC8F662-19A7-41BE-BD80-235F90AECA9E}"/>
    <cellStyle name="Normal 13 4 2 3 3 3" xfId="36471" xr:uid="{FD832D2D-219E-4C05-9F18-2E9262F255E1}"/>
    <cellStyle name="Normal 13 4 2 3 4" xfId="19013" xr:uid="{2D6BAB41-9ADF-4AD1-BC78-95B7F5FC3274}"/>
    <cellStyle name="Normal 13 4 2 3 4 2" xfId="46719" xr:uid="{2134D467-5293-440C-8538-9036682D59AA}"/>
    <cellStyle name="Normal 13 4 2 3 5" xfId="29885" xr:uid="{3A49CA38-D571-41EB-B5E2-0F8697368A25}"/>
    <cellStyle name="Normal 13 4 2 4" xfId="3325" xr:uid="{00D14D76-F7FF-49F2-BB39-B914DA6D05B1}"/>
    <cellStyle name="Normal 13 4 2 4 2" xfId="9976" xr:uid="{2E094AEC-308D-4967-9DD0-63D4CCFE8946}"/>
    <cellStyle name="Normal 13 4 2 4 2 2" xfId="19018" xr:uid="{5C04B7A3-5A17-4E84-961A-B4AAC2A6E7C8}"/>
    <cellStyle name="Normal 13 4 2 4 2 2 2" xfId="46724" xr:uid="{E4D52188-791A-48D1-B687-3AAC134F2CCE}"/>
    <cellStyle name="Normal 13 4 2 4 2 3" xfId="37682" xr:uid="{DBC4ED54-8633-4CAE-B82D-6A18DFE3F200}"/>
    <cellStyle name="Normal 13 4 2 4 3" xfId="19017" xr:uid="{E919D24D-1F16-4550-AB7B-3B8AFD0A9AF4}"/>
    <cellStyle name="Normal 13 4 2 4 3 2" xfId="46723" xr:uid="{58C313F3-5487-48DB-8795-BA6909CAACB8}"/>
    <cellStyle name="Normal 13 4 2 4 4" xfId="31096" xr:uid="{AAEE81AC-C946-4706-AF89-2BAE7D068020}"/>
    <cellStyle name="Normal 13 4 2 5" xfId="5975" xr:uid="{FA2FC424-3A9D-4FFA-AE7C-2BEF1BCD6964}"/>
    <cellStyle name="Normal 13 4 2 5 2" xfId="12608" xr:uid="{8957A89A-A049-4EFF-8EDF-CA67D463DCC1}"/>
    <cellStyle name="Normal 13 4 2 5 2 2" xfId="19020" xr:uid="{FADB4EA0-0F24-45F7-A767-90F1462D64D6}"/>
    <cellStyle name="Normal 13 4 2 5 2 2 2" xfId="46726" xr:uid="{3AFA188D-5307-4035-928D-A4BEEF2C04E5}"/>
    <cellStyle name="Normal 13 4 2 5 2 3" xfId="40314" xr:uid="{BE39BABD-6F96-4847-AD6A-3EC8AD83AF8F}"/>
    <cellStyle name="Normal 13 4 2 5 3" xfId="19019" xr:uid="{FDBBE990-6AE0-413D-9280-9FD7C4804603}"/>
    <cellStyle name="Normal 13 4 2 5 3 2" xfId="46725" xr:uid="{9BE5699E-5AB7-4EBC-97EB-A607AADDB068}"/>
    <cellStyle name="Normal 13 4 2 5 4" xfId="33728" xr:uid="{9530A8F6-A65C-4F96-BEE3-BC4061D19939}"/>
    <cellStyle name="Normal 13 4 2 6" xfId="7342" xr:uid="{8C85D42D-05B9-4239-A2C4-BE3533B55587}"/>
    <cellStyle name="Normal 13 4 2 6 2" xfId="19021" xr:uid="{20350D9A-3DC2-442F-A81A-47BEDC9FD45C}"/>
    <cellStyle name="Normal 13 4 2 6 2 2" xfId="46727" xr:uid="{2685379F-43C0-45D9-8934-1D79E09A2D3C}"/>
    <cellStyle name="Normal 13 4 2 6 3" xfId="35048" xr:uid="{46119579-E599-4839-9BC5-0F24E18E3A55}"/>
    <cellStyle name="Normal 13 4 2 7" xfId="19002" xr:uid="{75470083-836A-45E6-818E-AD2C6386B8AF}"/>
    <cellStyle name="Normal 13 4 2 7 2" xfId="46708" xr:uid="{A8A0A748-F671-4EDA-8E91-9F62207220EF}"/>
    <cellStyle name="Normal 13 4 2 8" xfId="27141" xr:uid="{7564A42D-3C88-4432-8743-E3250E5E87A8}"/>
    <cellStyle name="Normal 13 4 2 8 2" xfId="54799" xr:uid="{7380B183-624B-4BA1-8E1C-C2FD85D06FA2}"/>
    <cellStyle name="Normal 13 4 2 9" xfId="28462" xr:uid="{39AB2EDD-07E0-4EF2-9C51-3093FB1496EF}"/>
    <cellStyle name="Normal 13 4 3" xfId="981" xr:uid="{645D8BAA-028B-4634-8E30-7CD4DA3B2566}"/>
    <cellStyle name="Normal 13 4 3 2" xfId="2094" xr:uid="{3C76693F-A8A9-4137-9E16-9C0073F3EDD7}"/>
    <cellStyle name="Normal 13 4 3 2 2" xfId="4750" xr:uid="{239ADA03-6C48-4F7E-B226-9F482F7F746B}"/>
    <cellStyle name="Normal 13 4 3 2 2 2" xfId="11401" xr:uid="{C90D5D36-B6D3-40D3-B0F4-724FEEF08FBB}"/>
    <cellStyle name="Normal 13 4 3 2 2 2 2" xfId="19025" xr:uid="{8B7F9E20-056A-4B76-8D6E-DF0952C1765E}"/>
    <cellStyle name="Normal 13 4 3 2 2 2 2 2" xfId="46731" xr:uid="{0B8E555B-A9D2-45F1-B605-672BC00B86D1}"/>
    <cellStyle name="Normal 13 4 3 2 2 2 3" xfId="39107" xr:uid="{0FC3FBED-BFD9-4722-A542-731F2354CA1F}"/>
    <cellStyle name="Normal 13 4 3 2 2 3" xfId="19024" xr:uid="{96EB5CDD-DC19-4792-A74A-6CE7E2C11121}"/>
    <cellStyle name="Normal 13 4 3 2 2 3 2" xfId="46730" xr:uid="{CD22FD1B-BAB7-4BF8-AD61-4C3D98B684A5}"/>
    <cellStyle name="Normal 13 4 3 2 2 4" xfId="32521" xr:uid="{B1DFEC4B-0A9E-4638-AD04-9799C64F686D}"/>
    <cellStyle name="Normal 13 4 3 2 3" xfId="8767" xr:uid="{616F2A7C-7B39-4824-9C06-DF2B1AB3EE46}"/>
    <cellStyle name="Normal 13 4 3 2 3 2" xfId="19026" xr:uid="{7EC307E0-BBFD-4E46-A0EC-DB76A68FC59F}"/>
    <cellStyle name="Normal 13 4 3 2 3 2 2" xfId="46732" xr:uid="{23F59C6D-D4CE-4FA3-8690-B46E1AC1CE42}"/>
    <cellStyle name="Normal 13 4 3 2 3 3" xfId="36473" xr:uid="{3966B1CE-893B-4E0D-8D42-0823F0B9258C}"/>
    <cellStyle name="Normal 13 4 3 2 4" xfId="19023" xr:uid="{C742C552-6124-4F65-A78D-8EB0139352F9}"/>
    <cellStyle name="Normal 13 4 3 2 4 2" xfId="46729" xr:uid="{D9C46CE1-88FD-40F3-BB5C-7B2C6704D58B}"/>
    <cellStyle name="Normal 13 4 3 2 5" xfId="29887" xr:uid="{06C14809-B28D-4957-8D64-1806A9D794B4}"/>
    <cellStyle name="Normal 13 4 3 3" xfId="3646" xr:uid="{1FB595DB-CBD2-42BB-A2DD-5945FA66DF3C}"/>
    <cellStyle name="Normal 13 4 3 3 2" xfId="10297" xr:uid="{6F834EC6-4AA7-4A12-8F66-D268A91EE386}"/>
    <cellStyle name="Normal 13 4 3 3 2 2" xfId="19028" xr:uid="{C22F6D1D-8272-47F0-80EE-8FCA37B92B59}"/>
    <cellStyle name="Normal 13 4 3 3 2 2 2" xfId="46734" xr:uid="{F0B6A139-1C52-4645-A634-286EDF47514B}"/>
    <cellStyle name="Normal 13 4 3 3 2 3" xfId="38003" xr:uid="{7E4DE7D5-433E-426A-849F-D27B0FC78561}"/>
    <cellStyle name="Normal 13 4 3 3 3" xfId="19027" xr:uid="{6788A1EF-A8EC-498D-9865-563B91C8270C}"/>
    <cellStyle name="Normal 13 4 3 3 3 2" xfId="46733" xr:uid="{0B4B82EC-B517-4C41-9199-B24B287AE130}"/>
    <cellStyle name="Normal 13 4 3 3 4" xfId="31417" xr:uid="{0B4489E2-C2BF-483B-90DE-3609DA897298}"/>
    <cellStyle name="Normal 13 4 3 4" xfId="6296" xr:uid="{55AAB5F1-8106-4A2B-8F04-773986D66162}"/>
    <cellStyle name="Normal 13 4 3 4 2" xfId="12929" xr:uid="{97CBB664-E0BA-412C-9F77-1F00A348CB24}"/>
    <cellStyle name="Normal 13 4 3 4 2 2" xfId="19030" xr:uid="{40A69644-1217-4387-A58C-C879AA67217C}"/>
    <cellStyle name="Normal 13 4 3 4 2 2 2" xfId="46736" xr:uid="{173A3F66-CA62-43B6-A56B-18CFC7581CDE}"/>
    <cellStyle name="Normal 13 4 3 4 2 3" xfId="40635" xr:uid="{093BF6CE-3C55-4DA0-B3BF-349F1A341BEF}"/>
    <cellStyle name="Normal 13 4 3 4 3" xfId="19029" xr:uid="{3AD069D8-8C64-41C8-80D7-C58A546F474C}"/>
    <cellStyle name="Normal 13 4 3 4 3 2" xfId="46735" xr:uid="{A447A93E-C564-498A-AB95-CC6B155245CF}"/>
    <cellStyle name="Normal 13 4 3 4 4" xfId="34049" xr:uid="{DD6992A0-0F24-41F1-9972-520E305B51D0}"/>
    <cellStyle name="Normal 13 4 3 5" xfId="7663" xr:uid="{7B9D5AD4-4F34-4EEF-A9D8-20D90F3CDDB0}"/>
    <cellStyle name="Normal 13 4 3 5 2" xfId="19031" xr:uid="{00E059BB-CD2D-4838-82BB-04EE9BF7A761}"/>
    <cellStyle name="Normal 13 4 3 5 2 2" xfId="46737" xr:uid="{64C42E15-2C17-4AAB-9A70-834BC75CC185}"/>
    <cellStyle name="Normal 13 4 3 5 3" xfId="35369" xr:uid="{F9333962-D45B-43E2-9A13-724ABB4EB15B}"/>
    <cellStyle name="Normal 13 4 3 6" xfId="19022" xr:uid="{1C61D722-7406-4104-B37F-E0AAFD69CC4B}"/>
    <cellStyle name="Normal 13 4 3 6 2" xfId="46728" xr:uid="{CA6CA607-54C3-4060-B279-1C6C39055C53}"/>
    <cellStyle name="Normal 13 4 3 7" xfId="27462" xr:uid="{A7229408-FCC5-49E3-AE07-4184AABB6885}"/>
    <cellStyle name="Normal 13 4 3 7 2" xfId="55120" xr:uid="{974B8334-967A-449B-9871-4295C13682B3}"/>
    <cellStyle name="Normal 13 4 3 8" xfId="28783" xr:uid="{ECB6D92D-5D32-45A5-BBCF-B26B58988344}"/>
    <cellStyle name="Normal 13 4 4" xfId="2091" xr:uid="{E7F0932A-C39D-4F90-846A-499B142D0A3F}"/>
    <cellStyle name="Normal 13 4 4 2" xfId="4747" xr:uid="{94C9C77F-9D35-483C-BBAE-154A3DDAB9B4}"/>
    <cellStyle name="Normal 13 4 4 2 2" xfId="11398" xr:uid="{691D4D35-3381-45C4-B369-893222DDA22B}"/>
    <cellStyle name="Normal 13 4 4 2 2 2" xfId="19034" xr:uid="{D0FB4A80-F21E-4286-8C1D-36C422AB8529}"/>
    <cellStyle name="Normal 13 4 4 2 2 2 2" xfId="46740" xr:uid="{9FA0F3A1-486F-41F8-8E20-CCB6C5E7AFDB}"/>
    <cellStyle name="Normal 13 4 4 2 2 3" xfId="39104" xr:uid="{92721241-99F6-44C6-84E7-69C019173FDA}"/>
    <cellStyle name="Normal 13 4 4 2 3" xfId="19033" xr:uid="{F00E5D24-D435-4B1E-8AE7-2F9DB49431C7}"/>
    <cellStyle name="Normal 13 4 4 2 3 2" xfId="46739" xr:uid="{3338AD02-4CE6-4AC4-9495-C6B4D443EB80}"/>
    <cellStyle name="Normal 13 4 4 2 4" xfId="32518" xr:uid="{6ED65639-BCFF-45D1-9079-BF7EAA2398C5}"/>
    <cellStyle name="Normal 13 4 4 3" xfId="8764" xr:uid="{17815005-581C-486B-80A1-CA25C2231190}"/>
    <cellStyle name="Normal 13 4 4 3 2" xfId="19035" xr:uid="{9AD48262-8D7F-4295-8CA6-1333D026F3B7}"/>
    <cellStyle name="Normal 13 4 4 3 2 2" xfId="46741" xr:uid="{BA73F691-C5CB-4958-9114-35D42D2A1CA7}"/>
    <cellStyle name="Normal 13 4 4 3 3" xfId="36470" xr:uid="{84303C97-5542-478B-BBED-84BE69153750}"/>
    <cellStyle name="Normal 13 4 4 4" xfId="19032" xr:uid="{6873DDD4-CFBA-4D1E-B9A8-757779B2ACB3}"/>
    <cellStyle name="Normal 13 4 4 4 2" xfId="46738" xr:uid="{92A4876F-A3A0-4193-8B2E-20AE1EBF26B9}"/>
    <cellStyle name="Normal 13 4 4 5" xfId="29884" xr:uid="{470C8EA9-B37D-4AD2-BAD2-26B6E0042CCB}"/>
    <cellStyle name="Normal 13 4 5" xfId="2989" xr:uid="{BA1E9B2C-AA71-47C6-8544-2BED58AEBCD8}"/>
    <cellStyle name="Normal 13 4 5 2" xfId="9641" xr:uid="{31D79207-888C-404B-9BEB-20A3DD460068}"/>
    <cellStyle name="Normal 13 4 5 2 2" xfId="19037" xr:uid="{8181DA3A-03D8-4702-8F3B-896C8E8DAD97}"/>
    <cellStyle name="Normal 13 4 5 2 2 2" xfId="46743" xr:uid="{E94D2FD8-7F6F-4AD1-977D-752E9524AF1E}"/>
    <cellStyle name="Normal 13 4 5 2 3" xfId="37347" xr:uid="{B9A4AE4F-6671-4FB9-8AA5-589F23FED978}"/>
    <cellStyle name="Normal 13 4 5 3" xfId="19036" xr:uid="{35972D39-8D0B-45B0-950D-F2A99623D371}"/>
    <cellStyle name="Normal 13 4 5 3 2" xfId="46742" xr:uid="{BEA388B7-020C-4E0A-92EE-2B45C833D4F9}"/>
    <cellStyle name="Normal 13 4 5 4" xfId="30761" xr:uid="{6BA99D8C-2991-49A8-9F3F-77A6FF0DDA2F}"/>
    <cellStyle name="Normal 13 4 6" xfId="5628" xr:uid="{97A88A54-A61B-4315-8426-1189D6EC2F4A}"/>
    <cellStyle name="Normal 13 4 6 2" xfId="12261" xr:uid="{88686DD4-E624-4D6F-9F3C-8DA4F2611928}"/>
    <cellStyle name="Normal 13 4 6 2 2" xfId="19039" xr:uid="{496F2013-CD9A-4CF7-9C3A-E8D3F89EAC01}"/>
    <cellStyle name="Normal 13 4 6 2 2 2" xfId="46745" xr:uid="{8DF53E76-3702-4EBA-812D-17FCC52B85F6}"/>
    <cellStyle name="Normal 13 4 6 2 3" xfId="39967" xr:uid="{583F6E1A-D0CE-44A9-900C-80EDBE2D6530}"/>
    <cellStyle name="Normal 13 4 6 3" xfId="19038" xr:uid="{56814CED-7FC5-4C4C-9B11-A516398174F0}"/>
    <cellStyle name="Normal 13 4 6 3 2" xfId="46744" xr:uid="{161BD62A-52F7-44FB-8EF9-1FE665C0A16B}"/>
    <cellStyle name="Normal 13 4 6 4" xfId="33381" xr:uid="{E1DB0A8C-2A2C-4B6D-857A-8B2F094E31F1}"/>
    <cellStyle name="Normal 13 4 7" xfId="7007" xr:uid="{079DAEF3-FF3F-48B2-9220-5CBE9E7AB76C}"/>
    <cellStyle name="Normal 13 4 7 2" xfId="19040" xr:uid="{1840AA4E-C0F7-42CC-839B-486FBB42F6FB}"/>
    <cellStyle name="Normal 13 4 7 2 2" xfId="46746" xr:uid="{FA542AAC-7E13-4D89-B59A-911E20CDFCCD}"/>
    <cellStyle name="Normal 13 4 7 3" xfId="34713" xr:uid="{27F13F1E-4AA9-4A80-9119-D34BE063C0BA}"/>
    <cellStyle name="Normal 13 4 8" xfId="19001" xr:uid="{D5835166-AB64-4C40-9220-894846C37785}"/>
    <cellStyle name="Normal 13 4 8 2" xfId="46707" xr:uid="{8EDB065E-673A-4301-8532-56DEBAA88683}"/>
    <cellStyle name="Normal 13 4 9" xfId="26795" xr:uid="{E8CAF6B2-1FC9-4B43-A514-07A58D04AC81}"/>
    <cellStyle name="Normal 13 4 9 2" xfId="54453" xr:uid="{9FBEC947-7B44-4061-AB72-FE3CF50BAB6F}"/>
    <cellStyle name="Normal 13 5" xfId="213" xr:uid="{6F2B8EB2-1A46-4819-A3AD-5DFCA4E78B3C}"/>
    <cellStyle name="Normal 13 5 10" xfId="28155" xr:uid="{B4AC3913-9CF1-49D9-9DBE-6B1DC7A6A2AE}"/>
    <cellStyle name="Normal 13 5 2" xfId="678" xr:uid="{CB4F9D75-4575-423D-A0A1-823C7460CBBD}"/>
    <cellStyle name="Normal 13 5 2 2" xfId="1344" xr:uid="{4940815F-FE12-48E4-9823-F78266CB9454}"/>
    <cellStyle name="Normal 13 5 2 2 2" xfId="2097" xr:uid="{D4604C6E-AE66-4179-93C5-D56F43B8A950}"/>
    <cellStyle name="Normal 13 5 2 2 2 2" xfId="4753" xr:uid="{FCB2FA9A-B9C2-4FA9-80EF-913808407123}"/>
    <cellStyle name="Normal 13 5 2 2 2 2 2" xfId="11404" xr:uid="{75F3FB0C-D85D-4719-B88A-6209E03D707B}"/>
    <cellStyle name="Normal 13 5 2 2 2 2 2 2" xfId="19046" xr:uid="{4FE21B0B-37B0-413E-8E4F-D2475DF93499}"/>
    <cellStyle name="Normal 13 5 2 2 2 2 2 2 2" xfId="46752" xr:uid="{0AB439D7-22A5-4BA5-989E-E36D82284FA9}"/>
    <cellStyle name="Normal 13 5 2 2 2 2 2 3" xfId="39110" xr:uid="{BEAB0FAC-2928-4051-B0EC-3BB7BF4DEE79}"/>
    <cellStyle name="Normal 13 5 2 2 2 2 3" xfId="19045" xr:uid="{BC6C5707-1BBA-4AA5-8E4F-6FE4A2FB6880}"/>
    <cellStyle name="Normal 13 5 2 2 2 2 3 2" xfId="46751" xr:uid="{0374A643-07EC-4976-B804-4EC32017B863}"/>
    <cellStyle name="Normal 13 5 2 2 2 2 4" xfId="32524" xr:uid="{AA6B9907-CA92-4617-A6C4-19BFFB40D2CD}"/>
    <cellStyle name="Normal 13 5 2 2 2 3" xfId="8770" xr:uid="{4DE8A1E5-08E3-473D-8927-F0EDD5498320}"/>
    <cellStyle name="Normal 13 5 2 2 2 3 2" xfId="19047" xr:uid="{23C66DA0-19BF-4E61-A68C-DDE576779370}"/>
    <cellStyle name="Normal 13 5 2 2 2 3 2 2" xfId="46753" xr:uid="{753E2CB0-FED8-4368-9D8C-8F022B1C6856}"/>
    <cellStyle name="Normal 13 5 2 2 2 3 3" xfId="36476" xr:uid="{38B771B0-06DB-4A42-AED5-26995068FF53}"/>
    <cellStyle name="Normal 13 5 2 2 2 4" xfId="19044" xr:uid="{60326ECC-744C-4129-A893-F81CE58E9D9E}"/>
    <cellStyle name="Normal 13 5 2 2 2 4 2" xfId="46750" xr:uid="{B105CDE3-A440-4A7B-8FFB-43E5B182A66A}"/>
    <cellStyle name="Normal 13 5 2 2 2 5" xfId="29890" xr:uid="{D2E875FE-25A4-404F-BFAB-ABBCC16C0033}"/>
    <cellStyle name="Normal 13 5 2 2 3" xfId="4009" xr:uid="{AC29CCB4-7C5B-4009-8A98-FDEB763B4824}"/>
    <cellStyle name="Normal 13 5 2 2 3 2" xfId="10660" xr:uid="{E8428126-3A13-4257-B0B8-608A6BBA25E8}"/>
    <cellStyle name="Normal 13 5 2 2 3 2 2" xfId="19049" xr:uid="{0D78D282-0FE0-4686-923D-7DC77E829955}"/>
    <cellStyle name="Normal 13 5 2 2 3 2 2 2" xfId="46755" xr:uid="{22831DFD-84BD-457A-9688-CF12695FED80}"/>
    <cellStyle name="Normal 13 5 2 2 3 2 3" xfId="38366" xr:uid="{649F4F32-7B5C-4341-978F-2D498F6EAB1E}"/>
    <cellStyle name="Normal 13 5 2 2 3 3" xfId="19048" xr:uid="{17FFC66B-2B04-4A4C-A2EF-4F2F19F1C4B3}"/>
    <cellStyle name="Normal 13 5 2 2 3 3 2" xfId="46754" xr:uid="{EE965523-9242-4EC7-96FA-ECC2A471D609}"/>
    <cellStyle name="Normal 13 5 2 2 3 4" xfId="31780" xr:uid="{1BDE8AE2-8875-4CCB-A958-E384460DAD2E}"/>
    <cellStyle name="Normal 13 5 2 2 4" xfId="6659" xr:uid="{CAE8434D-F40A-4A2F-A59F-509B5C3960DC}"/>
    <cellStyle name="Normal 13 5 2 2 4 2" xfId="13292" xr:uid="{576FE9A4-1DFE-4BEB-BB85-FD4010406861}"/>
    <cellStyle name="Normal 13 5 2 2 4 2 2" xfId="19051" xr:uid="{10E8F65A-AC2D-4ECA-9F16-14795AA2A919}"/>
    <cellStyle name="Normal 13 5 2 2 4 2 2 2" xfId="46757" xr:uid="{D269731F-0A1C-4408-A2D8-9E1ABFDA1A02}"/>
    <cellStyle name="Normal 13 5 2 2 4 2 3" xfId="40998" xr:uid="{DA29F6CC-287E-4FED-95C1-C58FD2CAA956}"/>
    <cellStyle name="Normal 13 5 2 2 4 3" xfId="19050" xr:uid="{1EEFDA39-B3D5-420D-90D6-CA115CF83A07}"/>
    <cellStyle name="Normal 13 5 2 2 4 3 2" xfId="46756" xr:uid="{1ECEB377-157B-4197-BF0D-62A1C72DBACE}"/>
    <cellStyle name="Normal 13 5 2 2 4 4" xfId="34412" xr:uid="{358BDB81-F0A6-4FEB-8986-689E1591B4FC}"/>
    <cellStyle name="Normal 13 5 2 2 5" xfId="8026" xr:uid="{11C67C98-C1F3-4DCF-BB5B-2B8C74668059}"/>
    <cellStyle name="Normal 13 5 2 2 5 2" xfId="19052" xr:uid="{C29F7B5D-561E-41CF-B9F3-88CCC76755FA}"/>
    <cellStyle name="Normal 13 5 2 2 5 2 2" xfId="46758" xr:uid="{83DD90FE-52A7-41DF-A124-C6032528A1FF}"/>
    <cellStyle name="Normal 13 5 2 2 5 3" xfId="35732" xr:uid="{7DE45C31-D0A8-41D4-8D7C-CF0A994A7B3A}"/>
    <cellStyle name="Normal 13 5 2 2 6" xfId="19043" xr:uid="{9D9BA0AE-0FD7-4DD6-9CA9-76C3ADEA2F33}"/>
    <cellStyle name="Normal 13 5 2 2 6 2" xfId="46749" xr:uid="{D83D83FE-7E49-4234-99CB-A4861485B744}"/>
    <cellStyle name="Normal 13 5 2 2 7" xfId="27825" xr:uid="{3723AC92-F3DE-4184-85DA-59CCDF4F7111}"/>
    <cellStyle name="Normal 13 5 2 2 7 2" xfId="55483" xr:uid="{F01ECDDA-0BEB-4222-8C51-640512C2708C}"/>
    <cellStyle name="Normal 13 5 2 2 8" xfId="29146" xr:uid="{CDEC8EE5-243D-4925-833D-FBEF408D99E2}"/>
    <cellStyle name="Normal 13 5 2 3" xfId="2096" xr:uid="{258B93F1-7094-4E70-A9C7-1D055E60C94E}"/>
    <cellStyle name="Normal 13 5 2 3 2" xfId="4752" xr:uid="{166F36C4-D520-4E41-B38E-448B3959247A}"/>
    <cellStyle name="Normal 13 5 2 3 2 2" xfId="11403" xr:uid="{49EB9282-6D4D-4A66-BACA-ACFE8FD04261}"/>
    <cellStyle name="Normal 13 5 2 3 2 2 2" xfId="19055" xr:uid="{D840B84A-13FE-45F6-BC5D-6B6777ED0FA1}"/>
    <cellStyle name="Normal 13 5 2 3 2 2 2 2" xfId="46761" xr:uid="{F7DDDF37-7DFE-4E7D-B95A-F9BEE2899CBB}"/>
    <cellStyle name="Normal 13 5 2 3 2 2 3" xfId="39109" xr:uid="{A81A680B-05A9-4D78-8F9C-FE213BE5069A}"/>
    <cellStyle name="Normal 13 5 2 3 2 3" xfId="19054" xr:uid="{2C37EBD5-9BB9-4013-B8FF-47F92A7E4195}"/>
    <cellStyle name="Normal 13 5 2 3 2 3 2" xfId="46760" xr:uid="{108E5977-579C-4C1E-9D23-2AD89AD6D1DA}"/>
    <cellStyle name="Normal 13 5 2 3 2 4" xfId="32523" xr:uid="{6AFEC213-E61E-4011-AC9D-C8205F82365C}"/>
    <cellStyle name="Normal 13 5 2 3 3" xfId="8769" xr:uid="{87D8E746-13C0-4A61-8CB5-4B158C41D9DF}"/>
    <cellStyle name="Normal 13 5 2 3 3 2" xfId="19056" xr:uid="{9F025E36-D13B-4EC9-98D3-A78D554E77D2}"/>
    <cellStyle name="Normal 13 5 2 3 3 2 2" xfId="46762" xr:uid="{21F900D3-DA8C-42CC-A694-0D878D7A7274}"/>
    <cellStyle name="Normal 13 5 2 3 3 3" xfId="36475" xr:uid="{32E222AE-2DA4-460D-B25D-D62CE6EBE591}"/>
    <cellStyle name="Normal 13 5 2 3 4" xfId="19053" xr:uid="{411B1678-3C34-48B4-9607-F33D224D5509}"/>
    <cellStyle name="Normal 13 5 2 3 4 2" xfId="46759" xr:uid="{7573F901-A932-4B44-A58D-F4822947C322}"/>
    <cellStyle name="Normal 13 5 2 3 5" xfId="29889" xr:uid="{846C9D0A-EFE2-4296-A415-CC696A5E7110}"/>
    <cellStyle name="Normal 13 5 2 4" xfId="3353" xr:uid="{60509F4D-5C17-4BD0-BF59-F080D38F1B28}"/>
    <cellStyle name="Normal 13 5 2 4 2" xfId="10004" xr:uid="{7667ECEF-C2CC-420E-A50E-E020E958BA05}"/>
    <cellStyle name="Normal 13 5 2 4 2 2" xfId="19058" xr:uid="{41745021-A6E1-47AB-BD49-BF64FC5E3CF3}"/>
    <cellStyle name="Normal 13 5 2 4 2 2 2" xfId="46764" xr:uid="{784BFFFB-241D-4A35-9986-83D7040ADDE7}"/>
    <cellStyle name="Normal 13 5 2 4 2 3" xfId="37710" xr:uid="{EFB00159-6689-47D4-800E-7D84140E0267}"/>
    <cellStyle name="Normal 13 5 2 4 3" xfId="19057" xr:uid="{B4EE7153-C461-4791-9C6F-FFE63F707530}"/>
    <cellStyle name="Normal 13 5 2 4 3 2" xfId="46763" xr:uid="{36F97219-74D7-4CE1-82AB-573088372791}"/>
    <cellStyle name="Normal 13 5 2 4 4" xfId="31124" xr:uid="{704F857A-CF34-4586-9F0E-25E671D8C72E}"/>
    <cellStyle name="Normal 13 5 2 5" xfId="6003" xr:uid="{568AD897-DFBB-40A0-9D45-384CE54F1215}"/>
    <cellStyle name="Normal 13 5 2 5 2" xfId="12636" xr:uid="{61F718E7-40C6-4E56-ADD1-5C3A3C9D4DB6}"/>
    <cellStyle name="Normal 13 5 2 5 2 2" xfId="19060" xr:uid="{6EA8B3BD-3968-406F-974D-6773BB211378}"/>
    <cellStyle name="Normal 13 5 2 5 2 2 2" xfId="46766" xr:uid="{B88D3855-E4AF-4FAA-A386-5C17ED77CA3D}"/>
    <cellStyle name="Normal 13 5 2 5 2 3" xfId="40342" xr:uid="{4A308981-1064-4A7A-B5A4-8739DF349B86}"/>
    <cellStyle name="Normal 13 5 2 5 3" xfId="19059" xr:uid="{3B17D9F6-6AC1-4F09-8D17-F05C7E6D58E0}"/>
    <cellStyle name="Normal 13 5 2 5 3 2" xfId="46765" xr:uid="{DC51B221-3DC0-4310-BBB0-FD8241CAAC8A}"/>
    <cellStyle name="Normal 13 5 2 5 4" xfId="33756" xr:uid="{A042D04C-D899-47CC-9386-FEEBDAF7C6BE}"/>
    <cellStyle name="Normal 13 5 2 6" xfId="7370" xr:uid="{08C9FA71-D0C9-45A2-96AE-DAD7422436AD}"/>
    <cellStyle name="Normal 13 5 2 6 2" xfId="19061" xr:uid="{A7829D86-076D-4B20-857A-32A5B7250FEA}"/>
    <cellStyle name="Normal 13 5 2 6 2 2" xfId="46767" xr:uid="{C998C894-36B5-4BAC-B384-5B84837AB01E}"/>
    <cellStyle name="Normal 13 5 2 6 3" xfId="35076" xr:uid="{76498CBE-E9F7-445A-9F17-185CC6F090B7}"/>
    <cellStyle name="Normal 13 5 2 7" xfId="19042" xr:uid="{F863035B-32F4-4D8A-A53B-1381598B5340}"/>
    <cellStyle name="Normal 13 5 2 7 2" xfId="46748" xr:uid="{178F1A3E-D457-4B3B-AC85-709B39F7B768}"/>
    <cellStyle name="Normal 13 5 2 8" xfId="27169" xr:uid="{6ABCF2D1-EF1A-4541-9D64-FD66F2B2D140}"/>
    <cellStyle name="Normal 13 5 2 8 2" xfId="54827" xr:uid="{E0085F89-D926-4AF1-A79C-CB2C66AC961C}"/>
    <cellStyle name="Normal 13 5 2 9" xfId="28490" xr:uid="{8F6B97D7-A0DF-401A-A593-93222032C0AB}"/>
    <cellStyle name="Normal 13 5 3" xfId="1009" xr:uid="{DA78C9D0-99A5-45BA-9A55-E5C215DFEA99}"/>
    <cellStyle name="Normal 13 5 3 2" xfId="2098" xr:uid="{792476D7-AE48-4398-9B2C-A3BCF4FAAC9E}"/>
    <cellStyle name="Normal 13 5 3 2 2" xfId="4754" xr:uid="{B7B78850-D7B8-4431-A552-7DD761C7B6C7}"/>
    <cellStyle name="Normal 13 5 3 2 2 2" xfId="11405" xr:uid="{9F44B406-A4C0-4DB3-9AE3-8BCB10FA13FB}"/>
    <cellStyle name="Normal 13 5 3 2 2 2 2" xfId="19065" xr:uid="{6B067E4A-BD3F-4BF9-BCCF-AAA5C7DBCD06}"/>
    <cellStyle name="Normal 13 5 3 2 2 2 2 2" xfId="46771" xr:uid="{68CEE623-F1C4-4267-99E9-8CFDD59D3A91}"/>
    <cellStyle name="Normal 13 5 3 2 2 2 3" xfId="39111" xr:uid="{6010C8FF-27AF-4A71-97C7-7E6EE9FEC651}"/>
    <cellStyle name="Normal 13 5 3 2 2 3" xfId="19064" xr:uid="{EE88EDD5-1248-46BE-805D-07226DEE5FEC}"/>
    <cellStyle name="Normal 13 5 3 2 2 3 2" xfId="46770" xr:uid="{A7FD0344-A72A-4A64-9792-985D86A734A7}"/>
    <cellStyle name="Normal 13 5 3 2 2 4" xfId="32525" xr:uid="{4717EF32-5109-411F-A6B6-9BE0C449BCCD}"/>
    <cellStyle name="Normal 13 5 3 2 3" xfId="8771" xr:uid="{CE9E7293-DF5E-4817-B102-249F6C3705CE}"/>
    <cellStyle name="Normal 13 5 3 2 3 2" xfId="19066" xr:uid="{28EA9EB4-6DAF-429D-A365-21BE7BEE8BD7}"/>
    <cellStyle name="Normal 13 5 3 2 3 2 2" xfId="46772" xr:uid="{C1ED7E91-0AEC-4F05-864D-A1142027C856}"/>
    <cellStyle name="Normal 13 5 3 2 3 3" xfId="36477" xr:uid="{42D5A1A9-B2C6-431E-9C08-1909F1465D4A}"/>
    <cellStyle name="Normal 13 5 3 2 4" xfId="19063" xr:uid="{668B2539-50EC-437B-9387-7361E2D54F21}"/>
    <cellStyle name="Normal 13 5 3 2 4 2" xfId="46769" xr:uid="{F2829B1E-3371-413C-BDBB-643208DEA483}"/>
    <cellStyle name="Normal 13 5 3 2 5" xfId="29891" xr:uid="{C1437F51-771E-4808-8ADB-D36E256517CB}"/>
    <cellStyle name="Normal 13 5 3 3" xfId="3674" xr:uid="{C92350F9-8D0D-4BEF-8747-FFC441B2FB1B}"/>
    <cellStyle name="Normal 13 5 3 3 2" xfId="10325" xr:uid="{48F03A65-F248-41B8-98C5-CE2F8B9C7CF4}"/>
    <cellStyle name="Normal 13 5 3 3 2 2" xfId="19068" xr:uid="{10D7D156-2398-47FD-919C-845CB9D0C7E2}"/>
    <cellStyle name="Normal 13 5 3 3 2 2 2" xfId="46774" xr:uid="{43E41844-AD47-4D89-BD70-6F16DBDA10CE}"/>
    <cellStyle name="Normal 13 5 3 3 2 3" xfId="38031" xr:uid="{B3E03498-BA4A-4B11-97FF-2249EFDA788F}"/>
    <cellStyle name="Normal 13 5 3 3 3" xfId="19067" xr:uid="{1581AABF-4B96-4E10-861E-B55F476F5A70}"/>
    <cellStyle name="Normal 13 5 3 3 3 2" xfId="46773" xr:uid="{A1A829DC-CC3D-4F25-AF95-40A4CFF687BE}"/>
    <cellStyle name="Normal 13 5 3 3 4" xfId="31445" xr:uid="{5B620349-C55B-4227-A7AA-0D1DC8FC7AB1}"/>
    <cellStyle name="Normal 13 5 3 4" xfId="6324" xr:uid="{07985DE0-05F3-4E02-AF80-A6162CCCAA82}"/>
    <cellStyle name="Normal 13 5 3 4 2" xfId="12957" xr:uid="{D10BDD59-D94E-4071-91D1-2F9849BAA4E3}"/>
    <cellStyle name="Normal 13 5 3 4 2 2" xfId="19070" xr:uid="{43CF6FCC-D11E-4FDD-87BE-E805F510E82F}"/>
    <cellStyle name="Normal 13 5 3 4 2 2 2" xfId="46776" xr:uid="{9D05C311-BD3F-472F-8D06-AAACC9D6D6DF}"/>
    <cellStyle name="Normal 13 5 3 4 2 3" xfId="40663" xr:uid="{1B08723A-0D1E-4133-A510-7DDD6E56ED03}"/>
    <cellStyle name="Normal 13 5 3 4 3" xfId="19069" xr:uid="{535C9646-4E57-419D-A384-C4BBD3F3BB7D}"/>
    <cellStyle name="Normal 13 5 3 4 3 2" xfId="46775" xr:uid="{6E3DF849-A9C0-410B-B242-1459EBA138B5}"/>
    <cellStyle name="Normal 13 5 3 4 4" xfId="34077" xr:uid="{8CD10510-903B-4479-A24B-1FC5E6DD2675}"/>
    <cellStyle name="Normal 13 5 3 5" xfId="7691" xr:uid="{FD13B385-EEA2-4DEF-85C7-3D2F32F2C38B}"/>
    <cellStyle name="Normal 13 5 3 5 2" xfId="19071" xr:uid="{C149C073-1C66-4F4F-9417-559C0B77500D}"/>
    <cellStyle name="Normal 13 5 3 5 2 2" xfId="46777" xr:uid="{5E20E8A6-484D-4160-B96C-703784760ACE}"/>
    <cellStyle name="Normal 13 5 3 5 3" xfId="35397" xr:uid="{5FED9964-BF2B-497E-895C-CE70B72E8181}"/>
    <cellStyle name="Normal 13 5 3 6" xfId="19062" xr:uid="{217AC4D8-C763-4CF8-B9C3-977E683E110D}"/>
    <cellStyle name="Normal 13 5 3 6 2" xfId="46768" xr:uid="{6CB27EA7-5881-4D44-976E-C7BBBE6EB4B6}"/>
    <cellStyle name="Normal 13 5 3 7" xfId="27490" xr:uid="{651F1ECF-0B78-4322-83E2-D1043F0B5678}"/>
    <cellStyle name="Normal 13 5 3 7 2" xfId="55148" xr:uid="{909AE738-FC4D-456F-AE00-C22140668652}"/>
    <cellStyle name="Normal 13 5 3 8" xfId="28811" xr:uid="{29815834-CF72-4F78-A46C-C533508B341F}"/>
    <cellStyle name="Normal 13 5 4" xfId="2095" xr:uid="{88AEA3D8-D56B-4997-BCAB-B2CDF114B47D}"/>
    <cellStyle name="Normal 13 5 4 2" xfId="4751" xr:uid="{C1DDF8C5-FFC3-46DB-9AD5-BB92364EAFE6}"/>
    <cellStyle name="Normal 13 5 4 2 2" xfId="11402" xr:uid="{6A5AFF3B-D05D-4C92-A90A-BEFAA9355E38}"/>
    <cellStyle name="Normal 13 5 4 2 2 2" xfId="19074" xr:uid="{2488938F-6A1C-4599-B9CE-A5FDD167F3AB}"/>
    <cellStyle name="Normal 13 5 4 2 2 2 2" xfId="46780" xr:uid="{3BFA8740-5ABF-430A-8EAE-EF66801FA99E}"/>
    <cellStyle name="Normal 13 5 4 2 2 3" xfId="39108" xr:uid="{81F48467-16EE-4ACD-A04B-CB758B77EF97}"/>
    <cellStyle name="Normal 13 5 4 2 3" xfId="19073" xr:uid="{0CB07B09-05A6-4E6E-A9A4-923D235D533D}"/>
    <cellStyle name="Normal 13 5 4 2 3 2" xfId="46779" xr:uid="{2B43C0A1-DCFC-4955-AD6E-07C0A094DC42}"/>
    <cellStyle name="Normal 13 5 4 2 4" xfId="32522" xr:uid="{44599247-EFE3-404D-9A7F-53988581296B}"/>
    <cellStyle name="Normal 13 5 4 3" xfId="8768" xr:uid="{4BBA5DF1-BA7C-428E-8F15-40E1895D6783}"/>
    <cellStyle name="Normal 13 5 4 3 2" xfId="19075" xr:uid="{4AD4CCD9-E48C-4E72-BCEB-61812092CCB5}"/>
    <cellStyle name="Normal 13 5 4 3 2 2" xfId="46781" xr:uid="{6986509E-AAED-401F-AB37-483B3E5BC34E}"/>
    <cellStyle name="Normal 13 5 4 3 3" xfId="36474" xr:uid="{AEDE622D-C54B-40E2-9D80-741186299432}"/>
    <cellStyle name="Normal 13 5 4 4" xfId="19072" xr:uid="{382FEF7E-FAE3-4332-8694-5CED0953421C}"/>
    <cellStyle name="Normal 13 5 4 4 2" xfId="46778" xr:uid="{4427060A-C51C-4137-B697-8DF3E09307DD}"/>
    <cellStyle name="Normal 13 5 4 5" xfId="29888" xr:uid="{F1C82828-694D-4DD5-8188-785055D90022}"/>
    <cellStyle name="Normal 13 5 5" xfId="3017" xr:uid="{9CAC8865-5BDE-432F-AFDB-71F1F76D2613}"/>
    <cellStyle name="Normal 13 5 5 2" xfId="9669" xr:uid="{02509777-9C95-4945-BE81-3AC64EE18157}"/>
    <cellStyle name="Normal 13 5 5 2 2" xfId="19077" xr:uid="{7E0E0A9C-FCF2-48D8-B5E1-90FD96427521}"/>
    <cellStyle name="Normal 13 5 5 2 2 2" xfId="46783" xr:uid="{5DAF417C-5998-437A-AC22-2818E0109FDE}"/>
    <cellStyle name="Normal 13 5 5 2 3" xfId="37375" xr:uid="{1BD4F3E7-7D77-447E-AE1F-362EBBE3A5AF}"/>
    <cellStyle name="Normal 13 5 5 3" xfId="19076" xr:uid="{91120C86-3D95-4958-B697-2C8D69B5CC7D}"/>
    <cellStyle name="Normal 13 5 5 3 2" xfId="46782" xr:uid="{3BB9C736-FAE5-47D7-B632-9FCB2ED6315B}"/>
    <cellStyle name="Normal 13 5 5 4" xfId="30789" xr:uid="{BE1ADF02-CA9B-4EF2-85CD-B1F34EF0AE32}"/>
    <cellStyle name="Normal 13 5 6" xfId="5656" xr:uid="{42D3A86A-8B2B-4148-9BC4-912CD62CBD24}"/>
    <cellStyle name="Normal 13 5 6 2" xfId="12289" xr:uid="{498C791F-1CC9-4B0B-B695-1D99BD79F031}"/>
    <cellStyle name="Normal 13 5 6 2 2" xfId="19079" xr:uid="{E47F69EE-5A2D-4494-A8EB-9473D02D4CDA}"/>
    <cellStyle name="Normal 13 5 6 2 2 2" xfId="46785" xr:uid="{48EEA331-8363-425E-9518-44C8064129EB}"/>
    <cellStyle name="Normal 13 5 6 2 3" xfId="39995" xr:uid="{C897F12B-9C06-45FA-9901-DEC21019D1E8}"/>
    <cellStyle name="Normal 13 5 6 3" xfId="19078" xr:uid="{BDF0CACA-1F8B-451E-BE97-95140E992F2F}"/>
    <cellStyle name="Normal 13 5 6 3 2" xfId="46784" xr:uid="{84E24DC2-1F57-4039-A269-3B918D56EB7A}"/>
    <cellStyle name="Normal 13 5 6 4" xfId="33409" xr:uid="{64B772C8-59C0-4690-A1DB-DC1E84A2D3DF}"/>
    <cellStyle name="Normal 13 5 7" xfId="7035" xr:uid="{C29066EE-FBA7-4FB1-97A2-E0F2C3774713}"/>
    <cellStyle name="Normal 13 5 7 2" xfId="19080" xr:uid="{A6887020-94B7-4B81-8A82-FEA1610499AB}"/>
    <cellStyle name="Normal 13 5 7 2 2" xfId="46786" xr:uid="{7C70AC0E-5245-423C-84ED-44BE43563BCC}"/>
    <cellStyle name="Normal 13 5 7 3" xfId="34741" xr:uid="{CE3D1827-B4E8-409C-B5A4-420E31578104}"/>
    <cellStyle name="Normal 13 5 8" xfId="19041" xr:uid="{93EC1918-49A9-4F39-BA9E-64D34795D5B9}"/>
    <cellStyle name="Normal 13 5 8 2" xfId="46747" xr:uid="{998C5FBF-59A9-40D9-BEC0-620906886E84}"/>
    <cellStyle name="Normal 13 5 9" xfId="26823" xr:uid="{9F9EAFCD-C8F6-4EBE-8FCB-C7A85ECAA23F}"/>
    <cellStyle name="Normal 13 5 9 2" xfId="54481" xr:uid="{048C21C0-4B75-4A6F-9764-1442731009A6}"/>
    <cellStyle name="Normal 13 6" xfId="246" xr:uid="{F05F3E44-4E69-4BF9-9678-A579BEADFF91}"/>
    <cellStyle name="Normal 13 6 10" xfId="28183" xr:uid="{E2B90352-0F91-49E7-843F-515D79FA3EF9}"/>
    <cellStyle name="Normal 13 6 2" xfId="706" xr:uid="{387716F4-123D-4213-84CC-53249AF2C9F2}"/>
    <cellStyle name="Normal 13 6 2 2" xfId="1372" xr:uid="{A43F6C86-3933-4C5E-95E6-C5BE0A331546}"/>
    <cellStyle name="Normal 13 6 2 2 2" xfId="2101" xr:uid="{D5C2281D-0A32-4053-800C-D22A08B92E37}"/>
    <cellStyle name="Normal 13 6 2 2 2 2" xfId="4757" xr:uid="{882BB4C0-1F83-4621-8F25-32B8FA555FC3}"/>
    <cellStyle name="Normal 13 6 2 2 2 2 2" xfId="11408" xr:uid="{F4A53758-3AE2-47A2-8057-F8A53B6F4206}"/>
    <cellStyle name="Normal 13 6 2 2 2 2 2 2" xfId="19086" xr:uid="{373E23E5-8A46-4022-80E4-FA91209A19C4}"/>
    <cellStyle name="Normal 13 6 2 2 2 2 2 2 2" xfId="46792" xr:uid="{F1A6F2BE-18A2-47F2-A00F-A3FB6C6AFFDD}"/>
    <cellStyle name="Normal 13 6 2 2 2 2 2 3" xfId="39114" xr:uid="{ACA8B558-FE55-4CAD-9B1B-1441295CD70E}"/>
    <cellStyle name="Normal 13 6 2 2 2 2 3" xfId="19085" xr:uid="{71C94BC8-6620-4108-B9E2-4F65DC1C20BD}"/>
    <cellStyle name="Normal 13 6 2 2 2 2 3 2" xfId="46791" xr:uid="{A4D66ECE-DE60-486B-BF56-73A43C2E838A}"/>
    <cellStyle name="Normal 13 6 2 2 2 2 4" xfId="32528" xr:uid="{8DDD18F3-F00A-45AF-8C30-072FE8C04E08}"/>
    <cellStyle name="Normal 13 6 2 2 2 3" xfId="8774" xr:uid="{7CFDF9A2-A582-4A33-96E9-9E05D10C7EF0}"/>
    <cellStyle name="Normal 13 6 2 2 2 3 2" xfId="19087" xr:uid="{A4CEDED0-5BEF-4C28-8396-5942D7AAF75D}"/>
    <cellStyle name="Normal 13 6 2 2 2 3 2 2" xfId="46793" xr:uid="{E19D6852-6E94-493C-AAED-E2EA71ED4DD9}"/>
    <cellStyle name="Normal 13 6 2 2 2 3 3" xfId="36480" xr:uid="{9EEE566C-32C5-45EE-A8BE-7CE12CD6CD80}"/>
    <cellStyle name="Normal 13 6 2 2 2 4" xfId="19084" xr:uid="{CBA45948-BEB9-4C83-849F-750AB66397F4}"/>
    <cellStyle name="Normal 13 6 2 2 2 4 2" xfId="46790" xr:uid="{0727DB1E-4B00-4FB2-BBEC-4FA43BC121DB}"/>
    <cellStyle name="Normal 13 6 2 2 2 5" xfId="29894" xr:uid="{A77EA040-BA33-42D9-B44D-AD65A969081E}"/>
    <cellStyle name="Normal 13 6 2 2 3" xfId="4037" xr:uid="{B645A3B6-BF81-47D5-B6FA-2B9F37C1C0E2}"/>
    <cellStyle name="Normal 13 6 2 2 3 2" xfId="10688" xr:uid="{FA79CAE7-CE9C-43B5-801C-D62E56AEE2D6}"/>
    <cellStyle name="Normal 13 6 2 2 3 2 2" xfId="19089" xr:uid="{7F0E5CFB-DBDF-4DD8-88A1-DF064AD51C74}"/>
    <cellStyle name="Normal 13 6 2 2 3 2 2 2" xfId="46795" xr:uid="{2909DCDE-799E-4EC0-A89A-42A6402CFE64}"/>
    <cellStyle name="Normal 13 6 2 2 3 2 3" xfId="38394" xr:uid="{7A1F8A28-8725-4D0F-87B4-1E2B3F277E13}"/>
    <cellStyle name="Normal 13 6 2 2 3 3" xfId="19088" xr:uid="{6480E40F-E8AD-4E54-931B-49A4AB929352}"/>
    <cellStyle name="Normal 13 6 2 2 3 3 2" xfId="46794" xr:uid="{DD783C94-04B5-4F5E-A26E-FDB0AFEB8689}"/>
    <cellStyle name="Normal 13 6 2 2 3 4" xfId="31808" xr:uid="{A7DBF518-DB1F-4718-8464-3154399AE86D}"/>
    <cellStyle name="Normal 13 6 2 2 4" xfId="6687" xr:uid="{5E6E9230-D252-47BF-A4BC-F1801AB8749B}"/>
    <cellStyle name="Normal 13 6 2 2 4 2" xfId="13320" xr:uid="{84BC560E-3D04-4E58-A370-42A16324491C}"/>
    <cellStyle name="Normal 13 6 2 2 4 2 2" xfId="19091" xr:uid="{CB3F7823-F1E9-4AC9-85F3-0B0C2CCD308E}"/>
    <cellStyle name="Normal 13 6 2 2 4 2 2 2" xfId="46797" xr:uid="{86E2A4BF-E1E5-4BBA-A75F-284AEE9C874D}"/>
    <cellStyle name="Normal 13 6 2 2 4 2 3" xfId="41026" xr:uid="{8C36232F-50D9-4397-90D5-9128C8F447E6}"/>
    <cellStyle name="Normal 13 6 2 2 4 3" xfId="19090" xr:uid="{7B0D1F79-55D1-47E5-A244-2337C6299AAA}"/>
    <cellStyle name="Normal 13 6 2 2 4 3 2" xfId="46796" xr:uid="{27931617-CABA-4730-A50B-DF0196865F3E}"/>
    <cellStyle name="Normal 13 6 2 2 4 4" xfId="34440" xr:uid="{BFBF8E18-389A-443A-A04E-B8F6F4DC53C2}"/>
    <cellStyle name="Normal 13 6 2 2 5" xfId="8054" xr:uid="{F2403FEB-4D48-4465-BD0F-0A7407071B74}"/>
    <cellStyle name="Normal 13 6 2 2 5 2" xfId="19092" xr:uid="{61ADA0D5-6F43-4DF1-9612-DF59549ADF5A}"/>
    <cellStyle name="Normal 13 6 2 2 5 2 2" xfId="46798" xr:uid="{0971A20D-F363-4021-A2D7-239B7E2C28E2}"/>
    <cellStyle name="Normal 13 6 2 2 5 3" xfId="35760" xr:uid="{F085B311-419C-467C-BAD2-F3734ED47D9E}"/>
    <cellStyle name="Normal 13 6 2 2 6" xfId="19083" xr:uid="{84552989-075B-4FDE-BFE6-7662A39E93C0}"/>
    <cellStyle name="Normal 13 6 2 2 6 2" xfId="46789" xr:uid="{062EF13B-920A-463D-B90A-1E0A23EFF123}"/>
    <cellStyle name="Normal 13 6 2 2 7" xfId="27853" xr:uid="{D7F6402A-6063-4B0A-83FC-9A1B79FF4376}"/>
    <cellStyle name="Normal 13 6 2 2 7 2" xfId="55511" xr:uid="{E8A8947A-C2C0-48CD-A848-334E789403F0}"/>
    <cellStyle name="Normal 13 6 2 2 8" xfId="29174" xr:uid="{08545038-2548-496A-AAC7-5056683563DB}"/>
    <cellStyle name="Normal 13 6 2 3" xfId="2100" xr:uid="{5316B3DB-D8A3-4674-A856-E25B1355D63B}"/>
    <cellStyle name="Normal 13 6 2 3 2" xfId="4756" xr:uid="{47FA65E0-3837-4B55-92C3-BE748ACB022C}"/>
    <cellStyle name="Normal 13 6 2 3 2 2" xfId="11407" xr:uid="{D5BFF8A1-D78D-401F-9851-2FA02BE83457}"/>
    <cellStyle name="Normal 13 6 2 3 2 2 2" xfId="19095" xr:uid="{BEDD0694-89A9-473A-91D1-3393B5385B26}"/>
    <cellStyle name="Normal 13 6 2 3 2 2 2 2" xfId="46801" xr:uid="{0170034C-820D-484A-8538-FC553740469C}"/>
    <cellStyle name="Normal 13 6 2 3 2 2 3" xfId="39113" xr:uid="{0758FAFD-0513-49A2-A362-493C16F08370}"/>
    <cellStyle name="Normal 13 6 2 3 2 3" xfId="19094" xr:uid="{83DE4714-D84F-41E2-B7FB-3A612019DDD0}"/>
    <cellStyle name="Normal 13 6 2 3 2 3 2" xfId="46800" xr:uid="{994F8842-E786-40E7-8D4B-C244F2461A8B}"/>
    <cellStyle name="Normal 13 6 2 3 2 4" xfId="32527" xr:uid="{9D80FB75-6EBC-47E8-9AE0-87C53C77577D}"/>
    <cellStyle name="Normal 13 6 2 3 3" xfId="8773" xr:uid="{31E7A0D8-FDAD-4C43-BE33-2424A534A9F4}"/>
    <cellStyle name="Normal 13 6 2 3 3 2" xfId="19096" xr:uid="{3636AAD3-CC5B-4700-875D-4DA9D6957D4B}"/>
    <cellStyle name="Normal 13 6 2 3 3 2 2" xfId="46802" xr:uid="{48779655-8C9C-4EED-8D0D-47C0580B7F27}"/>
    <cellStyle name="Normal 13 6 2 3 3 3" xfId="36479" xr:uid="{3E07F6B1-DDF1-4762-8508-D8404EF79936}"/>
    <cellStyle name="Normal 13 6 2 3 4" xfId="19093" xr:uid="{7105CCA9-7A19-4BF8-BB63-DD2AAEA5E9D6}"/>
    <cellStyle name="Normal 13 6 2 3 4 2" xfId="46799" xr:uid="{4D5EB16A-87A6-471D-9E53-067DC884D981}"/>
    <cellStyle name="Normal 13 6 2 3 5" xfId="29893" xr:uid="{500CD9B3-1475-4C24-BE6D-E1B5B55BF44F}"/>
    <cellStyle name="Normal 13 6 2 4" xfId="3381" xr:uid="{91BFD5AF-7397-41FF-B845-8ED9487EDF34}"/>
    <cellStyle name="Normal 13 6 2 4 2" xfId="10032" xr:uid="{20169BC2-6251-4098-A628-48F9464A72AB}"/>
    <cellStyle name="Normal 13 6 2 4 2 2" xfId="19098" xr:uid="{A3B74861-B170-4C6A-8AB4-62C1D091B211}"/>
    <cellStyle name="Normal 13 6 2 4 2 2 2" xfId="46804" xr:uid="{2F6FD5C2-E0F4-4412-B355-9A3B6ADC16A3}"/>
    <cellStyle name="Normal 13 6 2 4 2 3" xfId="37738" xr:uid="{6C20E55B-831D-443C-A7C5-43DF762BA7F2}"/>
    <cellStyle name="Normal 13 6 2 4 3" xfId="19097" xr:uid="{4F1912B9-6F53-4825-B8C0-83C2290E19FB}"/>
    <cellStyle name="Normal 13 6 2 4 3 2" xfId="46803" xr:uid="{520D8C4F-143C-401F-817E-FB8D9AD6972E}"/>
    <cellStyle name="Normal 13 6 2 4 4" xfId="31152" xr:uid="{207B5B76-2821-4617-B70F-9E3BA5A25977}"/>
    <cellStyle name="Normal 13 6 2 5" xfId="6031" xr:uid="{31CBAE08-B2D3-438A-A78F-33C058316C17}"/>
    <cellStyle name="Normal 13 6 2 5 2" xfId="12664" xr:uid="{4B9F0B96-2507-45A7-9DA5-FAD4F6D66306}"/>
    <cellStyle name="Normal 13 6 2 5 2 2" xfId="19100" xr:uid="{ADA4BEEA-1EB6-42DD-B0BD-F3151A766DA6}"/>
    <cellStyle name="Normal 13 6 2 5 2 2 2" xfId="46806" xr:uid="{1E901484-27DB-4D58-B579-7E365629BEF4}"/>
    <cellStyle name="Normal 13 6 2 5 2 3" xfId="40370" xr:uid="{E9B287D3-6A51-4D9D-BD46-003F20A863A4}"/>
    <cellStyle name="Normal 13 6 2 5 3" xfId="19099" xr:uid="{836ABEC9-254A-4EE9-AB69-D44A47D01BB0}"/>
    <cellStyle name="Normal 13 6 2 5 3 2" xfId="46805" xr:uid="{835F8B49-D1F6-4464-9F99-620F8A36580C}"/>
    <cellStyle name="Normal 13 6 2 5 4" xfId="33784" xr:uid="{AE7D001F-27BC-4BF4-8EB4-9238FCE9E53D}"/>
    <cellStyle name="Normal 13 6 2 6" xfId="7398" xr:uid="{C07E3DE3-53FF-4184-BD69-892242A27C71}"/>
    <cellStyle name="Normal 13 6 2 6 2" xfId="19101" xr:uid="{50A63D5D-7B47-4B00-861E-7819E6061FAC}"/>
    <cellStyle name="Normal 13 6 2 6 2 2" xfId="46807" xr:uid="{723A78F8-0A33-45EB-809C-DF4207455CD6}"/>
    <cellStyle name="Normal 13 6 2 6 3" xfId="35104" xr:uid="{CCDBA9EC-58A3-4165-96ED-EC3A85DCAEE5}"/>
    <cellStyle name="Normal 13 6 2 7" xfId="19082" xr:uid="{6641F924-579F-44AD-8C44-5416650546CE}"/>
    <cellStyle name="Normal 13 6 2 7 2" xfId="46788" xr:uid="{9D38C014-D9BE-4F1C-B4A1-D30EC0C4B68A}"/>
    <cellStyle name="Normal 13 6 2 8" xfId="27197" xr:uid="{141AD831-5655-4A7C-AC7C-30EDD5ED69F8}"/>
    <cellStyle name="Normal 13 6 2 8 2" xfId="54855" xr:uid="{5FAFE4C9-9F6D-45A0-9969-58AB582F7ECB}"/>
    <cellStyle name="Normal 13 6 2 9" xfId="28518" xr:uid="{B246F679-6684-4616-B3FA-FF958F965DD9}"/>
    <cellStyle name="Normal 13 6 3" xfId="1037" xr:uid="{948AE758-4E0D-43AC-8D13-AEAC59E7F3EC}"/>
    <cellStyle name="Normal 13 6 3 2" xfId="2102" xr:uid="{42FA235D-FA31-4CEA-BF66-FECBAB1319D4}"/>
    <cellStyle name="Normal 13 6 3 2 2" xfId="4758" xr:uid="{4964C482-69BF-4EBB-A9CA-DCB3A486F092}"/>
    <cellStyle name="Normal 13 6 3 2 2 2" xfId="11409" xr:uid="{05EE702E-732A-4D9E-8B81-0416C742E5EE}"/>
    <cellStyle name="Normal 13 6 3 2 2 2 2" xfId="19105" xr:uid="{8741F3F4-CC37-471C-99D3-A0D0C70D003C}"/>
    <cellStyle name="Normal 13 6 3 2 2 2 2 2" xfId="46811" xr:uid="{2BD33E51-0D70-4AEA-87E8-3C8DEEAFE01C}"/>
    <cellStyle name="Normal 13 6 3 2 2 2 3" xfId="39115" xr:uid="{6C9968A9-C6CE-4311-9A52-BD09084E87DB}"/>
    <cellStyle name="Normal 13 6 3 2 2 3" xfId="19104" xr:uid="{CCDEE1E4-6D27-4165-9D1F-701564BA243E}"/>
    <cellStyle name="Normal 13 6 3 2 2 3 2" xfId="46810" xr:uid="{784055B0-0A05-479C-BC7A-858843BB8614}"/>
    <cellStyle name="Normal 13 6 3 2 2 4" xfId="32529" xr:uid="{587C7BE6-8344-49B5-9291-4EE9541CEDB6}"/>
    <cellStyle name="Normal 13 6 3 2 3" xfId="8775" xr:uid="{F9F0D2FB-30E9-4BF8-8E61-16C8220F0393}"/>
    <cellStyle name="Normal 13 6 3 2 3 2" xfId="19106" xr:uid="{0BADA2CB-3828-401E-A757-BE2C067F26AE}"/>
    <cellStyle name="Normal 13 6 3 2 3 2 2" xfId="46812" xr:uid="{F035DA63-EA88-4200-92B9-043963871DC3}"/>
    <cellStyle name="Normal 13 6 3 2 3 3" xfId="36481" xr:uid="{47A8F401-0160-44C9-8664-124E46456282}"/>
    <cellStyle name="Normal 13 6 3 2 4" xfId="19103" xr:uid="{8F2284C8-BD17-445D-8ED1-1A9387560A6B}"/>
    <cellStyle name="Normal 13 6 3 2 4 2" xfId="46809" xr:uid="{B50E4905-C6B1-4AFF-A730-94E153A98E8E}"/>
    <cellStyle name="Normal 13 6 3 2 5" xfId="29895" xr:uid="{CF9755CB-6425-48F1-9DE6-160CE3B785EA}"/>
    <cellStyle name="Normal 13 6 3 3" xfId="3702" xr:uid="{410D7786-B435-4DDC-B3FD-925D3A95B602}"/>
    <cellStyle name="Normal 13 6 3 3 2" xfId="10353" xr:uid="{3F73E537-7991-4757-ABBC-AF0C49884826}"/>
    <cellStyle name="Normal 13 6 3 3 2 2" xfId="19108" xr:uid="{0B43FF6E-BFC2-4E15-9019-9AD4092926F2}"/>
    <cellStyle name="Normal 13 6 3 3 2 2 2" xfId="46814" xr:uid="{95026F46-4E0F-40AB-AD4A-425D9E6B1E8B}"/>
    <cellStyle name="Normal 13 6 3 3 2 3" xfId="38059" xr:uid="{2A3DF258-CDFA-4387-AB1D-933A54F700AD}"/>
    <cellStyle name="Normal 13 6 3 3 3" xfId="19107" xr:uid="{6A1821C6-2AB5-430A-8C9C-F9931EBA2CB0}"/>
    <cellStyle name="Normal 13 6 3 3 3 2" xfId="46813" xr:uid="{AF785FA8-0EA6-4F52-8279-12C12C4C9797}"/>
    <cellStyle name="Normal 13 6 3 3 4" xfId="31473" xr:uid="{7869549B-D17D-4BF1-B909-E3E719794F59}"/>
    <cellStyle name="Normal 13 6 3 4" xfId="6352" xr:uid="{BC5D7BC9-55A4-4970-A5ED-F0E4B71A4585}"/>
    <cellStyle name="Normal 13 6 3 4 2" xfId="12985" xr:uid="{5850F9C2-375A-4975-A29E-03708B04ED4B}"/>
    <cellStyle name="Normal 13 6 3 4 2 2" xfId="19110" xr:uid="{FA59E256-FD3D-42AA-8804-D9A8F1EBA970}"/>
    <cellStyle name="Normal 13 6 3 4 2 2 2" xfId="46816" xr:uid="{ABCBB872-E8A8-4632-B05F-F15F5C566E71}"/>
    <cellStyle name="Normal 13 6 3 4 2 3" xfId="40691" xr:uid="{8A90AEE4-68E0-431D-A441-A249FDE0586E}"/>
    <cellStyle name="Normal 13 6 3 4 3" xfId="19109" xr:uid="{01B5BE41-A8C1-4EBD-835D-F92DAFC18D94}"/>
    <cellStyle name="Normal 13 6 3 4 3 2" xfId="46815" xr:uid="{D4BCECD4-C6AD-49FB-B0FD-63C368C55D1D}"/>
    <cellStyle name="Normal 13 6 3 4 4" xfId="34105" xr:uid="{EBAF62B7-4F6C-4E2B-AEA1-36121F6E5A1D}"/>
    <cellStyle name="Normal 13 6 3 5" xfId="7719" xr:uid="{358812CA-F7A5-4697-B72D-D014783FFA5C}"/>
    <cellStyle name="Normal 13 6 3 5 2" xfId="19111" xr:uid="{6BE9186C-5D7C-457B-AD42-462482405B13}"/>
    <cellStyle name="Normal 13 6 3 5 2 2" xfId="46817" xr:uid="{648A72B5-3EBC-443B-9024-6514D6B1E049}"/>
    <cellStyle name="Normal 13 6 3 5 3" xfId="35425" xr:uid="{BA79D5A9-B165-4104-990E-0418CF7FB948}"/>
    <cellStyle name="Normal 13 6 3 6" xfId="19102" xr:uid="{8ADEA26D-10CF-4DDD-B3FE-1BCF45CB2700}"/>
    <cellStyle name="Normal 13 6 3 6 2" xfId="46808" xr:uid="{0ECD937E-F2D1-4094-8032-2181A12E0C3A}"/>
    <cellStyle name="Normal 13 6 3 7" xfId="27518" xr:uid="{7EBCD179-0ECE-4B58-8924-05B6177FAA1A}"/>
    <cellStyle name="Normal 13 6 3 7 2" xfId="55176" xr:uid="{B2DCBD69-C920-4F6A-BA90-0F73D158B759}"/>
    <cellStyle name="Normal 13 6 3 8" xfId="28839" xr:uid="{EFC9DB91-6FDD-44A7-9608-2D86DF67F6ED}"/>
    <cellStyle name="Normal 13 6 4" xfId="2099" xr:uid="{8729BF46-442A-403A-BE48-B6F20EFF2CEA}"/>
    <cellStyle name="Normal 13 6 4 2" xfId="4755" xr:uid="{0E16CF0C-D8B2-4EF7-9259-EC95B3A25E4A}"/>
    <cellStyle name="Normal 13 6 4 2 2" xfId="11406" xr:uid="{6569B940-5E41-49EB-B974-35F59E26E77F}"/>
    <cellStyle name="Normal 13 6 4 2 2 2" xfId="19114" xr:uid="{ED278201-3F00-4945-A16C-32242126403E}"/>
    <cellStyle name="Normal 13 6 4 2 2 2 2" xfId="46820" xr:uid="{5111F3B1-F339-4060-81DC-B5A7C65DEA60}"/>
    <cellStyle name="Normal 13 6 4 2 2 3" xfId="39112" xr:uid="{080C90F8-9BEB-483B-B1E8-4232B9F407F5}"/>
    <cellStyle name="Normal 13 6 4 2 3" xfId="19113" xr:uid="{0C5C40A3-3BEA-4707-9FAE-E3A45FC0FFD5}"/>
    <cellStyle name="Normal 13 6 4 2 3 2" xfId="46819" xr:uid="{5287ED36-6FC9-4C0C-9CA8-5BE96F948636}"/>
    <cellStyle name="Normal 13 6 4 2 4" xfId="32526" xr:uid="{33510E15-7373-42F3-A3AB-D2A8EED4D012}"/>
    <cellStyle name="Normal 13 6 4 3" xfId="8772" xr:uid="{DC77A9B3-1379-4D94-940D-49B94362841F}"/>
    <cellStyle name="Normal 13 6 4 3 2" xfId="19115" xr:uid="{28DC8622-9E63-47CE-AF3B-8077F4398E4E}"/>
    <cellStyle name="Normal 13 6 4 3 2 2" xfId="46821" xr:uid="{733EF494-09AE-4DC0-A3B2-BB9CCC9F95B6}"/>
    <cellStyle name="Normal 13 6 4 3 3" xfId="36478" xr:uid="{BA75E84D-20A4-4970-B1C3-5EDAE006BC9D}"/>
    <cellStyle name="Normal 13 6 4 4" xfId="19112" xr:uid="{2440F1D1-848B-43D3-8534-673FE2B9F3B1}"/>
    <cellStyle name="Normal 13 6 4 4 2" xfId="46818" xr:uid="{CDF663F1-1BF4-4462-B637-6664BAB931EF}"/>
    <cellStyle name="Normal 13 6 4 5" xfId="29892" xr:uid="{0B9FB803-609B-4B59-B256-4E3EDEC2504D}"/>
    <cellStyle name="Normal 13 6 5" xfId="3045" xr:uid="{B7E7A22D-5B61-4AB8-B882-5D426DCFACB1}"/>
    <cellStyle name="Normal 13 6 5 2" xfId="9697" xr:uid="{B3D02670-0E4E-4129-9E87-E31051C12C91}"/>
    <cellStyle name="Normal 13 6 5 2 2" xfId="19117" xr:uid="{6AF99EB5-DF42-47AE-9198-F24B469B524A}"/>
    <cellStyle name="Normal 13 6 5 2 2 2" xfId="46823" xr:uid="{265D4150-1BAE-4ECA-AE78-B8784F5B127A}"/>
    <cellStyle name="Normal 13 6 5 2 3" xfId="37403" xr:uid="{4B51D705-7A83-4A60-AEA9-A4E322DF0196}"/>
    <cellStyle name="Normal 13 6 5 3" xfId="19116" xr:uid="{8E093E30-70CD-474F-A753-82D5921FDF48}"/>
    <cellStyle name="Normal 13 6 5 3 2" xfId="46822" xr:uid="{FE2CC998-182B-4703-9034-B3F41EF3B3C6}"/>
    <cellStyle name="Normal 13 6 5 4" xfId="30817" xr:uid="{FBD780DC-95BA-41AE-8241-0A76DB41A9B0}"/>
    <cellStyle name="Normal 13 6 6" xfId="5684" xr:uid="{5FB10461-BA65-44CD-AF31-22638C13C258}"/>
    <cellStyle name="Normal 13 6 6 2" xfId="12317" xr:uid="{8D6CA7CB-6288-46DC-8C08-179E062FFE83}"/>
    <cellStyle name="Normal 13 6 6 2 2" xfId="19119" xr:uid="{089148D3-0B03-4B00-8DD3-E4CCA88E22A3}"/>
    <cellStyle name="Normal 13 6 6 2 2 2" xfId="46825" xr:uid="{868CB8A0-DE23-42F2-BC63-633DBC2854C7}"/>
    <cellStyle name="Normal 13 6 6 2 3" xfId="40023" xr:uid="{CFB3A734-E587-40C9-84F6-BDCB11416224}"/>
    <cellStyle name="Normal 13 6 6 3" xfId="19118" xr:uid="{13B65E28-BD1E-405E-ABCD-99B54EDB68B3}"/>
    <cellStyle name="Normal 13 6 6 3 2" xfId="46824" xr:uid="{EB66E093-CACA-4411-91DA-E8C1FC48D5E3}"/>
    <cellStyle name="Normal 13 6 6 4" xfId="33437" xr:uid="{D2823520-37F8-4541-868B-466A4C300221}"/>
    <cellStyle name="Normal 13 6 7" xfId="7063" xr:uid="{9D7398B0-2CFA-4E9A-BBFB-A2B04C6DF444}"/>
    <cellStyle name="Normal 13 6 7 2" xfId="19120" xr:uid="{0970DC38-2ED0-4AE4-BB8D-978F945F3DD2}"/>
    <cellStyle name="Normal 13 6 7 2 2" xfId="46826" xr:uid="{E5C4531B-11D7-4B2F-98A6-B71C51B4FD09}"/>
    <cellStyle name="Normal 13 6 7 3" xfId="34769" xr:uid="{62D08D42-769F-4CB1-BBEB-BFDA1EAD0B9D}"/>
    <cellStyle name="Normal 13 6 8" xfId="19081" xr:uid="{1E913EFF-515F-4EF8-9680-A5B8C2DEE592}"/>
    <cellStyle name="Normal 13 6 8 2" xfId="46787" xr:uid="{52694F1B-CC4F-4D55-8C0E-9FBB6DEDB371}"/>
    <cellStyle name="Normal 13 6 9" xfId="26851" xr:uid="{64B93F79-A882-43A7-B09B-9FE70E501D54}"/>
    <cellStyle name="Normal 13 6 9 2" xfId="54509" xr:uid="{D8909859-93CC-403A-B3F4-695AC5C21D2A}"/>
    <cellStyle name="Normal 13 7" xfId="295" xr:uid="{6D67474D-9C1D-4D94-A629-C797E2C4C1C3}"/>
    <cellStyle name="Normal 13 7 10" xfId="28221" xr:uid="{52361927-FD9D-4103-81A2-92BAF47C811D}"/>
    <cellStyle name="Normal 13 7 2" xfId="744" xr:uid="{DB949694-2CF0-4CF4-A46E-ECAD73D98D5F}"/>
    <cellStyle name="Normal 13 7 2 2" xfId="1410" xr:uid="{DA0390FB-2FE4-4E1C-B7D5-C7D558C65529}"/>
    <cellStyle name="Normal 13 7 2 2 2" xfId="2105" xr:uid="{A613C176-F522-423D-80C6-13A05EC44755}"/>
    <cellStyle name="Normal 13 7 2 2 2 2" xfId="4761" xr:uid="{F41335D6-7075-458A-A5C3-349013190EA8}"/>
    <cellStyle name="Normal 13 7 2 2 2 2 2" xfId="11412" xr:uid="{23660BAA-45AC-4C2E-A37F-C7EAE0EE63E3}"/>
    <cellStyle name="Normal 13 7 2 2 2 2 2 2" xfId="19126" xr:uid="{7F9F2180-64BA-4079-9AF8-C87E7F852F25}"/>
    <cellStyle name="Normal 13 7 2 2 2 2 2 2 2" xfId="46832" xr:uid="{E8BC38EA-E10A-41FA-A8C6-A11829057ABE}"/>
    <cellStyle name="Normal 13 7 2 2 2 2 2 3" xfId="39118" xr:uid="{4BCA1B7B-3FF2-4D3D-9DC6-E16C1DC19D95}"/>
    <cellStyle name="Normal 13 7 2 2 2 2 3" xfId="19125" xr:uid="{F4CE1F8C-6A4F-4760-899D-B3F0EE67E862}"/>
    <cellStyle name="Normal 13 7 2 2 2 2 3 2" xfId="46831" xr:uid="{F4F642D5-7ED7-4B0D-BADB-57FCAA0A886E}"/>
    <cellStyle name="Normal 13 7 2 2 2 2 4" xfId="32532" xr:uid="{ABCA2B21-770B-4E42-A9B8-1EF25A7B62B7}"/>
    <cellStyle name="Normal 13 7 2 2 2 3" xfId="8778" xr:uid="{AC2777B6-35D4-4DAC-959F-1CFC1CF11556}"/>
    <cellStyle name="Normal 13 7 2 2 2 3 2" xfId="19127" xr:uid="{F388E8AC-560B-4EE8-A545-41DD7948FDE9}"/>
    <cellStyle name="Normal 13 7 2 2 2 3 2 2" xfId="46833" xr:uid="{51DD04FD-B0C7-4CC2-8696-1268D4043AD1}"/>
    <cellStyle name="Normal 13 7 2 2 2 3 3" xfId="36484" xr:uid="{C2B6819C-6DF8-44A2-A809-F0619CB705C9}"/>
    <cellStyle name="Normal 13 7 2 2 2 4" xfId="19124" xr:uid="{CC1A5744-B069-4F80-BF33-4ED00506A070}"/>
    <cellStyle name="Normal 13 7 2 2 2 4 2" xfId="46830" xr:uid="{A30632E4-0A6D-4E9E-B74D-EF009711EE1D}"/>
    <cellStyle name="Normal 13 7 2 2 2 5" xfId="29898" xr:uid="{862AA301-5887-4D82-8620-A5118B7BE29F}"/>
    <cellStyle name="Normal 13 7 2 2 3" xfId="4075" xr:uid="{4B99100A-4CB9-45FB-9FD7-11C21785E7DC}"/>
    <cellStyle name="Normal 13 7 2 2 3 2" xfId="10726" xr:uid="{5D2DC15E-BD8E-43F2-9A32-5DAF4BEF2618}"/>
    <cellStyle name="Normal 13 7 2 2 3 2 2" xfId="19129" xr:uid="{BA6EF452-E625-4A4E-BCDE-491987AB48EA}"/>
    <cellStyle name="Normal 13 7 2 2 3 2 2 2" xfId="46835" xr:uid="{B2AF4030-7532-4801-910B-D37DA4B5E0EF}"/>
    <cellStyle name="Normal 13 7 2 2 3 2 3" xfId="38432" xr:uid="{28CA82C7-C795-4BF1-B86D-76A6A8C2F192}"/>
    <cellStyle name="Normal 13 7 2 2 3 3" xfId="19128" xr:uid="{94753E13-1DC2-43C0-BC23-A3A23300F61F}"/>
    <cellStyle name="Normal 13 7 2 2 3 3 2" xfId="46834" xr:uid="{17D89757-924F-40BE-889A-08562CA74A5C}"/>
    <cellStyle name="Normal 13 7 2 2 3 4" xfId="31846" xr:uid="{D8B20CD8-4FEE-4F80-9756-BE90483EC6D1}"/>
    <cellStyle name="Normal 13 7 2 2 4" xfId="6725" xr:uid="{B1B6FBFC-0B71-4820-A956-3039953E4761}"/>
    <cellStyle name="Normal 13 7 2 2 4 2" xfId="13358" xr:uid="{D5B5C2B9-4B40-41A4-933B-5A73E0B857C0}"/>
    <cellStyle name="Normal 13 7 2 2 4 2 2" xfId="19131" xr:uid="{0D1E7D31-0F59-4134-BCCD-C2AFDB982EA1}"/>
    <cellStyle name="Normal 13 7 2 2 4 2 2 2" xfId="46837" xr:uid="{1B502054-3652-412D-93CB-3D6B96C4B36E}"/>
    <cellStyle name="Normal 13 7 2 2 4 2 3" xfId="41064" xr:uid="{6D7D13CA-2762-4F1E-9EE0-0C5E8F2F1224}"/>
    <cellStyle name="Normal 13 7 2 2 4 3" xfId="19130" xr:uid="{5CBD366C-3542-474D-9364-6F2B512EA78E}"/>
    <cellStyle name="Normal 13 7 2 2 4 3 2" xfId="46836" xr:uid="{B4E15813-B81D-4AF6-B35D-CCCF54531C1C}"/>
    <cellStyle name="Normal 13 7 2 2 4 4" xfId="34478" xr:uid="{47C08D67-37D7-4B3C-B978-6E1B7BA6EDE7}"/>
    <cellStyle name="Normal 13 7 2 2 5" xfId="8092" xr:uid="{83869175-CB5B-4ED0-B802-C08177AFA1E1}"/>
    <cellStyle name="Normal 13 7 2 2 5 2" xfId="19132" xr:uid="{F91808F4-88B2-4F67-80B6-2BAD0DF6452F}"/>
    <cellStyle name="Normal 13 7 2 2 5 2 2" xfId="46838" xr:uid="{8492C642-E155-4165-8671-23652BF2A0E0}"/>
    <cellStyle name="Normal 13 7 2 2 5 3" xfId="35798" xr:uid="{B6C2E812-97EC-4407-A494-6A66829F7839}"/>
    <cellStyle name="Normal 13 7 2 2 6" xfId="19123" xr:uid="{E90A3EC4-5875-4855-BC51-3C72D608F66F}"/>
    <cellStyle name="Normal 13 7 2 2 6 2" xfId="46829" xr:uid="{51777474-9861-45B8-AE3E-F5A850F297E0}"/>
    <cellStyle name="Normal 13 7 2 2 7" xfId="27891" xr:uid="{34D01D7D-6680-4A49-8D33-76C75C292852}"/>
    <cellStyle name="Normal 13 7 2 2 7 2" xfId="55549" xr:uid="{7915D34C-D359-45BB-AA58-4D876D2371BC}"/>
    <cellStyle name="Normal 13 7 2 2 8" xfId="29212" xr:uid="{65AE7F94-32DA-42F5-8E53-59F99972E5E5}"/>
    <cellStyle name="Normal 13 7 2 3" xfId="2104" xr:uid="{DC7175AF-85B7-4C00-964E-B24CCB5AD15C}"/>
    <cellStyle name="Normal 13 7 2 3 2" xfId="4760" xr:uid="{828FE0F4-2923-40A6-BCC7-88CB5512D709}"/>
    <cellStyle name="Normal 13 7 2 3 2 2" xfId="11411" xr:uid="{0E6F1E7C-85A0-4717-88D5-D18FC1E350C5}"/>
    <cellStyle name="Normal 13 7 2 3 2 2 2" xfId="19135" xr:uid="{60E842E8-5782-4225-91F7-B5EAC5567623}"/>
    <cellStyle name="Normal 13 7 2 3 2 2 2 2" xfId="46841" xr:uid="{6B9DB3D3-5C33-4500-9A57-2489F9932655}"/>
    <cellStyle name="Normal 13 7 2 3 2 2 3" xfId="39117" xr:uid="{912A8D2E-258D-4D26-A883-EBFC7B5C6916}"/>
    <cellStyle name="Normal 13 7 2 3 2 3" xfId="19134" xr:uid="{E68E593B-8D76-4395-945D-F4B30980C3C4}"/>
    <cellStyle name="Normal 13 7 2 3 2 3 2" xfId="46840" xr:uid="{8E9CCFBA-EB49-437F-8856-3C897FAF4975}"/>
    <cellStyle name="Normal 13 7 2 3 2 4" xfId="32531" xr:uid="{8D649867-DBF1-40FD-8F1E-36C6BAE9D161}"/>
    <cellStyle name="Normal 13 7 2 3 3" xfId="8777" xr:uid="{9078D1E3-EC22-462F-B0DB-E765C824233E}"/>
    <cellStyle name="Normal 13 7 2 3 3 2" xfId="19136" xr:uid="{1A96F7C1-173C-44CC-B6D3-1BF1DDB1D51D}"/>
    <cellStyle name="Normal 13 7 2 3 3 2 2" xfId="46842" xr:uid="{1D3899B4-B302-4A36-A36D-D9A6DD6A28DA}"/>
    <cellStyle name="Normal 13 7 2 3 3 3" xfId="36483" xr:uid="{A78F1C2C-F269-4941-9A82-FF0A53163D55}"/>
    <cellStyle name="Normal 13 7 2 3 4" xfId="19133" xr:uid="{370A3396-3D81-4735-99B6-3D064EC46977}"/>
    <cellStyle name="Normal 13 7 2 3 4 2" xfId="46839" xr:uid="{A321EC34-4741-486E-B144-787FCB9B35C6}"/>
    <cellStyle name="Normal 13 7 2 3 5" xfId="29897" xr:uid="{5C219572-A0AC-450A-99BD-D144AFD8A3EC}"/>
    <cellStyle name="Normal 13 7 2 4" xfId="3419" xr:uid="{6B76927A-6499-49F2-A7B6-C45259083AA9}"/>
    <cellStyle name="Normal 13 7 2 4 2" xfId="10070" xr:uid="{E6058CF9-82A2-4B02-BEFD-D62F95A86D01}"/>
    <cellStyle name="Normal 13 7 2 4 2 2" xfId="19138" xr:uid="{B7A2FC70-6CA2-474B-BF38-85EDF693856B}"/>
    <cellStyle name="Normal 13 7 2 4 2 2 2" xfId="46844" xr:uid="{06CE5FCC-0983-4E9F-AB57-0640718A2022}"/>
    <cellStyle name="Normal 13 7 2 4 2 3" xfId="37776" xr:uid="{1D8D2F36-B06E-4D1A-BFEA-818AF9208C9B}"/>
    <cellStyle name="Normal 13 7 2 4 3" xfId="19137" xr:uid="{9AC26264-967F-4D45-AE0A-D0ED31F50029}"/>
    <cellStyle name="Normal 13 7 2 4 3 2" xfId="46843" xr:uid="{88055E38-3E2C-46E9-9B61-D1B867AE6146}"/>
    <cellStyle name="Normal 13 7 2 4 4" xfId="31190" xr:uid="{BFEA834C-679D-457D-A7D1-6B100B2D9844}"/>
    <cellStyle name="Normal 13 7 2 5" xfId="6069" xr:uid="{D6B2B076-9FEF-4CF1-B897-4AC5430BCC07}"/>
    <cellStyle name="Normal 13 7 2 5 2" xfId="12702" xr:uid="{ACE8FA1D-5B9F-4432-A4B0-4B9156556491}"/>
    <cellStyle name="Normal 13 7 2 5 2 2" xfId="19140" xr:uid="{450BD650-D2F6-40E1-A501-4FA0B592921F}"/>
    <cellStyle name="Normal 13 7 2 5 2 2 2" xfId="46846" xr:uid="{E20672B3-5FD8-4847-B2C0-8A375ACF0B81}"/>
    <cellStyle name="Normal 13 7 2 5 2 3" xfId="40408" xr:uid="{8F490801-38AA-4F12-989C-FA59FAE43FDC}"/>
    <cellStyle name="Normal 13 7 2 5 3" xfId="19139" xr:uid="{3F38CDDD-61C2-4EDA-9006-8BD5A19528B7}"/>
    <cellStyle name="Normal 13 7 2 5 3 2" xfId="46845" xr:uid="{BCB92AC0-1988-4028-BC56-FE6494E922B0}"/>
    <cellStyle name="Normal 13 7 2 5 4" xfId="33822" xr:uid="{1C958ED0-1B68-40A1-8529-D68C1A4B4C0A}"/>
    <cellStyle name="Normal 13 7 2 6" xfId="7436" xr:uid="{69AA63AF-58B1-44B9-8444-35B63243EB57}"/>
    <cellStyle name="Normal 13 7 2 6 2" xfId="19141" xr:uid="{D2D31D84-A2B9-430D-8E7A-A052F971D7A2}"/>
    <cellStyle name="Normal 13 7 2 6 2 2" xfId="46847" xr:uid="{2593CCD3-4F6F-45D2-9A00-7666C5D32188}"/>
    <cellStyle name="Normal 13 7 2 6 3" xfId="35142" xr:uid="{C3C7D4A6-D831-459D-A85D-E5AABC7807E1}"/>
    <cellStyle name="Normal 13 7 2 7" xfId="19122" xr:uid="{5519B9D0-6871-402F-A78C-0D0A62206EEC}"/>
    <cellStyle name="Normal 13 7 2 7 2" xfId="46828" xr:uid="{CD091A5C-A789-41C5-A2A0-C462347C27C9}"/>
    <cellStyle name="Normal 13 7 2 8" xfId="27235" xr:uid="{995E9786-AE10-4515-A64F-7A3F23EE92E6}"/>
    <cellStyle name="Normal 13 7 2 8 2" xfId="54893" xr:uid="{F7C691AF-5C81-4A78-AFAA-3EACD0099144}"/>
    <cellStyle name="Normal 13 7 2 9" xfId="28556" xr:uid="{7AC6B1F4-318A-4FC1-9959-B9B42CD24048}"/>
    <cellStyle name="Normal 13 7 3" xfId="1075" xr:uid="{C3CCDB73-609D-4463-B2ED-0A3BFB89A093}"/>
    <cellStyle name="Normal 13 7 3 2" xfId="2106" xr:uid="{2572D767-C9BE-4CF7-AEB9-DBA9C9F2F980}"/>
    <cellStyle name="Normal 13 7 3 2 2" xfId="4762" xr:uid="{2EA7853F-5FA0-446A-9F67-45975003C5E2}"/>
    <cellStyle name="Normal 13 7 3 2 2 2" xfId="11413" xr:uid="{DA0372DB-8497-4493-A50A-DDA3D23076E9}"/>
    <cellStyle name="Normal 13 7 3 2 2 2 2" xfId="19145" xr:uid="{1F633473-FC1A-4E63-B524-9BF27AA8EAD8}"/>
    <cellStyle name="Normal 13 7 3 2 2 2 2 2" xfId="46851" xr:uid="{5C4A74C3-500E-48C6-9BFC-6C94D6E29249}"/>
    <cellStyle name="Normal 13 7 3 2 2 2 3" xfId="39119" xr:uid="{48F11D00-C4BD-4AD4-9927-6F2A16E73E47}"/>
    <cellStyle name="Normal 13 7 3 2 2 3" xfId="19144" xr:uid="{F31A789F-ABB7-41B2-9DE7-7E84A9DC5AC5}"/>
    <cellStyle name="Normal 13 7 3 2 2 3 2" xfId="46850" xr:uid="{3989649A-39BF-4EA6-8A15-21908CBDBE8E}"/>
    <cellStyle name="Normal 13 7 3 2 2 4" xfId="32533" xr:uid="{6ABB9C99-BFCC-4BA8-90B8-FA03309A96FD}"/>
    <cellStyle name="Normal 13 7 3 2 3" xfId="8779" xr:uid="{65EDA849-C642-4F95-9EFB-D7E7D48AF87C}"/>
    <cellStyle name="Normal 13 7 3 2 3 2" xfId="19146" xr:uid="{0FE5DF5E-9F3E-46E9-890D-409401C2E00F}"/>
    <cellStyle name="Normal 13 7 3 2 3 2 2" xfId="46852" xr:uid="{EABE8D2F-C792-4E4A-B3B5-CCD3A7CBE931}"/>
    <cellStyle name="Normal 13 7 3 2 3 3" xfId="36485" xr:uid="{4903FABF-A3E7-41D5-9CBF-BB72E55F2A14}"/>
    <cellStyle name="Normal 13 7 3 2 4" xfId="19143" xr:uid="{9B5500CF-9AAD-4E1B-9F4D-8E5F97E140ED}"/>
    <cellStyle name="Normal 13 7 3 2 4 2" xfId="46849" xr:uid="{2D12B2A2-CD28-4E6B-B413-B504D7AFAAF4}"/>
    <cellStyle name="Normal 13 7 3 2 5" xfId="29899" xr:uid="{A370DA4A-E2B0-4420-AEB8-83B028CA435F}"/>
    <cellStyle name="Normal 13 7 3 3" xfId="3740" xr:uid="{105F4493-E604-46B1-B843-1435D9CB01B3}"/>
    <cellStyle name="Normal 13 7 3 3 2" xfId="10391" xr:uid="{76E1C0DE-6BBF-40C1-9704-64B4D6992434}"/>
    <cellStyle name="Normal 13 7 3 3 2 2" xfId="19148" xr:uid="{057DB101-0665-466A-8D37-A64E613EC677}"/>
    <cellStyle name="Normal 13 7 3 3 2 2 2" xfId="46854" xr:uid="{8C482D62-B520-44C8-A562-D04AEC972D1E}"/>
    <cellStyle name="Normal 13 7 3 3 2 3" xfId="38097" xr:uid="{853123BF-65A3-4D0C-8E0C-7AE8485ED559}"/>
    <cellStyle name="Normal 13 7 3 3 3" xfId="19147" xr:uid="{3BBEBCBA-BA05-4BEF-9D29-BF1A9D038749}"/>
    <cellStyle name="Normal 13 7 3 3 3 2" xfId="46853" xr:uid="{D6AD936F-0BA8-4BD2-A9F2-F93350DF8F82}"/>
    <cellStyle name="Normal 13 7 3 3 4" xfId="31511" xr:uid="{555E95F1-1F99-401F-8D5C-08B3CF7E6BBB}"/>
    <cellStyle name="Normal 13 7 3 4" xfId="6390" xr:uid="{777D4D6E-297A-4744-9C38-EA435B71B73B}"/>
    <cellStyle name="Normal 13 7 3 4 2" xfId="13023" xr:uid="{B41F2B06-A4E8-4C47-B980-FCABE02E8134}"/>
    <cellStyle name="Normal 13 7 3 4 2 2" xfId="19150" xr:uid="{B45A1B84-7D0F-4E6C-ACCF-F00B9BAF04F4}"/>
    <cellStyle name="Normal 13 7 3 4 2 2 2" xfId="46856" xr:uid="{FAD01D0B-D841-43DB-AFA4-0E98F1403325}"/>
    <cellStyle name="Normal 13 7 3 4 2 3" xfId="40729" xr:uid="{7DA0330A-3559-4D43-B420-B4B808C16188}"/>
    <cellStyle name="Normal 13 7 3 4 3" xfId="19149" xr:uid="{4BE1E682-0FA2-430A-A6F0-1D6202F0039E}"/>
    <cellStyle name="Normal 13 7 3 4 3 2" xfId="46855" xr:uid="{14323E04-F37B-4587-A120-3307BBCB1D5E}"/>
    <cellStyle name="Normal 13 7 3 4 4" xfId="34143" xr:uid="{0245F4CC-66C7-4AD7-9950-55089AB762B2}"/>
    <cellStyle name="Normal 13 7 3 5" xfId="7757" xr:uid="{702A0FB4-D321-473C-A522-9387966D87FF}"/>
    <cellStyle name="Normal 13 7 3 5 2" xfId="19151" xr:uid="{93F4EBBA-B57C-45C5-81DD-B7EBB2029204}"/>
    <cellStyle name="Normal 13 7 3 5 2 2" xfId="46857" xr:uid="{7AA4ED6B-BB66-4CB4-98B7-2B68260D5E9F}"/>
    <cellStyle name="Normal 13 7 3 5 3" xfId="35463" xr:uid="{0AFF4387-AEBD-4511-A875-1CE194B9B761}"/>
    <cellStyle name="Normal 13 7 3 6" xfId="19142" xr:uid="{1EE0E4D3-E00B-461B-8574-FF924F3F02E5}"/>
    <cellStyle name="Normal 13 7 3 6 2" xfId="46848" xr:uid="{08F7E5B2-A756-4BCD-BBCF-D9023CC0C835}"/>
    <cellStyle name="Normal 13 7 3 7" xfId="27556" xr:uid="{A9957056-2534-4DB8-80BF-CF6601B35573}"/>
    <cellStyle name="Normal 13 7 3 7 2" xfId="55214" xr:uid="{9F626384-27E5-436B-854D-582DC76CEC2F}"/>
    <cellStyle name="Normal 13 7 3 8" xfId="28877" xr:uid="{B93E0DE5-BE94-4A51-B7C6-5C1E6BCE5448}"/>
    <cellStyle name="Normal 13 7 4" xfId="2103" xr:uid="{B0C5F08F-B752-43F4-8D82-4304C84D0158}"/>
    <cellStyle name="Normal 13 7 4 2" xfId="4759" xr:uid="{BCA50C89-77A1-4E72-8929-BA0799B786E3}"/>
    <cellStyle name="Normal 13 7 4 2 2" xfId="11410" xr:uid="{BB1BE16E-C5AE-493B-BFA0-FEE221593EA4}"/>
    <cellStyle name="Normal 13 7 4 2 2 2" xfId="19154" xr:uid="{931F263C-1B59-48F5-A440-FF8B5E7C919B}"/>
    <cellStyle name="Normal 13 7 4 2 2 2 2" xfId="46860" xr:uid="{936F9589-0DDC-4CB4-88AC-49C2715805CD}"/>
    <cellStyle name="Normal 13 7 4 2 2 3" xfId="39116" xr:uid="{14A7B8BD-A0B0-4509-B467-D97920602B81}"/>
    <cellStyle name="Normal 13 7 4 2 3" xfId="19153" xr:uid="{3D0611E7-80C9-409C-9795-A663FB066049}"/>
    <cellStyle name="Normal 13 7 4 2 3 2" xfId="46859" xr:uid="{71FE3AF1-E871-4B14-87DB-3C50524AF846}"/>
    <cellStyle name="Normal 13 7 4 2 4" xfId="32530" xr:uid="{238F0C2D-0650-43A7-BCFF-CF914AE82F2C}"/>
    <cellStyle name="Normal 13 7 4 3" xfId="8776" xr:uid="{05B8D9B4-1E01-49BC-8951-A8D1E29BC7A6}"/>
    <cellStyle name="Normal 13 7 4 3 2" xfId="19155" xr:uid="{014BB057-7A42-4AB3-A62A-3C4BD97A518E}"/>
    <cellStyle name="Normal 13 7 4 3 2 2" xfId="46861" xr:uid="{5802B34C-D58B-4D82-8542-C47E26CA4868}"/>
    <cellStyle name="Normal 13 7 4 3 3" xfId="36482" xr:uid="{51744EF7-74BA-45C9-9241-7E7E5A7843DE}"/>
    <cellStyle name="Normal 13 7 4 4" xfId="19152" xr:uid="{E2463FF2-E565-48B5-A231-7CC2917DCDF0}"/>
    <cellStyle name="Normal 13 7 4 4 2" xfId="46858" xr:uid="{59E0D995-0084-42D9-9941-2884622BD9AF}"/>
    <cellStyle name="Normal 13 7 4 5" xfId="29896" xr:uid="{337D344D-CD41-460B-9ACB-0403E8974F18}"/>
    <cellStyle name="Normal 13 7 5" xfId="3083" xr:uid="{E0459F0A-18AD-485B-AE50-75484BCF7675}"/>
    <cellStyle name="Normal 13 7 5 2" xfId="9735" xr:uid="{F5520F14-3651-4CBC-BAA4-E960F4A5EC3C}"/>
    <cellStyle name="Normal 13 7 5 2 2" xfId="19157" xr:uid="{CF7F9481-AF52-4186-86ED-42F333EA10A1}"/>
    <cellStyle name="Normal 13 7 5 2 2 2" xfId="46863" xr:uid="{4621AAA9-EB72-44CA-B486-D129A2255D6E}"/>
    <cellStyle name="Normal 13 7 5 2 3" xfId="37441" xr:uid="{F249A765-CCEF-4121-83BA-114F1E41B3F6}"/>
    <cellStyle name="Normal 13 7 5 3" xfId="19156" xr:uid="{0C7F32C5-32E5-4BF1-BD86-1F2DBAB1CFF8}"/>
    <cellStyle name="Normal 13 7 5 3 2" xfId="46862" xr:uid="{5EF46203-EAAF-4995-A636-8B8AEC5F0340}"/>
    <cellStyle name="Normal 13 7 5 4" xfId="30855" xr:uid="{81424ADB-DC71-4EDB-8AB3-7CFEBBB54DA2}"/>
    <cellStyle name="Normal 13 7 6" xfId="5722" xr:uid="{0E65D3E6-50A1-4818-8AAB-E43BE46486C2}"/>
    <cellStyle name="Normal 13 7 6 2" xfId="12355" xr:uid="{C7FE9B29-4D50-4CEA-B145-2DCF6EAC050C}"/>
    <cellStyle name="Normal 13 7 6 2 2" xfId="19159" xr:uid="{2450B3C0-C301-4226-B211-E82B0E29304D}"/>
    <cellStyle name="Normal 13 7 6 2 2 2" xfId="46865" xr:uid="{E5C34509-89E5-42EA-A988-32D634B90D50}"/>
    <cellStyle name="Normal 13 7 6 2 3" xfId="40061" xr:uid="{8A1F4074-94AC-43D9-BDAF-85D75D925633}"/>
    <cellStyle name="Normal 13 7 6 3" xfId="19158" xr:uid="{918EA634-7F50-4AC2-843F-BEF94E610DF9}"/>
    <cellStyle name="Normal 13 7 6 3 2" xfId="46864" xr:uid="{AC6D5DD6-09E3-4935-9035-4F6386F6D661}"/>
    <cellStyle name="Normal 13 7 6 4" xfId="33475" xr:uid="{DDACD5BB-F6B6-444A-AAC3-868FEDB00B32}"/>
    <cellStyle name="Normal 13 7 7" xfId="7101" xr:uid="{947C508B-012D-460C-9498-07782FBCE2E4}"/>
    <cellStyle name="Normal 13 7 7 2" xfId="19160" xr:uid="{A3E4034F-F4A7-402B-9093-FCF9C47612BC}"/>
    <cellStyle name="Normal 13 7 7 2 2" xfId="46866" xr:uid="{2E0EC9A2-3F84-4327-9E50-B9BF155BDF6B}"/>
    <cellStyle name="Normal 13 7 7 3" xfId="34807" xr:uid="{1B9B4766-5622-4C0D-A244-5F447433693E}"/>
    <cellStyle name="Normal 13 7 8" xfId="19121" xr:uid="{5DF8EA87-A978-48B2-9D0B-F8B1FB529B31}"/>
    <cellStyle name="Normal 13 7 8 2" xfId="46827" xr:uid="{AE2BD6C8-75B7-46AE-B4B6-09566B0041F7}"/>
    <cellStyle name="Normal 13 7 9" xfId="26889" xr:uid="{1D877EE1-A697-43D9-BFEB-12867156CB1D}"/>
    <cellStyle name="Normal 13 7 9 2" xfId="54547" xr:uid="{0CBD41C6-01B6-413C-BDC9-971A7BCBDC22}"/>
    <cellStyle name="Normal 13 8" xfId="328" xr:uid="{22CD361A-4400-48FE-9CC1-4C013FCA17A9}"/>
    <cellStyle name="Normal 13 8 10" xfId="28250" xr:uid="{36D109AB-A996-4F96-A7E6-7862D81CDBCA}"/>
    <cellStyle name="Normal 13 8 2" xfId="773" xr:uid="{682F8AAC-0C5C-455F-A449-F165B34791DF}"/>
    <cellStyle name="Normal 13 8 2 2" xfId="1439" xr:uid="{A5987E36-0383-4457-92A6-0C5D00C0074C}"/>
    <cellStyle name="Normal 13 8 2 2 2" xfId="2109" xr:uid="{FC73CFD5-2F58-42BC-A53C-B6CD94BC56B4}"/>
    <cellStyle name="Normal 13 8 2 2 2 2" xfId="4765" xr:uid="{27573E99-ACB7-4F9B-BFB0-A02BA998BFB5}"/>
    <cellStyle name="Normal 13 8 2 2 2 2 2" xfId="11416" xr:uid="{6E985FE6-85A9-4787-8A94-B825FE0E404D}"/>
    <cellStyle name="Normal 13 8 2 2 2 2 2 2" xfId="19166" xr:uid="{DFD45253-8B65-4266-9CFA-7188A38BA19D}"/>
    <cellStyle name="Normal 13 8 2 2 2 2 2 2 2" xfId="46872" xr:uid="{64159FDC-E137-4FB4-9FAF-A7EB69FE41D4}"/>
    <cellStyle name="Normal 13 8 2 2 2 2 2 3" xfId="39122" xr:uid="{CEFDF00B-A13D-410B-A69E-9FE09756F320}"/>
    <cellStyle name="Normal 13 8 2 2 2 2 3" xfId="19165" xr:uid="{6ED3D3AD-2B25-4CA3-86B9-EF6EC3227636}"/>
    <cellStyle name="Normal 13 8 2 2 2 2 3 2" xfId="46871" xr:uid="{ADE18276-8EDB-4826-AC5A-9E630614D0F9}"/>
    <cellStyle name="Normal 13 8 2 2 2 2 4" xfId="32536" xr:uid="{B9A32B8E-EA27-4910-9270-556590E1F778}"/>
    <cellStyle name="Normal 13 8 2 2 2 3" xfId="8782" xr:uid="{57DF3751-FC17-4153-A9D9-8FF4E9A492B5}"/>
    <cellStyle name="Normal 13 8 2 2 2 3 2" xfId="19167" xr:uid="{D9FECECE-12D5-4051-B67E-A02F0A15A841}"/>
    <cellStyle name="Normal 13 8 2 2 2 3 2 2" xfId="46873" xr:uid="{C6E0F3CC-448A-4519-B11B-F06A05316BD4}"/>
    <cellStyle name="Normal 13 8 2 2 2 3 3" xfId="36488" xr:uid="{69DCB941-CEDC-458B-ABE1-E249E89AB1DD}"/>
    <cellStyle name="Normal 13 8 2 2 2 4" xfId="19164" xr:uid="{51765E42-CD3C-48E0-B2F9-C5ABCB4AFFB0}"/>
    <cellStyle name="Normal 13 8 2 2 2 4 2" xfId="46870" xr:uid="{BF984520-F7AB-4163-8D40-103F9A8297E3}"/>
    <cellStyle name="Normal 13 8 2 2 2 5" xfId="29902" xr:uid="{1EC1B123-A476-4D99-AC2E-ED1078C79A6E}"/>
    <cellStyle name="Normal 13 8 2 2 3" xfId="4104" xr:uid="{C4E0234C-13A2-4908-8EEF-5678B6EB4070}"/>
    <cellStyle name="Normal 13 8 2 2 3 2" xfId="10755" xr:uid="{C0023E31-9CD6-4215-824E-7B6A61862700}"/>
    <cellStyle name="Normal 13 8 2 2 3 2 2" xfId="19169" xr:uid="{73A051DB-352C-411C-8A95-474A550CEFAB}"/>
    <cellStyle name="Normal 13 8 2 2 3 2 2 2" xfId="46875" xr:uid="{81C035CD-00F2-4571-8820-85DA5634F07D}"/>
    <cellStyle name="Normal 13 8 2 2 3 2 3" xfId="38461" xr:uid="{7146AFC0-DC01-4E9F-BFED-E5986B7EB4A0}"/>
    <cellStyle name="Normal 13 8 2 2 3 3" xfId="19168" xr:uid="{C04EBCD3-55D1-4BE4-A27A-997AA289FBD9}"/>
    <cellStyle name="Normal 13 8 2 2 3 3 2" xfId="46874" xr:uid="{BD5D1FF7-F67A-4195-A02C-42C774EB5095}"/>
    <cellStyle name="Normal 13 8 2 2 3 4" xfId="31875" xr:uid="{5A4B8A5D-2DD8-47C7-B2FB-824228582ABA}"/>
    <cellStyle name="Normal 13 8 2 2 4" xfId="6754" xr:uid="{15BA18DF-6CFE-45EB-8A2F-9E6090F3FD9F}"/>
    <cellStyle name="Normal 13 8 2 2 4 2" xfId="13387" xr:uid="{CBD7FB47-5158-46FA-9CC2-A9D9B365E2AA}"/>
    <cellStyle name="Normal 13 8 2 2 4 2 2" xfId="19171" xr:uid="{45FD22BF-535E-4A31-A290-5E42F7F55C94}"/>
    <cellStyle name="Normal 13 8 2 2 4 2 2 2" xfId="46877" xr:uid="{C7C45265-5C07-48AC-B917-577DCF9539B0}"/>
    <cellStyle name="Normal 13 8 2 2 4 2 3" xfId="41093" xr:uid="{637FC19D-63EA-43CD-AFD1-84D3BCE77B3F}"/>
    <cellStyle name="Normal 13 8 2 2 4 3" xfId="19170" xr:uid="{A85A89A3-850E-45E4-BC53-4703FC3F2332}"/>
    <cellStyle name="Normal 13 8 2 2 4 3 2" xfId="46876" xr:uid="{92481BF1-04E9-4A2E-B129-59E6A454D179}"/>
    <cellStyle name="Normal 13 8 2 2 4 4" xfId="34507" xr:uid="{E8B36E76-7C54-4E2C-90B9-F31C604AFD05}"/>
    <cellStyle name="Normal 13 8 2 2 5" xfId="8121" xr:uid="{63C9AB05-8E2E-4D04-8252-61188DCA3986}"/>
    <cellStyle name="Normal 13 8 2 2 5 2" xfId="19172" xr:uid="{FC7C52D6-9E1F-4CA3-AD03-286734504569}"/>
    <cellStyle name="Normal 13 8 2 2 5 2 2" xfId="46878" xr:uid="{B07994D8-AD13-4D6C-8BBF-4F90F5FB5629}"/>
    <cellStyle name="Normal 13 8 2 2 5 3" xfId="35827" xr:uid="{863A091C-5147-43B4-A229-BCF9994AD537}"/>
    <cellStyle name="Normal 13 8 2 2 6" xfId="19163" xr:uid="{3C3BF870-A0D3-4263-A666-08E1F860BF7E}"/>
    <cellStyle name="Normal 13 8 2 2 6 2" xfId="46869" xr:uid="{1FB58315-123F-4A38-AAF6-A5AE329096D8}"/>
    <cellStyle name="Normal 13 8 2 2 7" xfId="27920" xr:uid="{80B15A2C-5ED9-42D3-81E3-77C941153A14}"/>
    <cellStyle name="Normal 13 8 2 2 7 2" xfId="55578" xr:uid="{4B86A1C3-868A-4683-9942-810E0A1E7AFF}"/>
    <cellStyle name="Normal 13 8 2 2 8" xfId="29241" xr:uid="{BBEB6A48-ED77-430C-999B-FCEDED04BA62}"/>
    <cellStyle name="Normal 13 8 2 3" xfId="2108" xr:uid="{BF0934B1-3FD7-4A00-A295-7580F0A17E51}"/>
    <cellStyle name="Normal 13 8 2 3 2" xfId="4764" xr:uid="{AE587E56-A7DB-4C5D-9142-DADD3720B665}"/>
    <cellStyle name="Normal 13 8 2 3 2 2" xfId="11415" xr:uid="{DEE6E080-7FD7-4D8E-9AFA-573BFDC56EF9}"/>
    <cellStyle name="Normal 13 8 2 3 2 2 2" xfId="19175" xr:uid="{EBC582AE-CF58-43E6-B99B-1F7A8EBDC134}"/>
    <cellStyle name="Normal 13 8 2 3 2 2 2 2" xfId="46881" xr:uid="{E34EDA16-71FF-4953-9E55-580641DB5313}"/>
    <cellStyle name="Normal 13 8 2 3 2 2 3" xfId="39121" xr:uid="{452DD00E-EBFB-4594-A21A-066322BCB731}"/>
    <cellStyle name="Normal 13 8 2 3 2 3" xfId="19174" xr:uid="{01654FD9-9D69-499F-94E4-58E56E2370C9}"/>
    <cellStyle name="Normal 13 8 2 3 2 3 2" xfId="46880" xr:uid="{2876FF37-3F27-434B-8CE3-EDC37593D7E3}"/>
    <cellStyle name="Normal 13 8 2 3 2 4" xfId="32535" xr:uid="{7AD4E765-40D0-4511-88BC-92EB4818C8D8}"/>
    <cellStyle name="Normal 13 8 2 3 3" xfId="8781" xr:uid="{874F9AB7-A26B-4D51-ACE8-B4893D03BA5A}"/>
    <cellStyle name="Normal 13 8 2 3 3 2" xfId="19176" xr:uid="{366538F9-4016-4D91-8789-CA3171A325E8}"/>
    <cellStyle name="Normal 13 8 2 3 3 2 2" xfId="46882" xr:uid="{2E3FA12A-4825-42D4-9BCC-717E35A72A25}"/>
    <cellStyle name="Normal 13 8 2 3 3 3" xfId="36487" xr:uid="{214451E6-9610-4778-B3C0-C0EFE9D4C964}"/>
    <cellStyle name="Normal 13 8 2 3 4" xfId="19173" xr:uid="{F0F70321-EE76-485D-8F1B-8F63A85DD461}"/>
    <cellStyle name="Normal 13 8 2 3 4 2" xfId="46879" xr:uid="{D15D8077-57F2-4B7A-B4AE-0BB772F78A24}"/>
    <cellStyle name="Normal 13 8 2 3 5" xfId="29901" xr:uid="{148B5DDF-8EAC-46DA-8DA4-71F9A5C0DBFD}"/>
    <cellStyle name="Normal 13 8 2 4" xfId="3448" xr:uid="{A612BA0D-EF03-4270-80F4-E6902991B7A9}"/>
    <cellStyle name="Normal 13 8 2 4 2" xfId="10099" xr:uid="{9938A534-A9D9-461C-A14E-854709DFB211}"/>
    <cellStyle name="Normal 13 8 2 4 2 2" xfId="19178" xr:uid="{5AF12F1A-7162-4C79-A480-A7912DF98131}"/>
    <cellStyle name="Normal 13 8 2 4 2 2 2" xfId="46884" xr:uid="{77F6686C-89C7-4D37-AB87-58620FC44DA9}"/>
    <cellStyle name="Normal 13 8 2 4 2 3" xfId="37805" xr:uid="{39AC4EC3-E549-4934-8306-A58F2C0C7191}"/>
    <cellStyle name="Normal 13 8 2 4 3" xfId="19177" xr:uid="{291CA80D-6A4B-453D-A278-E0E0118A3AEB}"/>
    <cellStyle name="Normal 13 8 2 4 3 2" xfId="46883" xr:uid="{1426E930-256F-44BC-8271-A362BC89BC22}"/>
    <cellStyle name="Normal 13 8 2 4 4" xfId="31219" xr:uid="{07281E2A-6A19-4BE7-AB3F-F5227C748C1F}"/>
    <cellStyle name="Normal 13 8 2 5" xfId="6098" xr:uid="{1688B3F0-0A3A-44F3-8BAB-C43E99D2C923}"/>
    <cellStyle name="Normal 13 8 2 5 2" xfId="12731" xr:uid="{958F0B34-EABA-426A-9881-6051A1F91331}"/>
    <cellStyle name="Normal 13 8 2 5 2 2" xfId="19180" xr:uid="{2866FA41-37B5-4C23-9069-70E8F2E61165}"/>
    <cellStyle name="Normal 13 8 2 5 2 2 2" xfId="46886" xr:uid="{A1254A8A-3957-4DD9-8225-A1F0B70AE883}"/>
    <cellStyle name="Normal 13 8 2 5 2 3" xfId="40437" xr:uid="{99597E33-38C3-4674-87AC-19C8124EAD54}"/>
    <cellStyle name="Normal 13 8 2 5 3" xfId="19179" xr:uid="{B5E3FF3D-D28D-4623-B437-7B2474E529AA}"/>
    <cellStyle name="Normal 13 8 2 5 3 2" xfId="46885" xr:uid="{B9254C89-4433-461B-A954-843D9CBD9861}"/>
    <cellStyle name="Normal 13 8 2 5 4" xfId="33851" xr:uid="{55C1A17C-CF3B-403D-BB49-4753F9D3E510}"/>
    <cellStyle name="Normal 13 8 2 6" xfId="7465" xr:uid="{5C96C13D-6288-4F5D-B923-77EFD6AAFCF4}"/>
    <cellStyle name="Normal 13 8 2 6 2" xfId="19181" xr:uid="{CF32C827-363F-478B-8ED3-5CA9960F5230}"/>
    <cellStyle name="Normal 13 8 2 6 2 2" xfId="46887" xr:uid="{44096CB1-0114-4ED1-A281-8BEBDA12C170}"/>
    <cellStyle name="Normal 13 8 2 6 3" xfId="35171" xr:uid="{A5ADFB7E-ACF6-4489-97B5-EE5AD78077CC}"/>
    <cellStyle name="Normal 13 8 2 7" xfId="19162" xr:uid="{F1AEA860-4A77-4A85-9010-0A7045B3DA7D}"/>
    <cellStyle name="Normal 13 8 2 7 2" xfId="46868" xr:uid="{D7BE6B5D-38B1-42B9-B117-F8B3D47DF017}"/>
    <cellStyle name="Normal 13 8 2 8" xfId="27264" xr:uid="{6130D2CB-77D0-4F3C-AC20-7D7DE3E63AC0}"/>
    <cellStyle name="Normal 13 8 2 8 2" xfId="54922" xr:uid="{DB6D2A88-3396-41AA-BD25-B15740DA5954}"/>
    <cellStyle name="Normal 13 8 2 9" xfId="28585" xr:uid="{2D85932B-ACE1-4CDF-82CA-909C17F50EE0}"/>
    <cellStyle name="Normal 13 8 3" xfId="1104" xr:uid="{13412A2B-B0C7-432D-8A72-CCABE1DBA0B2}"/>
    <cellStyle name="Normal 13 8 3 2" xfId="2110" xr:uid="{42CA0D02-140D-42DA-AA2A-7332F9B8F1FE}"/>
    <cellStyle name="Normal 13 8 3 2 2" xfId="4766" xr:uid="{225CAD37-B63D-4B55-81AF-EA295EB6A396}"/>
    <cellStyle name="Normal 13 8 3 2 2 2" xfId="11417" xr:uid="{D222842A-4415-4C48-A31A-0D379039197F}"/>
    <cellStyle name="Normal 13 8 3 2 2 2 2" xfId="19185" xr:uid="{97F6B865-EE14-4047-A5A3-D7ADE3DD222E}"/>
    <cellStyle name="Normal 13 8 3 2 2 2 2 2" xfId="46891" xr:uid="{8515172E-FE16-4277-A121-9BC52C3BB567}"/>
    <cellStyle name="Normal 13 8 3 2 2 2 3" xfId="39123" xr:uid="{DC92DA79-EDF8-4D14-BC2F-C62FC107B17A}"/>
    <cellStyle name="Normal 13 8 3 2 2 3" xfId="19184" xr:uid="{2DD9AE92-EA80-425E-95AF-AD56E1308949}"/>
    <cellStyle name="Normal 13 8 3 2 2 3 2" xfId="46890" xr:uid="{58819B7D-BB8C-4E29-9D65-B33796E57B68}"/>
    <cellStyle name="Normal 13 8 3 2 2 4" xfId="32537" xr:uid="{4EBE2FDC-B360-4E74-ABCA-E724355F4979}"/>
    <cellStyle name="Normal 13 8 3 2 3" xfId="8783" xr:uid="{F70A3D4C-DCE1-4D56-B961-CF7880CA55AF}"/>
    <cellStyle name="Normal 13 8 3 2 3 2" xfId="19186" xr:uid="{9259FCAF-7AD6-4110-ADAD-C14C4FA913E5}"/>
    <cellStyle name="Normal 13 8 3 2 3 2 2" xfId="46892" xr:uid="{7F1F42CA-85BF-4842-BD48-876333C81406}"/>
    <cellStyle name="Normal 13 8 3 2 3 3" xfId="36489" xr:uid="{A84D012C-2898-4C7F-884D-E36FDF0457DC}"/>
    <cellStyle name="Normal 13 8 3 2 4" xfId="19183" xr:uid="{69390C0D-B249-4593-8570-24B468642E16}"/>
    <cellStyle name="Normal 13 8 3 2 4 2" xfId="46889" xr:uid="{1AAA8D83-89F6-4525-8BF6-CAAF3ED3EE8C}"/>
    <cellStyle name="Normal 13 8 3 2 5" xfId="29903" xr:uid="{22DFA9A9-1A7D-40CC-A8B7-0BDA9815BF49}"/>
    <cellStyle name="Normal 13 8 3 3" xfId="3769" xr:uid="{80EF416D-06D4-43F2-8DAE-3D00DF288A46}"/>
    <cellStyle name="Normal 13 8 3 3 2" xfId="10420" xr:uid="{63901FC4-8A90-4D15-A35D-C6E840AE7F13}"/>
    <cellStyle name="Normal 13 8 3 3 2 2" xfId="19188" xr:uid="{37EF2A87-14A3-49D8-82CB-DF1B7DEDC549}"/>
    <cellStyle name="Normal 13 8 3 3 2 2 2" xfId="46894" xr:uid="{11971A50-1F5A-4052-9A8A-9F7D244418E7}"/>
    <cellStyle name="Normal 13 8 3 3 2 3" xfId="38126" xr:uid="{BA04CC0B-C633-4E9F-B169-4E89E2B76C79}"/>
    <cellStyle name="Normal 13 8 3 3 3" xfId="19187" xr:uid="{553AA003-9E66-4CC3-B541-2134A2AA859E}"/>
    <cellStyle name="Normal 13 8 3 3 3 2" xfId="46893" xr:uid="{2AA855AF-9132-4D09-87B6-018731EDE0F0}"/>
    <cellStyle name="Normal 13 8 3 3 4" xfId="31540" xr:uid="{20EA9B4A-F910-478F-9E89-28CA0C0127D5}"/>
    <cellStyle name="Normal 13 8 3 4" xfId="6419" xr:uid="{F60A770C-A782-4B36-B08C-3CB0DC2ED991}"/>
    <cellStyle name="Normal 13 8 3 4 2" xfId="13052" xr:uid="{FD01EE20-F386-41E9-A99C-8E450C2CB188}"/>
    <cellStyle name="Normal 13 8 3 4 2 2" xfId="19190" xr:uid="{7D2F63D1-5677-4DB8-9EB1-368866103A4D}"/>
    <cellStyle name="Normal 13 8 3 4 2 2 2" xfId="46896" xr:uid="{27F55ECF-6AD9-4DB6-8363-07D8610FDF22}"/>
    <cellStyle name="Normal 13 8 3 4 2 3" xfId="40758" xr:uid="{66572892-8E96-4B8D-900E-62CE220CD4BF}"/>
    <cellStyle name="Normal 13 8 3 4 3" xfId="19189" xr:uid="{249BEA0A-BA64-4B01-A013-67C1C5BD2693}"/>
    <cellStyle name="Normal 13 8 3 4 3 2" xfId="46895" xr:uid="{6ECE6F63-97D2-4FBB-BB2A-3C852872EEEA}"/>
    <cellStyle name="Normal 13 8 3 4 4" xfId="34172" xr:uid="{52C5D0EE-03AF-474A-94CA-D75D4B95CBEB}"/>
    <cellStyle name="Normal 13 8 3 5" xfId="7786" xr:uid="{F8D4C20F-ACC9-4F57-B7C3-C7AFD185A778}"/>
    <cellStyle name="Normal 13 8 3 5 2" xfId="19191" xr:uid="{A99AFE0E-597F-480C-9F6A-C22DE1ACB0DC}"/>
    <cellStyle name="Normal 13 8 3 5 2 2" xfId="46897" xr:uid="{C6D9FCD8-7B17-4E90-B167-FD92029091E4}"/>
    <cellStyle name="Normal 13 8 3 5 3" xfId="35492" xr:uid="{23D92DC6-FABF-4E36-8B26-1FB2D98B27FD}"/>
    <cellStyle name="Normal 13 8 3 6" xfId="19182" xr:uid="{48D43192-5FFF-48E5-8085-346313F90F10}"/>
    <cellStyle name="Normal 13 8 3 6 2" xfId="46888" xr:uid="{29D5AD39-E00E-461A-B5EB-EFF4421AF225}"/>
    <cellStyle name="Normal 13 8 3 7" xfId="27585" xr:uid="{D5CE112B-4868-4E1C-B890-2875CC458B74}"/>
    <cellStyle name="Normal 13 8 3 7 2" xfId="55243" xr:uid="{A0B9A1AC-A33B-473D-A4FB-22A637EA95C3}"/>
    <cellStyle name="Normal 13 8 3 8" xfId="28906" xr:uid="{A82D5072-F1C0-40D7-A8DC-BEE7F359AC44}"/>
    <cellStyle name="Normal 13 8 4" xfId="2107" xr:uid="{28321BF1-1826-4D8E-ACAC-9DBC8A3F6A3F}"/>
    <cellStyle name="Normal 13 8 4 2" xfId="4763" xr:uid="{F94832AF-C305-4D00-85D4-584CBAF17084}"/>
    <cellStyle name="Normal 13 8 4 2 2" xfId="11414" xr:uid="{903E2726-D351-44D8-9BF4-222A07415867}"/>
    <cellStyle name="Normal 13 8 4 2 2 2" xfId="19194" xr:uid="{C4801726-09E1-4600-9B2F-196CB212C873}"/>
    <cellStyle name="Normal 13 8 4 2 2 2 2" xfId="46900" xr:uid="{FFEADAC8-4154-4730-B6A4-1B9178560FA4}"/>
    <cellStyle name="Normal 13 8 4 2 2 3" xfId="39120" xr:uid="{75A37E6D-93B0-4105-8C32-8A51E048B62A}"/>
    <cellStyle name="Normal 13 8 4 2 3" xfId="19193" xr:uid="{573A915C-911E-4436-8DED-735E147052A0}"/>
    <cellStyle name="Normal 13 8 4 2 3 2" xfId="46899" xr:uid="{61B79369-E878-43AD-B2F3-8E7D667257D1}"/>
    <cellStyle name="Normal 13 8 4 2 4" xfId="32534" xr:uid="{5D799814-A02F-42C2-9E9A-F16FE7E47A26}"/>
    <cellStyle name="Normal 13 8 4 3" xfId="8780" xr:uid="{EC8635E9-0CDF-4FF8-95E0-901D6EDFBB71}"/>
    <cellStyle name="Normal 13 8 4 3 2" xfId="19195" xr:uid="{117B9004-485D-4234-A047-3863B23E989D}"/>
    <cellStyle name="Normal 13 8 4 3 2 2" xfId="46901" xr:uid="{0C70DC6D-F238-47AE-80E4-604986A2342B}"/>
    <cellStyle name="Normal 13 8 4 3 3" xfId="36486" xr:uid="{8A20375A-3A2A-4F89-A4A8-C9C5D3420994}"/>
    <cellStyle name="Normal 13 8 4 4" xfId="19192" xr:uid="{944EB656-2B04-4DF8-A88C-E13045A25B7F}"/>
    <cellStyle name="Normal 13 8 4 4 2" xfId="46898" xr:uid="{C9C2E9D6-E5CF-41AC-8F8B-277243AE5184}"/>
    <cellStyle name="Normal 13 8 4 5" xfId="29900" xr:uid="{AF4A868C-6A2E-4D1B-A95C-36668BDE1FD3}"/>
    <cellStyle name="Normal 13 8 5" xfId="3112" xr:uid="{0219FEC1-855D-404F-84DA-6B01CE960532}"/>
    <cellStyle name="Normal 13 8 5 2" xfId="9764" xr:uid="{E99D35DE-7CFA-4CFB-BD59-A9D9C93F6872}"/>
    <cellStyle name="Normal 13 8 5 2 2" xfId="19197" xr:uid="{0F880592-052F-4A23-8A9C-3CBB4EB17568}"/>
    <cellStyle name="Normal 13 8 5 2 2 2" xfId="46903" xr:uid="{5E1C4155-DBF9-4AEE-B31C-DCA7FC25B438}"/>
    <cellStyle name="Normal 13 8 5 2 3" xfId="37470" xr:uid="{4AF56183-1832-474E-8DCA-8D209B9E0C93}"/>
    <cellStyle name="Normal 13 8 5 3" xfId="19196" xr:uid="{553F842B-58B2-446A-A958-8BEC4A5BD52E}"/>
    <cellStyle name="Normal 13 8 5 3 2" xfId="46902" xr:uid="{227C2B82-1D52-41B2-809D-E945F1F5D777}"/>
    <cellStyle name="Normal 13 8 5 4" xfId="30884" xr:uid="{C78CCD2B-FF82-4114-8707-80E98F44E48C}"/>
    <cellStyle name="Normal 13 8 6" xfId="5751" xr:uid="{88003D1F-9686-48CF-BF24-7CC2BCB7C6F2}"/>
    <cellStyle name="Normal 13 8 6 2" xfId="12384" xr:uid="{672CD0BC-DBAD-40BE-8BF5-6044007BD3C5}"/>
    <cellStyle name="Normal 13 8 6 2 2" xfId="19199" xr:uid="{D058403B-BEC7-4133-957B-AC2E8DCFEF7E}"/>
    <cellStyle name="Normal 13 8 6 2 2 2" xfId="46905" xr:uid="{E45ED0E8-F434-4CD1-8613-706CC63B257B}"/>
    <cellStyle name="Normal 13 8 6 2 3" xfId="40090" xr:uid="{E1251E14-0044-4C38-979C-D563F735C733}"/>
    <cellStyle name="Normal 13 8 6 3" xfId="19198" xr:uid="{0F39F683-82DC-4A7D-90CD-0DDA4617338F}"/>
    <cellStyle name="Normal 13 8 6 3 2" xfId="46904" xr:uid="{2E50CC7B-85B6-4595-8313-AA88F027C448}"/>
    <cellStyle name="Normal 13 8 6 4" xfId="33504" xr:uid="{27A2B71A-2249-457B-BE3B-259882674994}"/>
    <cellStyle name="Normal 13 8 7" xfId="7130" xr:uid="{6A7C3588-C342-4336-B277-6695F2D0F302}"/>
    <cellStyle name="Normal 13 8 7 2" xfId="19200" xr:uid="{F4EBC284-94A6-4725-B00D-093C31B08E39}"/>
    <cellStyle name="Normal 13 8 7 2 2" xfId="46906" xr:uid="{66CF122F-9EFD-4A5B-9EE5-5F1AA250501C}"/>
    <cellStyle name="Normal 13 8 7 3" xfId="34836" xr:uid="{9D0B0AB7-6EF1-4459-A511-828FCB9A7AD1}"/>
    <cellStyle name="Normal 13 8 8" xfId="19161" xr:uid="{09CB4E19-8ADF-41A6-9FFA-BE5491D76F98}"/>
    <cellStyle name="Normal 13 8 8 2" xfId="46867" xr:uid="{F7A2084A-0C75-4474-B2B7-C682890AB5C8}"/>
    <cellStyle name="Normal 13 8 9" xfId="26918" xr:uid="{FDE1BEDB-CD01-4293-95E3-9DE1A8E1B132}"/>
    <cellStyle name="Normal 13 8 9 2" xfId="54576" xr:uid="{E0D7285E-6F5B-4126-8211-270D748BCDC7}"/>
    <cellStyle name="Normal 13 9" xfId="359" xr:uid="{B9DBC910-2E52-4768-8EB9-BED36D0F302A}"/>
    <cellStyle name="Normal 13 9 10" xfId="28278" xr:uid="{F8FECC59-5618-404D-82B0-3AC8AD63BDF1}"/>
    <cellStyle name="Normal 13 9 2" xfId="801" xr:uid="{3EE0BF1A-A810-4212-922F-C7A327EF56D4}"/>
    <cellStyle name="Normal 13 9 2 2" xfId="1467" xr:uid="{4604F583-A3B5-4D04-AEAA-E70C56BAF44E}"/>
    <cellStyle name="Normal 13 9 2 2 2" xfId="2113" xr:uid="{85ADC37C-E06B-4A5F-8E51-C8186544E807}"/>
    <cellStyle name="Normal 13 9 2 2 2 2" xfId="4769" xr:uid="{62A1EC34-48D6-4F59-B82B-02ECC480CD3E}"/>
    <cellStyle name="Normal 13 9 2 2 2 2 2" xfId="11420" xr:uid="{F66558C2-0EEB-4EEF-9BD2-9E30AC9E896B}"/>
    <cellStyle name="Normal 13 9 2 2 2 2 2 2" xfId="19206" xr:uid="{5AEEA980-59FB-43DC-B614-ED3960113E91}"/>
    <cellStyle name="Normal 13 9 2 2 2 2 2 2 2" xfId="46912" xr:uid="{6CF48A25-FA60-4A75-B5DF-699D68AF2AC2}"/>
    <cellStyle name="Normal 13 9 2 2 2 2 2 3" xfId="39126" xr:uid="{97A1B8E7-19F4-4768-A713-256E18C7CB60}"/>
    <cellStyle name="Normal 13 9 2 2 2 2 3" xfId="19205" xr:uid="{4373E8AE-A99C-448B-9920-79BF636E96CB}"/>
    <cellStyle name="Normal 13 9 2 2 2 2 3 2" xfId="46911" xr:uid="{A9E21E03-739B-462C-9416-0D9623961EAA}"/>
    <cellStyle name="Normal 13 9 2 2 2 2 4" xfId="32540" xr:uid="{F078917C-0021-4530-8771-9BE47F4430F4}"/>
    <cellStyle name="Normal 13 9 2 2 2 3" xfId="8786" xr:uid="{28B0B502-CBFD-480F-9C51-7B8ADF5E9277}"/>
    <cellStyle name="Normal 13 9 2 2 2 3 2" xfId="19207" xr:uid="{E9F9026F-85DF-4007-B95F-B9799316294E}"/>
    <cellStyle name="Normal 13 9 2 2 2 3 2 2" xfId="46913" xr:uid="{2840C9D0-E063-4B73-840E-CAC3284EFD6E}"/>
    <cellStyle name="Normal 13 9 2 2 2 3 3" xfId="36492" xr:uid="{E9A6600C-3189-4B27-8F16-E88A0ACAAFA5}"/>
    <cellStyle name="Normal 13 9 2 2 2 4" xfId="19204" xr:uid="{508B6359-EA78-4577-ADFA-F6137E8FF73A}"/>
    <cellStyle name="Normal 13 9 2 2 2 4 2" xfId="46910" xr:uid="{6AC728D7-D13C-48E3-B158-1CE5268A4373}"/>
    <cellStyle name="Normal 13 9 2 2 2 5" xfId="29906" xr:uid="{3C186004-D6AC-47DE-AE50-78580E103D88}"/>
    <cellStyle name="Normal 13 9 2 2 3" xfId="4132" xr:uid="{639C2019-D611-44EC-9418-4DAB0E296896}"/>
    <cellStyle name="Normal 13 9 2 2 3 2" xfId="10783" xr:uid="{813A2044-31C0-40B7-87D0-3B0049F50B35}"/>
    <cellStyle name="Normal 13 9 2 2 3 2 2" xfId="19209" xr:uid="{9AC1F0BB-1A56-4AF3-8976-BFB144512D92}"/>
    <cellStyle name="Normal 13 9 2 2 3 2 2 2" xfId="46915" xr:uid="{9769D9D9-F2DD-4F41-9E3A-06A6E3434E74}"/>
    <cellStyle name="Normal 13 9 2 2 3 2 3" xfId="38489" xr:uid="{E7B0CCF4-4EDE-4A2E-89C1-A450018F720E}"/>
    <cellStyle name="Normal 13 9 2 2 3 3" xfId="19208" xr:uid="{ACC8033B-B38C-4C9B-A442-9D62F9BD3D5C}"/>
    <cellStyle name="Normal 13 9 2 2 3 3 2" xfId="46914" xr:uid="{03110666-A080-4ABA-BC42-358375729056}"/>
    <cellStyle name="Normal 13 9 2 2 3 4" xfId="31903" xr:uid="{C0210599-00F5-4DE8-A354-86A02D4C9224}"/>
    <cellStyle name="Normal 13 9 2 2 4" xfId="6782" xr:uid="{F35F1036-8A1F-4712-8FF1-0856654DEA6B}"/>
    <cellStyle name="Normal 13 9 2 2 4 2" xfId="13415" xr:uid="{26CE8EA6-BA96-4552-846E-08EAC84215AC}"/>
    <cellStyle name="Normal 13 9 2 2 4 2 2" xfId="19211" xr:uid="{F3536A04-5995-4D6F-BE94-94658EC43D11}"/>
    <cellStyle name="Normal 13 9 2 2 4 2 2 2" xfId="46917" xr:uid="{5FB93525-34A1-40C6-99CD-D76C6F40666E}"/>
    <cellStyle name="Normal 13 9 2 2 4 2 3" xfId="41121" xr:uid="{23646A7E-EA40-4F85-A0D5-CC33D254FB57}"/>
    <cellStyle name="Normal 13 9 2 2 4 3" xfId="19210" xr:uid="{C78ACDA8-91F5-4A5E-988A-0C61340E330A}"/>
    <cellStyle name="Normal 13 9 2 2 4 3 2" xfId="46916" xr:uid="{BBE85307-D4EC-499C-ADC2-F9EC84A76C6A}"/>
    <cellStyle name="Normal 13 9 2 2 4 4" xfId="34535" xr:uid="{34954513-01C3-4E6F-8D7B-B2B7AC8AABDC}"/>
    <cellStyle name="Normal 13 9 2 2 5" xfId="8149" xr:uid="{C5C255AF-92D9-416F-94EC-E925127D73FB}"/>
    <cellStyle name="Normal 13 9 2 2 5 2" xfId="19212" xr:uid="{B62E0176-43FD-45DD-BB87-C36B661A9D38}"/>
    <cellStyle name="Normal 13 9 2 2 5 2 2" xfId="46918" xr:uid="{45F5F7FC-E3A2-4A91-ADEA-DA8000FCC4CD}"/>
    <cellStyle name="Normal 13 9 2 2 5 3" xfId="35855" xr:uid="{553ABB56-4AA9-4260-BBC6-5CF4C064ADFF}"/>
    <cellStyle name="Normal 13 9 2 2 6" xfId="19203" xr:uid="{DF05A317-8478-4600-BB65-F4345A4A41AD}"/>
    <cellStyle name="Normal 13 9 2 2 6 2" xfId="46909" xr:uid="{93CD4B52-FFCE-4334-B6B9-8AACD7DEB102}"/>
    <cellStyle name="Normal 13 9 2 2 7" xfId="27948" xr:uid="{219F99F3-B2CB-42D1-A53F-DE488E608352}"/>
    <cellStyle name="Normal 13 9 2 2 7 2" xfId="55606" xr:uid="{F4825AC5-7A7D-4A81-92F6-329F6D63898B}"/>
    <cellStyle name="Normal 13 9 2 2 8" xfId="29269" xr:uid="{F9F68D3B-0C41-499B-B976-EDD52366AD2D}"/>
    <cellStyle name="Normal 13 9 2 3" xfId="2112" xr:uid="{B099FC84-81AE-4613-B135-214F5F42B8E4}"/>
    <cellStyle name="Normal 13 9 2 3 2" xfId="4768" xr:uid="{2F27DE53-74C1-45F0-A165-3350ED23AF9C}"/>
    <cellStyle name="Normal 13 9 2 3 2 2" xfId="11419" xr:uid="{11B5E378-D310-4FEB-9764-84F94022F7C8}"/>
    <cellStyle name="Normal 13 9 2 3 2 2 2" xfId="19215" xr:uid="{B1B98CC8-1082-4B03-A776-15E6F260DDF0}"/>
    <cellStyle name="Normal 13 9 2 3 2 2 2 2" xfId="46921" xr:uid="{D53070FA-7677-4516-A080-62DA7A404DAF}"/>
    <cellStyle name="Normal 13 9 2 3 2 2 3" xfId="39125" xr:uid="{CD520F0D-F122-4BA8-B57D-D6FBBA704FBE}"/>
    <cellStyle name="Normal 13 9 2 3 2 3" xfId="19214" xr:uid="{BC717887-52F5-4068-BA0F-C313BA41067C}"/>
    <cellStyle name="Normal 13 9 2 3 2 3 2" xfId="46920" xr:uid="{B123FC98-EB2D-440B-B655-4ECE988B5D2A}"/>
    <cellStyle name="Normal 13 9 2 3 2 4" xfId="32539" xr:uid="{B2FA8E2B-A171-4492-882F-7949DF9301DF}"/>
    <cellStyle name="Normal 13 9 2 3 3" xfId="8785" xr:uid="{0C81E9C5-8C80-4D57-B493-6DF9F0AD580F}"/>
    <cellStyle name="Normal 13 9 2 3 3 2" xfId="19216" xr:uid="{6F6556F0-AE3E-4934-A0E0-A234302FC0D0}"/>
    <cellStyle name="Normal 13 9 2 3 3 2 2" xfId="46922" xr:uid="{910B23C2-AFCB-4DE7-A6FD-D6277B24AF4C}"/>
    <cellStyle name="Normal 13 9 2 3 3 3" xfId="36491" xr:uid="{6343C1CA-1A77-4D6A-A2A3-2AABEA009E4A}"/>
    <cellStyle name="Normal 13 9 2 3 4" xfId="19213" xr:uid="{77A29049-0594-4DAE-95BF-12A162C5BD69}"/>
    <cellStyle name="Normal 13 9 2 3 4 2" xfId="46919" xr:uid="{59D838CD-CF72-474D-A4A3-7C34A6641929}"/>
    <cellStyle name="Normal 13 9 2 3 5" xfId="29905" xr:uid="{7D41605A-975F-40D5-B7D2-493975F0A0BF}"/>
    <cellStyle name="Normal 13 9 2 4" xfId="3476" xr:uid="{A53C03C1-33B8-4E22-B4F4-F6988F1363E6}"/>
    <cellStyle name="Normal 13 9 2 4 2" xfId="10127" xr:uid="{06842361-4F91-45CB-9B2D-9F2CA294C362}"/>
    <cellStyle name="Normal 13 9 2 4 2 2" xfId="19218" xr:uid="{898AADB1-A106-4BA5-ABD6-E3838BFACE0E}"/>
    <cellStyle name="Normal 13 9 2 4 2 2 2" xfId="46924" xr:uid="{03F26C76-898F-41EF-8889-B202321BF98B}"/>
    <cellStyle name="Normal 13 9 2 4 2 3" xfId="37833" xr:uid="{393BBD0E-91D2-4875-9370-7831586B6096}"/>
    <cellStyle name="Normal 13 9 2 4 3" xfId="19217" xr:uid="{65A70054-995E-4C6D-8B1D-34005D427270}"/>
    <cellStyle name="Normal 13 9 2 4 3 2" xfId="46923" xr:uid="{235F36BF-0BAB-4F63-9201-AF8D8B7460DB}"/>
    <cellStyle name="Normal 13 9 2 4 4" xfId="31247" xr:uid="{A1DF9BD9-FFB9-46BD-87B9-7224A7C742BA}"/>
    <cellStyle name="Normal 13 9 2 5" xfId="6126" xr:uid="{D7E5A452-9D2A-4E3A-A95B-472DCB97DDC8}"/>
    <cellStyle name="Normal 13 9 2 5 2" xfId="12759" xr:uid="{38F190F0-D609-4431-A345-2F9AD78C94C8}"/>
    <cellStyle name="Normal 13 9 2 5 2 2" xfId="19220" xr:uid="{A5DE6A43-7831-449E-8BBA-C35BFC5C391E}"/>
    <cellStyle name="Normal 13 9 2 5 2 2 2" xfId="46926" xr:uid="{3CE7C2C3-8C27-4CD8-A428-9837A672FF76}"/>
    <cellStyle name="Normal 13 9 2 5 2 3" xfId="40465" xr:uid="{6D1CFBA4-811C-4166-B9F0-E5923C023903}"/>
    <cellStyle name="Normal 13 9 2 5 3" xfId="19219" xr:uid="{AEF4F239-16D8-4136-B9D4-EE149CD9A36F}"/>
    <cellStyle name="Normal 13 9 2 5 3 2" xfId="46925" xr:uid="{57452033-C396-488A-B5D1-DFE916200879}"/>
    <cellStyle name="Normal 13 9 2 5 4" xfId="33879" xr:uid="{E774281E-1D6C-40FC-8E97-95763519ACAF}"/>
    <cellStyle name="Normal 13 9 2 6" xfId="7493" xr:uid="{A226FFE7-0E52-444D-B98A-D6B4ECA36AC0}"/>
    <cellStyle name="Normal 13 9 2 6 2" xfId="19221" xr:uid="{1A46AEC3-EEAD-4AC7-A13C-9B1C2E306F20}"/>
    <cellStyle name="Normal 13 9 2 6 2 2" xfId="46927" xr:uid="{A9F3539A-62B4-4170-BC86-5CB44D258121}"/>
    <cellStyle name="Normal 13 9 2 6 3" xfId="35199" xr:uid="{E47B3C46-CBD6-4268-B76A-1C1D9525536D}"/>
    <cellStyle name="Normal 13 9 2 7" xfId="19202" xr:uid="{B6573B31-2511-4385-A0E4-84EFD72584F5}"/>
    <cellStyle name="Normal 13 9 2 7 2" xfId="46908" xr:uid="{AEC5A823-EDDC-4B24-B8BA-1669D0FD0C7C}"/>
    <cellStyle name="Normal 13 9 2 8" xfId="27292" xr:uid="{9E80582E-6BF7-4E15-9634-CDB7DB0C6465}"/>
    <cellStyle name="Normal 13 9 2 8 2" xfId="54950" xr:uid="{0B580B29-EB21-407E-A846-A41731ACAD3E}"/>
    <cellStyle name="Normal 13 9 2 9" xfId="28613" xr:uid="{258BB19D-6D57-48AD-9F95-9AEFD7B31AA7}"/>
    <cellStyle name="Normal 13 9 3" xfId="1132" xr:uid="{6AA68353-B5E6-4D77-AF0A-FB50A1BDC116}"/>
    <cellStyle name="Normal 13 9 3 2" xfId="2114" xr:uid="{867F86C4-6280-46D6-9464-92E2E12719D5}"/>
    <cellStyle name="Normal 13 9 3 2 2" xfId="4770" xr:uid="{82B2A541-FE73-4B07-9F9D-C5625534DE38}"/>
    <cellStyle name="Normal 13 9 3 2 2 2" xfId="11421" xr:uid="{BA3DA54F-F008-4C8B-B462-033C790005B2}"/>
    <cellStyle name="Normal 13 9 3 2 2 2 2" xfId="19225" xr:uid="{24F2DE33-08BC-4F9A-A9E8-FEF126981669}"/>
    <cellStyle name="Normal 13 9 3 2 2 2 2 2" xfId="46931" xr:uid="{32DED29C-03A6-439B-86C5-99ED6736AE49}"/>
    <cellStyle name="Normal 13 9 3 2 2 2 3" xfId="39127" xr:uid="{364ACE8F-D496-4689-BF30-A1DD5A955E2A}"/>
    <cellStyle name="Normal 13 9 3 2 2 3" xfId="19224" xr:uid="{5ED3F58E-A188-4334-96F1-6AF9278CEE66}"/>
    <cellStyle name="Normal 13 9 3 2 2 3 2" xfId="46930" xr:uid="{6CE4C70E-A3BD-43D1-8D4F-D19B91DDDFCE}"/>
    <cellStyle name="Normal 13 9 3 2 2 4" xfId="32541" xr:uid="{EFE523D2-50C0-4C71-BCCF-4A7828D25714}"/>
    <cellStyle name="Normal 13 9 3 2 3" xfId="8787" xr:uid="{FC2DB148-4010-4DD0-BFB8-4A23EE47E028}"/>
    <cellStyle name="Normal 13 9 3 2 3 2" xfId="19226" xr:uid="{92C52F8F-0EEA-4449-9DD5-1A5664A3FB0F}"/>
    <cellStyle name="Normal 13 9 3 2 3 2 2" xfId="46932" xr:uid="{83DD179B-81F6-4ADB-8797-F1D360B6A8D4}"/>
    <cellStyle name="Normal 13 9 3 2 3 3" xfId="36493" xr:uid="{CC4F755B-C1D3-44FF-A851-7C41C7992160}"/>
    <cellStyle name="Normal 13 9 3 2 4" xfId="19223" xr:uid="{1DF928E7-9490-456F-819B-F6DE2137AEA6}"/>
    <cellStyle name="Normal 13 9 3 2 4 2" xfId="46929" xr:uid="{25E9E763-8C07-4248-8269-C875C3AAF051}"/>
    <cellStyle name="Normal 13 9 3 2 5" xfId="29907" xr:uid="{62182F2F-9DB7-4AC6-B184-4E163D637142}"/>
    <cellStyle name="Normal 13 9 3 3" xfId="3797" xr:uid="{87CDEA34-B6BD-4D1A-B935-DC12D2D912AB}"/>
    <cellStyle name="Normal 13 9 3 3 2" xfId="10448" xr:uid="{C3BD9E0A-569C-416A-9124-DAAC4689B8AE}"/>
    <cellStyle name="Normal 13 9 3 3 2 2" xfId="19228" xr:uid="{797833A5-662E-4501-9653-1FD375AA969D}"/>
    <cellStyle name="Normal 13 9 3 3 2 2 2" xfId="46934" xr:uid="{171ABBF8-3CED-4323-BACC-E0F99054E27A}"/>
    <cellStyle name="Normal 13 9 3 3 2 3" xfId="38154" xr:uid="{B40291F1-8D2E-41DC-A703-9815FE05FF98}"/>
    <cellStyle name="Normal 13 9 3 3 3" xfId="19227" xr:uid="{E86735B5-FB87-4268-8F10-0A587AB236E9}"/>
    <cellStyle name="Normal 13 9 3 3 3 2" xfId="46933" xr:uid="{BD45C99D-ABDB-4A35-A8DC-90EF8E23E8D4}"/>
    <cellStyle name="Normal 13 9 3 3 4" xfId="31568" xr:uid="{26CD9E42-35EB-4226-AFD3-3169DA9940E5}"/>
    <cellStyle name="Normal 13 9 3 4" xfId="6447" xr:uid="{2A9CFAD4-0519-40F5-8296-5482CEA09144}"/>
    <cellStyle name="Normal 13 9 3 4 2" xfId="13080" xr:uid="{544F0CEB-DAC0-448E-92F3-841FF6167E07}"/>
    <cellStyle name="Normal 13 9 3 4 2 2" xfId="19230" xr:uid="{DBBEADCD-1F9B-4FDA-906D-4AB2159488F4}"/>
    <cellStyle name="Normal 13 9 3 4 2 2 2" xfId="46936" xr:uid="{6406D84B-0BB7-4B13-ACA1-609E4649BB7B}"/>
    <cellStyle name="Normal 13 9 3 4 2 3" xfId="40786" xr:uid="{FB9CBB93-A2D5-4192-AE0F-3163F832B1F6}"/>
    <cellStyle name="Normal 13 9 3 4 3" xfId="19229" xr:uid="{8AF7FA00-AC1E-42C8-88F6-9824D61E3BD0}"/>
    <cellStyle name="Normal 13 9 3 4 3 2" xfId="46935" xr:uid="{6F744423-0240-499F-BF08-A9C031FCF124}"/>
    <cellStyle name="Normal 13 9 3 4 4" xfId="34200" xr:uid="{CC473FDC-C6DD-409C-AD1E-960638CEEF0E}"/>
    <cellStyle name="Normal 13 9 3 5" xfId="7814" xr:uid="{E9A889CC-0036-432B-A182-381AB56B7F22}"/>
    <cellStyle name="Normal 13 9 3 5 2" xfId="19231" xr:uid="{5D765CAA-3335-4DFA-BDD0-4A9EEB0AC6C0}"/>
    <cellStyle name="Normal 13 9 3 5 2 2" xfId="46937" xr:uid="{2FB09A13-7A5F-43CF-94B8-982E43AA7672}"/>
    <cellStyle name="Normal 13 9 3 5 3" xfId="35520" xr:uid="{CA090243-E241-4D8F-BB2A-DF109654D312}"/>
    <cellStyle name="Normal 13 9 3 6" xfId="19222" xr:uid="{A70F3F78-6C4D-4D4A-925D-F6825ABCC6ED}"/>
    <cellStyle name="Normal 13 9 3 6 2" xfId="46928" xr:uid="{D4E4FBAE-8C88-49D0-B037-099AE26E0008}"/>
    <cellStyle name="Normal 13 9 3 7" xfId="27613" xr:uid="{3A9D33E3-1AD2-4D20-A558-C388A2366083}"/>
    <cellStyle name="Normal 13 9 3 7 2" xfId="55271" xr:uid="{9362C40D-F742-4909-96E1-A2A5B473BF1A}"/>
    <cellStyle name="Normal 13 9 3 8" xfId="28934" xr:uid="{D73C8722-5020-4262-8D35-D48336BF00AC}"/>
    <cellStyle name="Normal 13 9 4" xfId="2111" xr:uid="{BD57F33E-BF05-4059-851C-AF73B7E690A9}"/>
    <cellStyle name="Normal 13 9 4 2" xfId="4767" xr:uid="{2A0F8347-D18B-46EE-8B38-0AEBF1A0C1DB}"/>
    <cellStyle name="Normal 13 9 4 2 2" xfId="11418" xr:uid="{5F6D246B-CCA7-4D9A-A119-3B86364E9848}"/>
    <cellStyle name="Normal 13 9 4 2 2 2" xfId="19234" xr:uid="{F01C75A2-5482-4584-B8C3-BE72F831B7B5}"/>
    <cellStyle name="Normal 13 9 4 2 2 2 2" xfId="46940" xr:uid="{B54EF6DF-342C-4117-A86B-9D0BBE039670}"/>
    <cellStyle name="Normal 13 9 4 2 2 3" xfId="39124" xr:uid="{917F9153-D320-49FF-9F60-08400FB15714}"/>
    <cellStyle name="Normal 13 9 4 2 3" xfId="19233" xr:uid="{24A3AA13-4AE5-4151-81CA-34455221A23C}"/>
    <cellStyle name="Normal 13 9 4 2 3 2" xfId="46939" xr:uid="{B393420B-BED4-44C7-802E-4FD3A44D3628}"/>
    <cellStyle name="Normal 13 9 4 2 4" xfId="32538" xr:uid="{FCD5DCF6-C56F-4A5A-9CC8-CF0E0E7957BA}"/>
    <cellStyle name="Normal 13 9 4 3" xfId="8784" xr:uid="{3BE8817D-06E7-47BB-BC63-84A52E8609FF}"/>
    <cellStyle name="Normal 13 9 4 3 2" xfId="19235" xr:uid="{12404B03-82A8-4387-A5D5-EA32BC3AE0C4}"/>
    <cellStyle name="Normal 13 9 4 3 2 2" xfId="46941" xr:uid="{45B67032-5E84-4158-BA90-0EB98EB830E2}"/>
    <cellStyle name="Normal 13 9 4 3 3" xfId="36490" xr:uid="{B6923EC7-ACF4-4240-8234-5D1C5BE6F5EC}"/>
    <cellStyle name="Normal 13 9 4 4" xfId="19232" xr:uid="{3852C487-D843-47A2-BC84-15C868F00953}"/>
    <cellStyle name="Normal 13 9 4 4 2" xfId="46938" xr:uid="{6977050C-1367-4CF2-82A5-E88641643B69}"/>
    <cellStyle name="Normal 13 9 4 5" xfId="29904" xr:uid="{895248BA-209C-4E28-83AB-92669CC7AE33}"/>
    <cellStyle name="Normal 13 9 5" xfId="3140" xr:uid="{D1D215ED-2F38-44DB-B393-F46E5FEEDDC0}"/>
    <cellStyle name="Normal 13 9 5 2" xfId="9792" xr:uid="{EA819A8A-5408-4940-95D3-97346997B0EA}"/>
    <cellStyle name="Normal 13 9 5 2 2" xfId="19237" xr:uid="{C7ADA0AB-4C24-485C-898A-BF187BCB3D4C}"/>
    <cellStyle name="Normal 13 9 5 2 2 2" xfId="46943" xr:uid="{04FF47F1-C12F-447D-AE6A-F82386DF7C48}"/>
    <cellStyle name="Normal 13 9 5 2 3" xfId="37498" xr:uid="{950CD458-2FBA-4E66-9F8D-F3CA2632B77A}"/>
    <cellStyle name="Normal 13 9 5 3" xfId="19236" xr:uid="{080A41E7-0F34-4A91-9B27-592C43BE2524}"/>
    <cellStyle name="Normal 13 9 5 3 2" xfId="46942" xr:uid="{6AD829BC-E9FC-4C48-B1A6-45B5BEABFBEE}"/>
    <cellStyle name="Normal 13 9 5 4" xfId="30912" xr:uid="{B37F45DB-0964-4B8D-A2FD-8F70E010D1DD}"/>
    <cellStyle name="Normal 13 9 6" xfId="5779" xr:uid="{4A863A63-9AD5-4498-BF7B-726B32C08B0F}"/>
    <cellStyle name="Normal 13 9 6 2" xfId="12412" xr:uid="{16B90BD2-BF92-4514-B15E-FA11B92130C4}"/>
    <cellStyle name="Normal 13 9 6 2 2" xfId="19239" xr:uid="{8DC8971D-271D-4902-A9FD-0B10C62491E6}"/>
    <cellStyle name="Normal 13 9 6 2 2 2" xfId="46945" xr:uid="{0CD9EE16-1107-432E-B7C3-6A5B49007576}"/>
    <cellStyle name="Normal 13 9 6 2 3" xfId="40118" xr:uid="{E8BF94AD-97E8-478B-AB3A-127D92929CD2}"/>
    <cellStyle name="Normal 13 9 6 3" xfId="19238" xr:uid="{032C6000-B365-483F-979A-5A4677B17ACE}"/>
    <cellStyle name="Normal 13 9 6 3 2" xfId="46944" xr:uid="{3C3803D7-8ED3-4804-829C-2FCDF348B793}"/>
    <cellStyle name="Normal 13 9 6 4" xfId="33532" xr:uid="{D757C310-84AD-4A11-AEC5-53063627C093}"/>
    <cellStyle name="Normal 13 9 7" xfId="7158" xr:uid="{CA4CB6ED-CF86-4415-A3AE-E5A58293346D}"/>
    <cellStyle name="Normal 13 9 7 2" xfId="19240" xr:uid="{7F23766F-375F-4141-B5DA-75F829E98BAD}"/>
    <cellStyle name="Normal 13 9 7 2 2" xfId="46946" xr:uid="{F8DD1E1A-22F7-44B0-817B-3F236897ED47}"/>
    <cellStyle name="Normal 13 9 7 3" xfId="34864" xr:uid="{9EC4873F-36A7-44A0-BBCA-3E11766315C3}"/>
    <cellStyle name="Normal 13 9 8" xfId="19201" xr:uid="{3E5ED1EE-726D-4BBB-A8D7-E00586F89E5F}"/>
    <cellStyle name="Normal 13 9 8 2" xfId="46907" xr:uid="{278F2C69-E664-49BD-A7A8-30C2168093E9}"/>
    <cellStyle name="Normal 13 9 9" xfId="26946" xr:uid="{6296344C-8389-4464-866D-24832A46B794}"/>
    <cellStyle name="Normal 13 9 9 2" xfId="54604" xr:uid="{25B81FC2-3CC8-4C6E-90B2-41ECA143BD3F}"/>
    <cellStyle name="Normal 14" xfId="86" xr:uid="{8E59737E-94F4-4101-A4DE-E2BF565EA3C8}"/>
    <cellStyle name="Normal 14 10" xfId="394" xr:uid="{B549150D-4DC2-44EB-9BE0-8D0881310AA1}"/>
    <cellStyle name="Normal 14 10 10" xfId="28310" xr:uid="{5B9F795D-AB6C-4FC8-9A35-B4E69537EFCD}"/>
    <cellStyle name="Normal 14 10 2" xfId="833" xr:uid="{371C1561-4D4D-4C6C-84BE-2CB9F606AA9A}"/>
    <cellStyle name="Normal 14 10 2 2" xfId="1499" xr:uid="{7EE9B75D-CEAA-4C1E-9E5F-2F068A497A46}"/>
    <cellStyle name="Normal 14 10 2 2 2" xfId="2117" xr:uid="{6436F29E-8DF2-4EF0-9576-76BC8E5738F0}"/>
    <cellStyle name="Normal 14 10 2 2 2 2" xfId="4773" xr:uid="{CD8734F5-BBFA-4FB0-94B4-10FB79329C35}"/>
    <cellStyle name="Normal 14 10 2 2 2 2 2" xfId="11424" xr:uid="{590F60AC-8915-4586-9F68-7AE7B9373566}"/>
    <cellStyle name="Normal 14 10 2 2 2 2 2 2" xfId="19247" xr:uid="{D8E12037-305A-484E-ACE4-EE45A8E2F70C}"/>
    <cellStyle name="Normal 14 10 2 2 2 2 2 2 2" xfId="46953" xr:uid="{21F90F5D-C372-4AE3-8D10-04FA0E5403C0}"/>
    <cellStyle name="Normal 14 10 2 2 2 2 2 3" xfId="39130" xr:uid="{DCA8CCE7-853D-48B7-8E5A-389BE2F1432A}"/>
    <cellStyle name="Normal 14 10 2 2 2 2 3" xfId="19246" xr:uid="{AA980E3F-BD49-42A5-86A9-EE91BC7ABF31}"/>
    <cellStyle name="Normal 14 10 2 2 2 2 3 2" xfId="46952" xr:uid="{7360A288-7E99-4B0C-A011-FBEF9CF46580}"/>
    <cellStyle name="Normal 14 10 2 2 2 2 4" xfId="32544" xr:uid="{0F40CB93-A89B-4A03-9A11-7F62755FE7AA}"/>
    <cellStyle name="Normal 14 10 2 2 2 3" xfId="8790" xr:uid="{82DCC633-B907-438F-A199-EF142DB866C4}"/>
    <cellStyle name="Normal 14 10 2 2 2 3 2" xfId="19248" xr:uid="{537B1E0C-3F46-4D41-9421-B535138A66F0}"/>
    <cellStyle name="Normal 14 10 2 2 2 3 2 2" xfId="46954" xr:uid="{BA5C29B4-EDE1-4DB7-9E38-AFCEF8725F7D}"/>
    <cellStyle name="Normal 14 10 2 2 2 3 3" xfId="36496" xr:uid="{5CA7CE5C-6DAC-4A70-9511-3810251E617A}"/>
    <cellStyle name="Normal 14 10 2 2 2 4" xfId="19245" xr:uid="{336F32BC-41A0-4B06-A491-D6F22CF3845D}"/>
    <cellStyle name="Normal 14 10 2 2 2 4 2" xfId="46951" xr:uid="{8ABB6B94-65CC-48FC-9CC7-96394127451C}"/>
    <cellStyle name="Normal 14 10 2 2 2 5" xfId="29910" xr:uid="{9F2B897B-DD7A-46AB-8D19-790DE2DE5A27}"/>
    <cellStyle name="Normal 14 10 2 2 3" xfId="4164" xr:uid="{DD0C0BE5-4685-4866-A74B-0D25817661AB}"/>
    <cellStyle name="Normal 14 10 2 2 3 2" xfId="10815" xr:uid="{0DF8649F-BDFD-490A-8B69-B3167FFD48EA}"/>
    <cellStyle name="Normal 14 10 2 2 3 2 2" xfId="19250" xr:uid="{A95A536E-1F24-425C-9B83-09A7D4146939}"/>
    <cellStyle name="Normal 14 10 2 2 3 2 2 2" xfId="46956" xr:uid="{11371816-3D81-4F07-8BBC-4DC73C4C9789}"/>
    <cellStyle name="Normal 14 10 2 2 3 2 3" xfId="38521" xr:uid="{B22405E5-DBF1-4C96-9D4C-4C7C082B705E}"/>
    <cellStyle name="Normal 14 10 2 2 3 3" xfId="19249" xr:uid="{7364B07A-4791-4F60-99B8-43C72909AE7A}"/>
    <cellStyle name="Normal 14 10 2 2 3 3 2" xfId="46955" xr:uid="{F9525229-E40D-4FB3-B432-7100E15BC758}"/>
    <cellStyle name="Normal 14 10 2 2 3 4" xfId="31935" xr:uid="{745CF78E-48DA-4002-B714-8F59094878A0}"/>
    <cellStyle name="Normal 14 10 2 2 4" xfId="6814" xr:uid="{8ECC103C-FCA5-4032-8909-D82FBED4F45F}"/>
    <cellStyle name="Normal 14 10 2 2 4 2" xfId="13447" xr:uid="{09B19CC5-8A97-4592-858C-825BB9BC90B2}"/>
    <cellStyle name="Normal 14 10 2 2 4 2 2" xfId="19252" xr:uid="{F23C0C6A-D08B-4E70-B78A-B6F9E71B1D09}"/>
    <cellStyle name="Normal 14 10 2 2 4 2 2 2" xfId="46958" xr:uid="{FEF1EF45-9E41-4EE8-8486-BE3522B49610}"/>
    <cellStyle name="Normal 14 10 2 2 4 2 3" xfId="41153" xr:uid="{660BE54E-FD49-4EDA-9BC2-6D830A8EE4E0}"/>
    <cellStyle name="Normal 14 10 2 2 4 3" xfId="19251" xr:uid="{E522962D-C79C-4405-9603-CAB78E8EE0A3}"/>
    <cellStyle name="Normal 14 10 2 2 4 3 2" xfId="46957" xr:uid="{7CB5AD7B-BA6C-4050-AB81-DFAE54FDA37A}"/>
    <cellStyle name="Normal 14 10 2 2 4 4" xfId="34567" xr:uid="{AD653EED-B19D-4F49-AF0C-7AE080682383}"/>
    <cellStyle name="Normal 14 10 2 2 4 5" xfId="55695" xr:uid="{9DEE10A3-098A-477F-B2D3-5E6C2BDFBCC9}"/>
    <cellStyle name="Normal 14 10 2 2 5" xfId="8181" xr:uid="{C07F7C67-EA09-4362-97E0-F5BA411A5827}"/>
    <cellStyle name="Normal 14 10 2 2 5 2" xfId="19253" xr:uid="{6F7548DE-C65B-4996-BDF7-4C060D3C63E3}"/>
    <cellStyle name="Normal 14 10 2 2 5 2 2" xfId="46959" xr:uid="{5EBD5C35-0358-49FA-B8E9-6307CD07D1D0}"/>
    <cellStyle name="Normal 14 10 2 2 5 3" xfId="35887" xr:uid="{7F452498-A0CF-43D8-80E7-FC975D16A4DB}"/>
    <cellStyle name="Normal 14 10 2 2 6" xfId="19244" xr:uid="{86174ADB-EA65-4E2F-B65E-5FCB9FDE1B3B}"/>
    <cellStyle name="Normal 14 10 2 2 6 2" xfId="46950" xr:uid="{B3594C27-0FBF-487B-967F-0D212794EF67}"/>
    <cellStyle name="Normal 14 10 2 2 7" xfId="27980" xr:uid="{82365281-39BC-415C-9988-A610A88B33CA}"/>
    <cellStyle name="Normal 14 10 2 2 7 2" xfId="55638" xr:uid="{F72E010C-F23B-48A3-B2DB-0B51C7D1926F}"/>
    <cellStyle name="Normal 14 10 2 2 8" xfId="29301" xr:uid="{9AD7D7B3-BC7D-477F-882D-D957756E275E}"/>
    <cellStyle name="Normal 14 10 2 3" xfId="2116" xr:uid="{97360F38-0EB7-4118-A177-392529AD172F}"/>
    <cellStyle name="Normal 14 10 2 3 2" xfId="4772" xr:uid="{2FBB9078-11F9-496D-93A7-37D159FD0BC6}"/>
    <cellStyle name="Normal 14 10 2 3 2 2" xfId="11423" xr:uid="{0C71302E-604F-44E8-8CFA-0BC4A071543B}"/>
    <cellStyle name="Normal 14 10 2 3 2 2 2" xfId="19256" xr:uid="{23309E8A-90AF-47AE-AE7D-EA71F9707F19}"/>
    <cellStyle name="Normal 14 10 2 3 2 2 2 2" xfId="46962" xr:uid="{1113DE90-9DD8-4425-88C9-F374920F1C5A}"/>
    <cellStyle name="Normal 14 10 2 3 2 2 3" xfId="39129" xr:uid="{32BBE5D6-6478-43B4-8196-3A03E92EF747}"/>
    <cellStyle name="Normal 14 10 2 3 2 3" xfId="19255" xr:uid="{1272CC22-2B22-4EB8-805B-FC4C31925C8E}"/>
    <cellStyle name="Normal 14 10 2 3 2 3 2" xfId="46961" xr:uid="{D4380231-C3FC-4998-84C7-6FADA259003D}"/>
    <cellStyle name="Normal 14 10 2 3 2 4" xfId="32543" xr:uid="{5B9A852C-FDCF-463F-8E9A-F666C2FC2867}"/>
    <cellStyle name="Normal 14 10 2 3 3" xfId="8789" xr:uid="{9BB552C5-C5F7-4020-99B4-8DCDE5AAE700}"/>
    <cellStyle name="Normal 14 10 2 3 3 2" xfId="19257" xr:uid="{1EC41F5E-0C88-43AF-8EFB-D7121F909735}"/>
    <cellStyle name="Normal 14 10 2 3 3 2 2" xfId="46963" xr:uid="{9C4122E7-9C0D-4D45-B337-F9F21D44DF3D}"/>
    <cellStyle name="Normal 14 10 2 3 3 3" xfId="36495" xr:uid="{AF34193F-08F6-45CC-A150-2D492F809839}"/>
    <cellStyle name="Normal 14 10 2 3 4" xfId="19254" xr:uid="{8A62DCBF-A5C3-4F12-90DB-A76F76B1F3CB}"/>
    <cellStyle name="Normal 14 10 2 3 4 2" xfId="46960" xr:uid="{360FC401-D8AF-48F8-9618-5FED61D0808F}"/>
    <cellStyle name="Normal 14 10 2 3 5" xfId="29909" xr:uid="{1C3B1E29-4C85-4729-9D82-BCD5C0E2986D}"/>
    <cellStyle name="Normal 14 10 2 4" xfId="3508" xr:uid="{235D9B07-A95D-4073-A8E9-6C15F6EC66DB}"/>
    <cellStyle name="Normal 14 10 2 4 2" xfId="10159" xr:uid="{B8155637-6315-48CB-81D7-09680D6F662C}"/>
    <cellStyle name="Normal 14 10 2 4 2 2" xfId="19259" xr:uid="{8F2478C7-E1A0-4A36-8782-91B94010163B}"/>
    <cellStyle name="Normal 14 10 2 4 2 2 2" xfId="46965" xr:uid="{FA3CEF9F-EA1A-4943-B5F4-4D3E4731EAB8}"/>
    <cellStyle name="Normal 14 10 2 4 2 3" xfId="37865" xr:uid="{823BF43B-0738-41C7-BFA7-0861917C3576}"/>
    <cellStyle name="Normal 14 10 2 4 3" xfId="19258" xr:uid="{CFE431CC-88C1-46BB-904A-57802E21B417}"/>
    <cellStyle name="Normal 14 10 2 4 3 2" xfId="46964" xr:uid="{00AB7FD6-7733-47C2-B33A-BA50A62E0C02}"/>
    <cellStyle name="Normal 14 10 2 4 4" xfId="31279" xr:uid="{6D5ACC31-9424-4368-8B86-F6685246B9CB}"/>
    <cellStyle name="Normal 14 10 2 5" xfId="6158" xr:uid="{03417F54-6981-4EAD-A78F-B148C9841AA2}"/>
    <cellStyle name="Normal 14 10 2 5 2" xfId="12791" xr:uid="{207AE866-9E4F-4FCB-AEC1-40A6657C7749}"/>
    <cellStyle name="Normal 14 10 2 5 2 2" xfId="19261" xr:uid="{4E5EE2E3-CD89-4184-AD3D-03AD5CA55BC9}"/>
    <cellStyle name="Normal 14 10 2 5 2 2 2" xfId="46967" xr:uid="{FA9CF516-F0B7-4239-9E06-2A7C4DE400D4}"/>
    <cellStyle name="Normal 14 10 2 5 2 3" xfId="40497" xr:uid="{202F1404-2184-49E9-828C-AB6DFBC2E213}"/>
    <cellStyle name="Normal 14 10 2 5 3" xfId="19260" xr:uid="{C24E64E4-C3CD-4706-9001-0213D07B045A}"/>
    <cellStyle name="Normal 14 10 2 5 3 2" xfId="46966" xr:uid="{B8425A8B-D6D6-45B4-891B-0CC9F747CC0A}"/>
    <cellStyle name="Normal 14 10 2 5 4" xfId="33911" xr:uid="{9343C9B8-0BB5-4518-ACF1-0D5AAD292775}"/>
    <cellStyle name="Normal 14 10 2 6" xfId="7525" xr:uid="{3BA80BDA-CB15-4BA4-B00D-97F67734B0BC}"/>
    <cellStyle name="Normal 14 10 2 6 2" xfId="19262" xr:uid="{58207DFE-C35D-461E-8B58-FB3F9B3E0351}"/>
    <cellStyle name="Normal 14 10 2 6 2 2" xfId="46968" xr:uid="{69C916AA-0949-4FB2-AB46-E07F2D3B4412}"/>
    <cellStyle name="Normal 14 10 2 6 3" xfId="35231" xr:uid="{47B27308-A716-4B16-893D-5E21B32ECC21}"/>
    <cellStyle name="Normal 14 10 2 7" xfId="19243" xr:uid="{3AD6859A-273E-4394-A4C1-3668C9856FC0}"/>
    <cellStyle name="Normal 14 10 2 7 2" xfId="46949" xr:uid="{1C9E6937-EA59-4F45-AF39-1908532F05FF}"/>
    <cellStyle name="Normal 14 10 2 8" xfId="27324" xr:uid="{BD2206D3-384A-4D08-80D2-03FF96F2AED8}"/>
    <cellStyle name="Normal 14 10 2 8 2" xfId="54982" xr:uid="{60987A84-A592-4805-BB35-5507DE2DF8D5}"/>
    <cellStyle name="Normal 14 10 2 9" xfId="28645" xr:uid="{604EB2AE-FA3C-49AF-9C34-F24BB8440527}"/>
    <cellStyle name="Normal 14 10 3" xfId="1164" xr:uid="{FA4E891B-5390-40A0-ACF1-0BFC1B99088D}"/>
    <cellStyle name="Normal 14 10 3 2" xfId="2118" xr:uid="{6EB4691C-44B3-4583-8626-70385E7C6557}"/>
    <cellStyle name="Normal 14 10 3 2 2" xfId="4774" xr:uid="{F53C79B9-7642-4A7D-BFB6-CB0D63F96534}"/>
    <cellStyle name="Normal 14 10 3 2 2 2" xfId="11425" xr:uid="{ADE1B0EE-4582-49CD-8184-ECF0C49DB0F6}"/>
    <cellStyle name="Normal 14 10 3 2 2 2 2" xfId="19266" xr:uid="{B32B9D2C-4981-4B5C-B5D5-D37E942E540E}"/>
    <cellStyle name="Normal 14 10 3 2 2 2 2 2" xfId="46972" xr:uid="{51A4CD83-F37D-4279-836C-18C09F9E9F66}"/>
    <cellStyle name="Normal 14 10 3 2 2 2 3" xfId="39131" xr:uid="{BD220EBC-70B0-4AB2-94D0-5540BF606B13}"/>
    <cellStyle name="Normal 14 10 3 2 2 3" xfId="19265" xr:uid="{5EA2AB41-6BA1-420E-AF0C-BE2676D68316}"/>
    <cellStyle name="Normal 14 10 3 2 2 3 2" xfId="46971" xr:uid="{57123566-9FCB-4DA9-8413-D66D83697F4D}"/>
    <cellStyle name="Normal 14 10 3 2 2 4" xfId="32545" xr:uid="{DE290E81-D0C2-4DC9-A2CF-1462D9DAE0A5}"/>
    <cellStyle name="Normal 14 10 3 2 3" xfId="8791" xr:uid="{527EACCE-061F-4CD0-926C-AC4992933EC5}"/>
    <cellStyle name="Normal 14 10 3 2 3 2" xfId="19267" xr:uid="{9D6CECEF-81BD-44FB-84CE-D45889DEF671}"/>
    <cellStyle name="Normal 14 10 3 2 3 2 2" xfId="46973" xr:uid="{A0E37551-13EF-442A-ABD4-A8AB8D7314A4}"/>
    <cellStyle name="Normal 14 10 3 2 3 3" xfId="36497" xr:uid="{F51A9113-F430-4CA5-8363-D6F6061BFF77}"/>
    <cellStyle name="Normal 14 10 3 2 4" xfId="19264" xr:uid="{E7508F5F-7877-4265-B707-658397621997}"/>
    <cellStyle name="Normal 14 10 3 2 4 2" xfId="46970" xr:uid="{55E6547B-7711-406A-B66C-78F78650E97F}"/>
    <cellStyle name="Normal 14 10 3 2 5" xfId="29911" xr:uid="{4D7E5683-2AEA-48B9-A034-3E1ABC6BC329}"/>
    <cellStyle name="Normal 14 10 3 3" xfId="3829" xr:uid="{BA34A4F2-6500-49A2-93D1-747712B3C275}"/>
    <cellStyle name="Normal 14 10 3 3 2" xfId="10480" xr:uid="{C52764C6-186F-44B9-B652-C29EF64722A1}"/>
    <cellStyle name="Normal 14 10 3 3 2 2" xfId="19269" xr:uid="{9C51C930-F7B9-4291-857E-D391FE72AF30}"/>
    <cellStyle name="Normal 14 10 3 3 2 2 2" xfId="46975" xr:uid="{9334C9AD-C57D-49F0-A68B-4D7272839562}"/>
    <cellStyle name="Normal 14 10 3 3 2 3" xfId="38186" xr:uid="{B9DC253D-2E26-47FF-8C9E-A4E20752DB08}"/>
    <cellStyle name="Normal 14 10 3 3 3" xfId="19268" xr:uid="{5D02E359-5431-4369-843F-64C8BCA89C94}"/>
    <cellStyle name="Normal 14 10 3 3 3 2" xfId="46974" xr:uid="{97E10D15-10FC-429F-B7AC-2DA7B9DBE5AD}"/>
    <cellStyle name="Normal 14 10 3 3 4" xfId="31600" xr:uid="{32792C1C-1381-43F2-AD88-058D05EC1B58}"/>
    <cellStyle name="Normal 14 10 3 4" xfId="6479" xr:uid="{BE63FCC9-3013-42BC-8C43-B4933D80EB93}"/>
    <cellStyle name="Normal 14 10 3 4 2" xfId="13112" xr:uid="{B232D0B3-D4BC-4B52-BEEC-1CE55D3439F6}"/>
    <cellStyle name="Normal 14 10 3 4 2 2" xfId="19271" xr:uid="{10AA700B-7900-4316-B233-E9A8B5879544}"/>
    <cellStyle name="Normal 14 10 3 4 2 2 2" xfId="46977" xr:uid="{68383D5F-49EE-46E3-9469-3E8AB037B046}"/>
    <cellStyle name="Normal 14 10 3 4 2 3" xfId="40818" xr:uid="{5B3423FC-FE02-4C78-B06B-9DD36400B1A0}"/>
    <cellStyle name="Normal 14 10 3 4 3" xfId="19270" xr:uid="{42E29749-64FE-4AFD-9A31-A34DE7380B62}"/>
    <cellStyle name="Normal 14 10 3 4 3 2" xfId="46976" xr:uid="{8E56D5CE-08BE-4A1E-A3D8-65452B842BDA}"/>
    <cellStyle name="Normal 14 10 3 4 4" xfId="34232" xr:uid="{C3A36986-DD8D-465F-824C-6BB0F09D3EDE}"/>
    <cellStyle name="Normal 14 10 3 5" xfId="7846" xr:uid="{9AFDA908-1C12-4CDE-8D8F-D92A1CF9F5B4}"/>
    <cellStyle name="Normal 14 10 3 5 2" xfId="19272" xr:uid="{F3219663-5F29-494C-8310-709D11235DDB}"/>
    <cellStyle name="Normal 14 10 3 5 2 2" xfId="46978" xr:uid="{D697138C-990B-4018-B0EF-452866655AD7}"/>
    <cellStyle name="Normal 14 10 3 5 3" xfId="35552" xr:uid="{D2F4D48B-4690-4FC1-BC51-EDF7DDFA789F}"/>
    <cellStyle name="Normal 14 10 3 6" xfId="19263" xr:uid="{AAA992B2-AC41-43AF-B54A-7607D3368AA7}"/>
    <cellStyle name="Normal 14 10 3 6 2" xfId="46969" xr:uid="{89220452-4BDE-4F16-B159-BA114627B059}"/>
    <cellStyle name="Normal 14 10 3 7" xfId="27645" xr:uid="{4D2B14AA-DAD8-4D96-ABA4-DD478068E510}"/>
    <cellStyle name="Normal 14 10 3 7 2" xfId="55303" xr:uid="{6242BBD7-882C-439B-AC6F-6BB89FCE56D1}"/>
    <cellStyle name="Normal 14 10 3 8" xfId="28966" xr:uid="{6AC2432A-66B1-440F-9F45-A5F424440CA6}"/>
    <cellStyle name="Normal 14 10 4" xfId="2115" xr:uid="{DBB59F4F-C519-4CC0-8A3A-988FB28F1EFB}"/>
    <cellStyle name="Normal 14 10 4 2" xfId="4771" xr:uid="{33F680DB-BA55-4079-B0D4-DFBAE8ACB700}"/>
    <cellStyle name="Normal 14 10 4 2 2" xfId="11422" xr:uid="{E0C8B911-6E99-4900-AF97-C4B4749CFA1B}"/>
    <cellStyle name="Normal 14 10 4 2 2 2" xfId="19275" xr:uid="{151AB348-5A20-4889-99B0-E9367317D271}"/>
    <cellStyle name="Normal 14 10 4 2 2 2 2" xfId="46981" xr:uid="{D745D96D-46FC-4B34-9EF2-AAEDFF8165D4}"/>
    <cellStyle name="Normal 14 10 4 2 2 3" xfId="39128" xr:uid="{C169B9E0-EFAE-4564-8EA2-C97863B0F6C4}"/>
    <cellStyle name="Normal 14 10 4 2 3" xfId="19274" xr:uid="{E69BD4F0-DBEC-4987-940A-9B81C8CE5403}"/>
    <cellStyle name="Normal 14 10 4 2 3 2" xfId="46980" xr:uid="{DC20687F-2559-4350-B5EF-998E611C024C}"/>
    <cellStyle name="Normal 14 10 4 2 4" xfId="32542" xr:uid="{7C8DED6B-BCEB-44BA-91DC-41C92DA5231F}"/>
    <cellStyle name="Normal 14 10 4 3" xfId="8788" xr:uid="{F57A0FDE-04DB-455D-8ACB-D3A922C0F92F}"/>
    <cellStyle name="Normal 14 10 4 3 2" xfId="19276" xr:uid="{9091E5B1-0EF8-4651-ACD0-8CEE872AD472}"/>
    <cellStyle name="Normal 14 10 4 3 2 2" xfId="46982" xr:uid="{A073A27C-A80C-4554-81AB-5D996244ED7E}"/>
    <cellStyle name="Normal 14 10 4 3 3" xfId="36494" xr:uid="{87986392-4EBC-4A37-9800-22B6E099459D}"/>
    <cellStyle name="Normal 14 10 4 4" xfId="19273" xr:uid="{57F747E2-37D4-4A09-A974-08C3BA770EF6}"/>
    <cellStyle name="Normal 14 10 4 4 2" xfId="46979" xr:uid="{35C78672-BF88-4952-B771-AED540FCF0D9}"/>
    <cellStyle name="Normal 14 10 4 5" xfId="29908" xr:uid="{ECEA826C-734E-4FE3-8D17-B535B3F1A7C2}"/>
    <cellStyle name="Normal 14 10 5" xfId="3173" xr:uid="{2F4447E6-F5CD-4BFF-A50F-60BB14B79C3B}"/>
    <cellStyle name="Normal 14 10 5 2" xfId="9824" xr:uid="{D63AA3CF-E971-4B0E-B288-C78515AC434C}"/>
    <cellStyle name="Normal 14 10 5 2 2" xfId="19278" xr:uid="{5B7A1D9C-C264-4B45-8F85-3028A4938EE6}"/>
    <cellStyle name="Normal 14 10 5 2 2 2" xfId="46984" xr:uid="{93CE4B5A-852A-43FA-8229-3C9CF62E5975}"/>
    <cellStyle name="Normal 14 10 5 2 3" xfId="37530" xr:uid="{C43A1F87-E167-4EDA-8BF2-C5C7EF166BEF}"/>
    <cellStyle name="Normal 14 10 5 3" xfId="19277" xr:uid="{5E0F8863-BB60-458A-BEB3-066449C71CB2}"/>
    <cellStyle name="Normal 14 10 5 3 2" xfId="46983" xr:uid="{2506B991-01F3-4E71-BB65-D771C7C7F356}"/>
    <cellStyle name="Normal 14 10 5 4" xfId="30944" xr:uid="{7CF3A4D4-C9A5-46D0-84F4-D639D9A21CC2}"/>
    <cellStyle name="Normal 14 10 6" xfId="5811" xr:uid="{9C1A0617-C1FE-4556-83B8-C748393A9916}"/>
    <cellStyle name="Normal 14 10 6 2" xfId="12444" xr:uid="{F0FA7289-C161-4D91-8CBD-E4EA382E0D6D}"/>
    <cellStyle name="Normal 14 10 6 2 2" xfId="19280" xr:uid="{FCEA1475-2F26-4FD9-ACB9-42E53C28354B}"/>
    <cellStyle name="Normal 14 10 6 2 2 2" xfId="46986" xr:uid="{D7B1D1AB-664F-4343-89BA-F28CC0A03829}"/>
    <cellStyle name="Normal 14 10 6 2 3" xfId="40150" xr:uid="{2D9CB6C5-255B-44F6-B7DB-EB766D45FC93}"/>
    <cellStyle name="Normal 14 10 6 3" xfId="19279" xr:uid="{0D2B05E8-2138-4239-B641-7CF4B792B1DD}"/>
    <cellStyle name="Normal 14 10 6 3 2" xfId="46985" xr:uid="{FDFB9AC6-0007-4AE9-959D-65D42EC51ABA}"/>
    <cellStyle name="Normal 14 10 6 4" xfId="33564" xr:uid="{3E37D295-0B10-4CFB-8B43-975757C875AC}"/>
    <cellStyle name="Normal 14 10 7" xfId="7190" xr:uid="{F6770925-BC63-4A10-87A1-71BEB1B9664E}"/>
    <cellStyle name="Normal 14 10 7 2" xfId="19281" xr:uid="{64B84EBD-03FB-461D-845A-F6CA4348A58D}"/>
    <cellStyle name="Normal 14 10 7 2 2" xfId="46987" xr:uid="{F633DBCB-4C28-4EF6-85CA-1FD0CCF24AC4}"/>
    <cellStyle name="Normal 14 10 7 3" xfId="34896" xr:uid="{04D357E4-C684-4C3B-BD33-38E44ACFE265}"/>
    <cellStyle name="Normal 14 10 8" xfId="19242" xr:uid="{3FD9A573-3C29-404E-9824-264474804CEB}"/>
    <cellStyle name="Normal 14 10 8 2" xfId="46948" xr:uid="{5662385C-6CEE-40B3-A94C-3A461A63C9DC}"/>
    <cellStyle name="Normal 14 10 9" xfId="26978" xr:uid="{58F07E4B-BA48-42A0-B5E6-BFEDD6DE908A}"/>
    <cellStyle name="Normal 14 10 9 2" xfId="54636" xr:uid="{876D8AF5-FD61-469C-8473-E4F978597961}"/>
    <cellStyle name="Normal 14 11" xfId="409" xr:uid="{68451146-6F59-40E2-8D18-8DC635CC7D96}"/>
    <cellStyle name="Normal 14 11 10" xfId="28318" xr:uid="{E3A22C13-F6CB-4823-8D0D-10E96B86C6B9}"/>
    <cellStyle name="Normal 14 11 2" xfId="841" xr:uid="{A9B5DC94-2D96-45BA-8C99-B959F55B82A3}"/>
    <cellStyle name="Normal 14 11 2 2" xfId="1507" xr:uid="{B527A300-581B-460E-82DF-B28451E887D3}"/>
    <cellStyle name="Normal 14 11 2 2 2" xfId="2121" xr:uid="{83F54AEA-FC75-4058-AAD7-A3D9A0E3B82C}"/>
    <cellStyle name="Normal 14 11 2 2 2 2" xfId="4777" xr:uid="{8C7D1C56-F2C6-4B43-BEBB-75F34FE020CE}"/>
    <cellStyle name="Normal 14 11 2 2 2 2 2" xfId="11428" xr:uid="{9D237065-FD04-4DA4-B031-384935B68688}"/>
    <cellStyle name="Normal 14 11 2 2 2 2 2 2" xfId="19287" xr:uid="{E87EAEB9-DB6C-496C-A472-2BD77332AEDC}"/>
    <cellStyle name="Normal 14 11 2 2 2 2 2 2 2" xfId="46993" xr:uid="{5CEAB6EF-6041-45B8-B96B-A7B41010A5EF}"/>
    <cellStyle name="Normal 14 11 2 2 2 2 2 3" xfId="39134" xr:uid="{38CFFF7A-1F65-4D1E-B490-FCE16184CB42}"/>
    <cellStyle name="Normal 14 11 2 2 2 2 3" xfId="19286" xr:uid="{92E43598-DC73-47DA-8C99-BB35234C9795}"/>
    <cellStyle name="Normal 14 11 2 2 2 2 3 2" xfId="46992" xr:uid="{A95A2FCF-56CA-48F0-9BDA-7B1D7F6EA8C4}"/>
    <cellStyle name="Normal 14 11 2 2 2 2 4" xfId="32548" xr:uid="{6E68B2B8-260B-4E18-8847-0797583A73E8}"/>
    <cellStyle name="Normal 14 11 2 2 2 3" xfId="8794" xr:uid="{6A5B6D27-5B86-4825-AA21-6EE6A45709B3}"/>
    <cellStyle name="Normal 14 11 2 2 2 3 2" xfId="19288" xr:uid="{1DD5C5F8-C2F2-431D-9D59-E32E500155E1}"/>
    <cellStyle name="Normal 14 11 2 2 2 3 2 2" xfId="46994" xr:uid="{6B690661-2543-4996-8EFE-24CD51ABD480}"/>
    <cellStyle name="Normal 14 11 2 2 2 3 3" xfId="36500" xr:uid="{44114488-4286-4F10-888A-1A0ABEB4AFCC}"/>
    <cellStyle name="Normal 14 11 2 2 2 4" xfId="19285" xr:uid="{B40E75B6-C6DD-4071-B07F-26F51DF96FD0}"/>
    <cellStyle name="Normal 14 11 2 2 2 4 2" xfId="46991" xr:uid="{F52FE45D-4D19-45CB-A193-DD8BCE0FA8B0}"/>
    <cellStyle name="Normal 14 11 2 2 2 5" xfId="29914" xr:uid="{C7951871-ADE9-4616-A39C-2AC7A638EBE4}"/>
    <cellStyle name="Normal 14 11 2 2 3" xfId="4172" xr:uid="{00085739-7263-4B47-B48F-8B7C90F97974}"/>
    <cellStyle name="Normal 14 11 2 2 3 2" xfId="10823" xr:uid="{22E000F2-20D1-48EF-994F-1C1C3DE53B68}"/>
    <cellStyle name="Normal 14 11 2 2 3 2 2" xfId="19290" xr:uid="{865DEBBB-5D01-49DC-A0DF-7925C5826496}"/>
    <cellStyle name="Normal 14 11 2 2 3 2 2 2" xfId="46996" xr:uid="{F6181EAA-7F44-46C6-99A2-C0C615F05F79}"/>
    <cellStyle name="Normal 14 11 2 2 3 2 3" xfId="38529" xr:uid="{EBE3C023-D347-4BBA-945B-A3CD51B42C96}"/>
    <cellStyle name="Normal 14 11 2 2 3 3" xfId="19289" xr:uid="{30845335-C8BC-4CCA-B61B-F968181FFB56}"/>
    <cellStyle name="Normal 14 11 2 2 3 3 2" xfId="46995" xr:uid="{9846D32C-5D5D-4400-8C5F-E2DA81B4658F}"/>
    <cellStyle name="Normal 14 11 2 2 3 4" xfId="31943" xr:uid="{D742C899-0322-483E-A459-D66203B84668}"/>
    <cellStyle name="Normal 14 11 2 2 4" xfId="6822" xr:uid="{8E004276-1C1D-4418-9C3E-F8E102A9AA72}"/>
    <cellStyle name="Normal 14 11 2 2 4 2" xfId="13455" xr:uid="{93165223-7772-4EED-9D12-402C4B4FAC28}"/>
    <cellStyle name="Normal 14 11 2 2 4 2 2" xfId="19292" xr:uid="{FC29A6FC-62EE-4608-9FD6-15FF51997D19}"/>
    <cellStyle name="Normal 14 11 2 2 4 2 2 2" xfId="46998" xr:uid="{C20C839A-8414-40CF-B7B2-D2B0370ED24D}"/>
    <cellStyle name="Normal 14 11 2 2 4 2 3" xfId="41161" xr:uid="{1584ED77-5E77-4D5C-B83B-1D6099E3ED45}"/>
    <cellStyle name="Normal 14 11 2 2 4 3" xfId="19291" xr:uid="{9FBA3940-25ED-4D8A-A3A2-61ED8BFA5453}"/>
    <cellStyle name="Normal 14 11 2 2 4 3 2" xfId="46997" xr:uid="{5F0EDD86-94AE-4E89-A7F3-24B9A2E9E191}"/>
    <cellStyle name="Normal 14 11 2 2 4 4" xfId="34575" xr:uid="{B87BB76B-619A-432C-98F7-DF2CD3BD4A47}"/>
    <cellStyle name="Normal 14 11 2 2 5" xfId="8189" xr:uid="{EB076312-7CA8-48E6-959B-4839EC1FC4FD}"/>
    <cellStyle name="Normal 14 11 2 2 5 2" xfId="19293" xr:uid="{EBF73527-A234-4EA4-B594-51C4295D8B1B}"/>
    <cellStyle name="Normal 14 11 2 2 5 2 2" xfId="46999" xr:uid="{493541A9-0026-43E5-9811-940C5B953A42}"/>
    <cellStyle name="Normal 14 11 2 2 5 3" xfId="35895" xr:uid="{1B683265-F62D-41CA-BD9F-8EC0B8F57C8E}"/>
    <cellStyle name="Normal 14 11 2 2 6" xfId="19284" xr:uid="{9AEB09E4-82C6-4E3D-8962-ECAAD98ED96D}"/>
    <cellStyle name="Normal 14 11 2 2 6 2" xfId="46990" xr:uid="{34CB7F3C-059B-4606-9627-1CB6B4162F9D}"/>
    <cellStyle name="Normal 14 11 2 2 7" xfId="27988" xr:uid="{8CF4FB9A-67C3-4472-A213-A24868930825}"/>
    <cellStyle name="Normal 14 11 2 2 7 2" xfId="55646" xr:uid="{DCEDA73D-9ABA-4B62-AB37-6E38DC07E6D4}"/>
    <cellStyle name="Normal 14 11 2 2 8" xfId="29309" xr:uid="{CD7E542B-C896-4262-8158-85DF646ACD3B}"/>
    <cellStyle name="Normal 14 11 2 3" xfId="2120" xr:uid="{BA582AE2-079D-4345-B003-03F1CFF5815E}"/>
    <cellStyle name="Normal 14 11 2 3 2" xfId="4776" xr:uid="{65209A73-420B-4FE1-B9F0-55E99E52457D}"/>
    <cellStyle name="Normal 14 11 2 3 2 2" xfId="11427" xr:uid="{6F3380CE-215C-4EFB-AB27-E00D80D710BA}"/>
    <cellStyle name="Normal 14 11 2 3 2 2 2" xfId="19296" xr:uid="{CF556662-D45E-4DFA-A964-7FA8E46F63C5}"/>
    <cellStyle name="Normal 14 11 2 3 2 2 2 2" xfId="47002" xr:uid="{750A6CCF-0417-4F95-87A0-6E3A460B8B2A}"/>
    <cellStyle name="Normal 14 11 2 3 2 2 3" xfId="39133" xr:uid="{A64F9A09-81AD-440C-9334-4DEA5F3E466A}"/>
    <cellStyle name="Normal 14 11 2 3 2 3" xfId="19295" xr:uid="{6C88A543-F29A-49C5-B781-75CEAF174C72}"/>
    <cellStyle name="Normal 14 11 2 3 2 3 2" xfId="47001" xr:uid="{D3115FA7-928C-4251-BBF0-68CFA1FEC38B}"/>
    <cellStyle name="Normal 14 11 2 3 2 4" xfId="32547" xr:uid="{506C3677-542A-4DC4-8342-B036C92EA5DF}"/>
    <cellStyle name="Normal 14 11 2 3 3" xfId="8793" xr:uid="{65F6BF49-2B33-48D1-B4E4-B059EE6E3D6D}"/>
    <cellStyle name="Normal 14 11 2 3 3 2" xfId="19297" xr:uid="{1C1FFC4B-A00A-443B-B85C-05877D075952}"/>
    <cellStyle name="Normal 14 11 2 3 3 2 2" xfId="47003" xr:uid="{240259C8-94E2-42A1-ADC4-D6ED68078C3B}"/>
    <cellStyle name="Normal 14 11 2 3 3 3" xfId="36499" xr:uid="{A226A9AE-FDC9-40F7-A1F3-24E0D3308BC8}"/>
    <cellStyle name="Normal 14 11 2 3 4" xfId="19294" xr:uid="{5748277F-A696-470B-8640-430CB1E613F6}"/>
    <cellStyle name="Normal 14 11 2 3 4 2" xfId="47000" xr:uid="{E5E5A2D3-DD74-42EC-B715-9481A708B490}"/>
    <cellStyle name="Normal 14 11 2 3 5" xfId="29913" xr:uid="{C96DC93B-766C-4810-AD03-C8578E8761E8}"/>
    <cellStyle name="Normal 14 11 2 4" xfId="3516" xr:uid="{0C49C4EC-8C7C-4D75-A119-FBC14810A3B6}"/>
    <cellStyle name="Normal 14 11 2 4 2" xfId="10167" xr:uid="{73A92E2B-58FC-43DC-9AE2-8D031443EA50}"/>
    <cellStyle name="Normal 14 11 2 4 2 2" xfId="19299" xr:uid="{01080404-E0BF-4402-B24D-4FA879A2364E}"/>
    <cellStyle name="Normal 14 11 2 4 2 2 2" xfId="47005" xr:uid="{3C4EAEF6-D619-4C36-AA95-5451447D08F2}"/>
    <cellStyle name="Normal 14 11 2 4 2 3" xfId="37873" xr:uid="{72E7CE24-BA4A-4162-AD5B-3B8BF4A39299}"/>
    <cellStyle name="Normal 14 11 2 4 3" xfId="19298" xr:uid="{160D9F28-971E-4E4F-A6D0-924E1D6E5916}"/>
    <cellStyle name="Normal 14 11 2 4 3 2" xfId="47004" xr:uid="{4406BDE2-1D0A-4593-BDBB-44A40D2B8875}"/>
    <cellStyle name="Normal 14 11 2 4 4" xfId="31287" xr:uid="{B4F3196B-3888-4452-83A2-F8E1504E132F}"/>
    <cellStyle name="Normal 14 11 2 5" xfId="6166" xr:uid="{D0189765-1284-4DA7-8A26-1CB655C4F199}"/>
    <cellStyle name="Normal 14 11 2 5 2" xfId="12799" xr:uid="{DB64A697-D39D-4AFA-AB15-6630D92125C7}"/>
    <cellStyle name="Normal 14 11 2 5 2 2" xfId="19301" xr:uid="{1A7AE09F-9083-4CF3-AC6D-C0F5E1007C5E}"/>
    <cellStyle name="Normal 14 11 2 5 2 2 2" xfId="47007" xr:uid="{CA397FF5-AA66-4532-B22B-B20BD82F9511}"/>
    <cellStyle name="Normal 14 11 2 5 2 3" xfId="40505" xr:uid="{E95C945C-9103-44AC-8FAF-2FCB900A5A75}"/>
    <cellStyle name="Normal 14 11 2 5 3" xfId="19300" xr:uid="{2C077111-28F6-4B79-9266-FE8A7F8AAAD8}"/>
    <cellStyle name="Normal 14 11 2 5 3 2" xfId="47006" xr:uid="{9A974C8D-FEAA-46F3-BCFC-9847901AB75A}"/>
    <cellStyle name="Normal 14 11 2 5 4" xfId="33919" xr:uid="{A40100DA-FA35-49E1-A8E0-1B9950E59FDE}"/>
    <cellStyle name="Normal 14 11 2 6" xfId="7533" xr:uid="{55AB9209-F019-4D45-A92D-DEA10511592B}"/>
    <cellStyle name="Normal 14 11 2 6 2" xfId="19302" xr:uid="{2F08819C-BFDB-4D54-837A-5DA688339964}"/>
    <cellStyle name="Normal 14 11 2 6 2 2" xfId="47008" xr:uid="{98BF82CA-EC05-433B-BEE7-AB09ECE23C33}"/>
    <cellStyle name="Normal 14 11 2 6 3" xfId="35239" xr:uid="{F7781180-381F-496B-9888-00061C6DFC41}"/>
    <cellStyle name="Normal 14 11 2 7" xfId="19283" xr:uid="{5DF26282-F4D0-4F1B-A14F-5EB7AD580EF2}"/>
    <cellStyle name="Normal 14 11 2 7 2" xfId="46989" xr:uid="{B048237B-15AF-4D81-A82A-40515D554EF2}"/>
    <cellStyle name="Normal 14 11 2 8" xfId="27332" xr:uid="{53ABC979-4C09-486B-BA39-AB743F63CFB0}"/>
    <cellStyle name="Normal 14 11 2 8 2" xfId="54990" xr:uid="{62E5C41C-140D-4E08-8662-39DEBCA1B46E}"/>
    <cellStyle name="Normal 14 11 2 9" xfId="28653" xr:uid="{28322528-BB95-47FF-AC4E-94827FA85103}"/>
    <cellStyle name="Normal 14 11 3" xfId="1172" xr:uid="{6B0A3CEE-A1E7-4249-99A7-7532ACA8709A}"/>
    <cellStyle name="Normal 14 11 3 2" xfId="2122" xr:uid="{16375731-C198-4B75-8879-90AB3B79D1BE}"/>
    <cellStyle name="Normal 14 11 3 2 2" xfId="4778" xr:uid="{32BB717F-8542-401C-8DF1-EDFA93016E67}"/>
    <cellStyle name="Normal 14 11 3 2 2 2" xfId="11429" xr:uid="{8C8AA8EB-3B47-4A02-BACB-1B80F6DBF1AE}"/>
    <cellStyle name="Normal 14 11 3 2 2 2 2" xfId="19306" xr:uid="{7ED7A3FC-815A-4A98-965E-504E693C60AE}"/>
    <cellStyle name="Normal 14 11 3 2 2 2 2 2" xfId="47012" xr:uid="{F0730272-1E28-424B-8313-A69D4A0091F3}"/>
    <cellStyle name="Normal 14 11 3 2 2 2 3" xfId="39135" xr:uid="{AC8DFB67-EFE7-45FB-BE3E-1BFA7CC33F0E}"/>
    <cellStyle name="Normal 14 11 3 2 2 3" xfId="19305" xr:uid="{7BECA785-8A73-4A4D-9751-09C48D509B6D}"/>
    <cellStyle name="Normal 14 11 3 2 2 3 2" xfId="47011" xr:uid="{8E526137-1D5C-42BE-95E9-445F4580ED7C}"/>
    <cellStyle name="Normal 14 11 3 2 2 4" xfId="32549" xr:uid="{F6D4F441-EC4A-4104-860C-5EBA011CD4AD}"/>
    <cellStyle name="Normal 14 11 3 2 3" xfId="8795" xr:uid="{EB61E800-C3E7-4235-AFB3-1BB45B279088}"/>
    <cellStyle name="Normal 14 11 3 2 3 2" xfId="19307" xr:uid="{EF78CC72-6975-4306-8E99-B9E45EDA448D}"/>
    <cellStyle name="Normal 14 11 3 2 3 2 2" xfId="47013" xr:uid="{9227B8E1-2FD8-4E40-A95D-DB92CB64442B}"/>
    <cellStyle name="Normal 14 11 3 2 3 3" xfId="36501" xr:uid="{3C1DF634-738A-4DED-84BF-1A8B34CAC327}"/>
    <cellStyle name="Normal 14 11 3 2 4" xfId="19304" xr:uid="{85F8F251-57F8-4399-8F13-16ECC4C53464}"/>
    <cellStyle name="Normal 14 11 3 2 4 2" xfId="47010" xr:uid="{C6AA0C29-0E47-49B3-A7D7-BA3CCDED67F5}"/>
    <cellStyle name="Normal 14 11 3 2 5" xfId="29915" xr:uid="{CF60704D-AB64-46BD-83D6-1467BCDDF1F1}"/>
    <cellStyle name="Normal 14 11 3 3" xfId="3837" xr:uid="{9A4C7B4E-5A35-4EE6-BAE2-0EBADCF40964}"/>
    <cellStyle name="Normal 14 11 3 3 2" xfId="10488" xr:uid="{6749ADF9-027E-4D14-AD98-BA539FF7D869}"/>
    <cellStyle name="Normal 14 11 3 3 2 2" xfId="19309" xr:uid="{D719AD94-2295-46F7-A5F0-567632B29F73}"/>
    <cellStyle name="Normal 14 11 3 3 2 2 2" xfId="47015" xr:uid="{85D1C0D4-3BDB-4922-964E-7871E5644869}"/>
    <cellStyle name="Normal 14 11 3 3 2 3" xfId="38194" xr:uid="{306A3B3C-D92F-4726-A2BB-21B5519C29A2}"/>
    <cellStyle name="Normal 14 11 3 3 3" xfId="19308" xr:uid="{F3976899-AED7-4C4F-B0AD-2445602CFD09}"/>
    <cellStyle name="Normal 14 11 3 3 3 2" xfId="47014" xr:uid="{BC2EB040-9742-4CA2-8243-B82CA675A053}"/>
    <cellStyle name="Normal 14 11 3 3 4" xfId="31608" xr:uid="{53BFEB71-1B19-43D9-8B96-E9179B4CCF07}"/>
    <cellStyle name="Normal 14 11 3 4" xfId="6487" xr:uid="{A403B919-9505-46E2-88E3-9196826C33E6}"/>
    <cellStyle name="Normal 14 11 3 4 2" xfId="13120" xr:uid="{C2E22E61-9D7F-41CA-98B9-0EC180ECE5E4}"/>
    <cellStyle name="Normal 14 11 3 4 2 2" xfId="19311" xr:uid="{F581BBD1-9158-4955-AB58-C1E666C32F5F}"/>
    <cellStyle name="Normal 14 11 3 4 2 2 2" xfId="47017" xr:uid="{D69E2D56-D242-4FF3-A4D9-DC45AA5D981A}"/>
    <cellStyle name="Normal 14 11 3 4 2 3" xfId="40826" xr:uid="{98F7198F-0F8F-4BBD-8486-C3A8F3C226EC}"/>
    <cellStyle name="Normal 14 11 3 4 3" xfId="19310" xr:uid="{7C601610-7FCD-4902-AE54-A80E7CCC4159}"/>
    <cellStyle name="Normal 14 11 3 4 3 2" xfId="47016" xr:uid="{32E448AD-0812-4229-A74C-4847E4D4D44C}"/>
    <cellStyle name="Normal 14 11 3 4 4" xfId="34240" xr:uid="{DB1E2300-989E-443B-8B96-C8E3A9A842F1}"/>
    <cellStyle name="Normal 14 11 3 5" xfId="7854" xr:uid="{8BAB384A-5C01-4090-9E26-6039D74F5532}"/>
    <cellStyle name="Normal 14 11 3 5 2" xfId="19312" xr:uid="{07FD8EA4-6AC3-4A8A-B2E9-D3BB3FB4D99B}"/>
    <cellStyle name="Normal 14 11 3 5 2 2" xfId="47018" xr:uid="{6014EC64-5044-4C4D-8AEF-7AE37E75D253}"/>
    <cellStyle name="Normal 14 11 3 5 3" xfId="35560" xr:uid="{34006444-672F-4BE6-A8AB-83F4F1DC58ED}"/>
    <cellStyle name="Normal 14 11 3 6" xfId="19303" xr:uid="{2D200574-F676-445F-B851-CA4DBC56068B}"/>
    <cellStyle name="Normal 14 11 3 6 2" xfId="47009" xr:uid="{C73B1FED-DC5E-4664-ADA3-B7F87E99294D}"/>
    <cellStyle name="Normal 14 11 3 7" xfId="27653" xr:uid="{A057A8F0-9FE5-4282-9C25-6DE7FA370C72}"/>
    <cellStyle name="Normal 14 11 3 7 2" xfId="55311" xr:uid="{2E8E4907-316C-49A0-932C-8C451A443167}"/>
    <cellStyle name="Normal 14 11 3 8" xfId="28974" xr:uid="{D7935BD8-3708-4ADE-A353-23FF3A29770C}"/>
    <cellStyle name="Normal 14 11 4" xfId="2119" xr:uid="{4D2D5BEB-BEE0-486B-A635-22064D10D476}"/>
    <cellStyle name="Normal 14 11 4 2" xfId="4775" xr:uid="{90983381-9A43-4ED2-8E53-79D3E4BD9675}"/>
    <cellStyle name="Normal 14 11 4 2 2" xfId="11426" xr:uid="{87B4D785-4443-4D22-8B97-B3309C8FBE9F}"/>
    <cellStyle name="Normal 14 11 4 2 2 2" xfId="19315" xr:uid="{07757819-C243-4C1C-B236-19204AC8E435}"/>
    <cellStyle name="Normal 14 11 4 2 2 2 2" xfId="47021" xr:uid="{6E95B536-1567-4713-9A44-8AEBEB031440}"/>
    <cellStyle name="Normal 14 11 4 2 2 3" xfId="39132" xr:uid="{4C7BBB14-3912-48C2-818F-B32F8DF4366A}"/>
    <cellStyle name="Normal 14 11 4 2 3" xfId="19314" xr:uid="{FD249954-A868-46ED-954D-ED4099AA0AB1}"/>
    <cellStyle name="Normal 14 11 4 2 3 2" xfId="47020" xr:uid="{F0F64CF9-4565-44AA-8717-7510D20C1D28}"/>
    <cellStyle name="Normal 14 11 4 2 4" xfId="32546" xr:uid="{8D699D30-EA10-4642-A2D3-A68D0ABA6FBC}"/>
    <cellStyle name="Normal 14 11 4 3" xfId="8792" xr:uid="{3463CAC1-CFAF-4FD4-878C-D7F7D118FF1B}"/>
    <cellStyle name="Normal 14 11 4 3 2" xfId="19316" xr:uid="{08632789-9505-45D5-B52B-7EF267499733}"/>
    <cellStyle name="Normal 14 11 4 3 2 2" xfId="47022" xr:uid="{687202F2-6997-441F-9341-4732BBE4EBA8}"/>
    <cellStyle name="Normal 14 11 4 3 3" xfId="36498" xr:uid="{C6FBD2F5-8570-4F01-9F57-93BB59736E9D}"/>
    <cellStyle name="Normal 14 11 4 4" xfId="19313" xr:uid="{2369012B-66E1-4AA3-870E-73B607EE65C9}"/>
    <cellStyle name="Normal 14 11 4 4 2" xfId="47019" xr:uid="{6C6B432E-3AA5-4A25-B2DA-A3224F10DB44}"/>
    <cellStyle name="Normal 14 11 4 5" xfId="29912" xr:uid="{2AA64EE6-94C0-4F75-B98B-C86CFDC271F0}"/>
    <cellStyle name="Normal 14 11 5" xfId="3181" xr:uid="{92221A7E-786B-4451-A462-86D0B7628B95}"/>
    <cellStyle name="Normal 14 11 5 2" xfId="9832" xr:uid="{65683A5F-E4C6-4383-8CF4-DD059EC5DF5C}"/>
    <cellStyle name="Normal 14 11 5 2 2" xfId="19318" xr:uid="{5860B9E6-C954-44A7-8FEE-78B1FE3FE1C2}"/>
    <cellStyle name="Normal 14 11 5 2 2 2" xfId="47024" xr:uid="{D7A34B64-6890-423F-A089-37BFE70F86A7}"/>
    <cellStyle name="Normal 14 11 5 2 3" xfId="37538" xr:uid="{6C855354-51EC-4737-BDB2-A09E654D3C53}"/>
    <cellStyle name="Normal 14 11 5 3" xfId="19317" xr:uid="{E1B892BF-FD2D-413D-920A-196F10703B8E}"/>
    <cellStyle name="Normal 14 11 5 3 2" xfId="47023" xr:uid="{F029A240-2143-4BA4-9D02-2C321CECD113}"/>
    <cellStyle name="Normal 14 11 5 4" xfId="30952" xr:uid="{3F6FA4D8-767C-4C9A-98E3-6534A8B5FBF6}"/>
    <cellStyle name="Normal 14 11 6" xfId="5819" xr:uid="{383C43E0-D334-45C5-B505-6D8A4511EF36}"/>
    <cellStyle name="Normal 14 11 6 2" xfId="12452" xr:uid="{97D090EB-BB81-4578-8850-9C87A258E59C}"/>
    <cellStyle name="Normal 14 11 6 2 2" xfId="19320" xr:uid="{83E3AD50-EC41-45B8-9DC9-7A7E0197FCBD}"/>
    <cellStyle name="Normal 14 11 6 2 2 2" xfId="47026" xr:uid="{4D75C005-3AC9-4565-A106-CF41F60F028B}"/>
    <cellStyle name="Normal 14 11 6 2 3" xfId="40158" xr:uid="{CE5E9B22-88C7-4D0B-BA1D-5D2BB0ACCC74}"/>
    <cellStyle name="Normal 14 11 6 3" xfId="19319" xr:uid="{D7C03279-AB27-43A3-9A33-6F393799B527}"/>
    <cellStyle name="Normal 14 11 6 3 2" xfId="47025" xr:uid="{ECAF884C-1605-432E-A98F-C5299B95B242}"/>
    <cellStyle name="Normal 14 11 6 4" xfId="33572" xr:uid="{BA4B4BE9-13B6-44BA-9647-54B31D5F2F90}"/>
    <cellStyle name="Normal 14 11 7" xfId="7198" xr:uid="{40BB3BEB-81DE-420B-957F-45CB1DC34C6C}"/>
    <cellStyle name="Normal 14 11 7 2" xfId="19321" xr:uid="{021F247D-0430-4322-82C9-A80A9D090A32}"/>
    <cellStyle name="Normal 14 11 7 2 2" xfId="47027" xr:uid="{6BADC0FB-6E10-431E-8C84-84DF73EDA0D5}"/>
    <cellStyle name="Normal 14 11 7 3" xfId="34904" xr:uid="{C6D88D7F-71B2-4A2D-84D0-14BD02CBCE82}"/>
    <cellStyle name="Normal 14 11 8" xfId="19282" xr:uid="{E71F0FA5-52B9-44DD-B622-0339E0445DB5}"/>
    <cellStyle name="Normal 14 11 8 2" xfId="46988" xr:uid="{92597C33-CA75-4C9F-9DAB-D48A9A580AD3}"/>
    <cellStyle name="Normal 14 11 9" xfId="26986" xr:uid="{9596AE84-3819-40CE-99ED-05849212E1A6}"/>
    <cellStyle name="Normal 14 11 9 2" xfId="54644" xr:uid="{E10803FF-83EC-4C24-8061-D4D215D725BD}"/>
    <cellStyle name="Normal 14 12" xfId="415" xr:uid="{C1606E43-FAF2-462D-BD82-55DA194BC6D6}"/>
    <cellStyle name="Normal 14 12 10" xfId="28320" xr:uid="{B4EE88E5-4880-4CE0-9026-90EE70A6B16B}"/>
    <cellStyle name="Normal 14 12 2" xfId="844" xr:uid="{D0F54A31-8CE8-492A-BB60-285EC7CA362D}"/>
    <cellStyle name="Normal 14 12 2 2" xfId="1509" xr:uid="{50FFC807-F54A-4CE1-A2B3-91B2DF81EBDF}"/>
    <cellStyle name="Normal 14 12 2 2 2" xfId="2125" xr:uid="{AB88144B-9E75-4FB3-BEFD-782866B95365}"/>
    <cellStyle name="Normal 14 12 2 2 2 2" xfId="4781" xr:uid="{2337B5D9-F712-4CDA-8928-47B315A95F2A}"/>
    <cellStyle name="Normal 14 12 2 2 2 2 2" xfId="11432" xr:uid="{A385C019-8BF1-42BB-A5B2-911F6CE692E2}"/>
    <cellStyle name="Normal 14 12 2 2 2 2 2 2" xfId="19327" xr:uid="{45A5981C-F8DE-49E7-9234-9E9694C8249D}"/>
    <cellStyle name="Normal 14 12 2 2 2 2 2 2 2" xfId="47033" xr:uid="{23FC02D8-6611-4186-B561-F1F70729942F}"/>
    <cellStyle name="Normal 14 12 2 2 2 2 2 3" xfId="39138" xr:uid="{80C25735-F0AC-4F67-9654-4514C45B1A4C}"/>
    <cellStyle name="Normal 14 12 2 2 2 2 3" xfId="19326" xr:uid="{585E8440-5688-4C7A-923D-9FB0C799D780}"/>
    <cellStyle name="Normal 14 12 2 2 2 2 3 2" xfId="47032" xr:uid="{75C3CE52-7C5C-4F90-AAF7-D4D3BE1C33B7}"/>
    <cellStyle name="Normal 14 12 2 2 2 2 4" xfId="32552" xr:uid="{1932C355-9AC9-4ABE-A9FD-56AEC205050B}"/>
    <cellStyle name="Normal 14 12 2 2 2 3" xfId="8798" xr:uid="{D17C2ED3-E1EA-4B05-A453-2DBE9FE128DE}"/>
    <cellStyle name="Normal 14 12 2 2 2 3 2" xfId="19328" xr:uid="{272089DF-86CD-4374-97D9-547CF704DB2C}"/>
    <cellStyle name="Normal 14 12 2 2 2 3 2 2" xfId="47034" xr:uid="{D3E224D3-78FF-4B4A-84D6-0E16C06AB233}"/>
    <cellStyle name="Normal 14 12 2 2 2 3 3" xfId="36504" xr:uid="{CEEB7925-1DB0-4D47-BD44-884567B167DB}"/>
    <cellStyle name="Normal 14 12 2 2 2 4" xfId="19325" xr:uid="{DDFFE74C-ABB9-41DF-8219-B2C9B40E82A2}"/>
    <cellStyle name="Normal 14 12 2 2 2 4 2" xfId="47031" xr:uid="{237FF1FD-7C74-483C-868E-DA13653890F8}"/>
    <cellStyle name="Normal 14 12 2 2 2 5" xfId="29918" xr:uid="{A6993AA6-EFA4-4511-B786-16AAC911F767}"/>
    <cellStyle name="Normal 14 12 2 2 3" xfId="4174" xr:uid="{9350E2F4-0F51-4AC7-B7C8-16E117CC2BA1}"/>
    <cellStyle name="Normal 14 12 2 2 3 2" xfId="10825" xr:uid="{CC59C627-7A1D-47AC-AEF2-BC6890D562ED}"/>
    <cellStyle name="Normal 14 12 2 2 3 2 2" xfId="19330" xr:uid="{9DCDC232-E14A-4B15-B530-12B71AD33A0E}"/>
    <cellStyle name="Normal 14 12 2 2 3 2 2 2" xfId="47036" xr:uid="{F0A81F1A-9A75-4BEE-B7E5-FA454400B522}"/>
    <cellStyle name="Normal 14 12 2 2 3 2 3" xfId="38531" xr:uid="{CA2CDB18-AAC7-47F7-8AAE-9293878DDA74}"/>
    <cellStyle name="Normal 14 12 2 2 3 3" xfId="19329" xr:uid="{16F5061F-7F6C-43DD-AC1B-3357E86A2654}"/>
    <cellStyle name="Normal 14 12 2 2 3 3 2" xfId="47035" xr:uid="{9C2BC3BD-D8CA-4FC4-B3F8-4840011A7F30}"/>
    <cellStyle name="Normal 14 12 2 2 3 4" xfId="31945" xr:uid="{AA9DEB65-5316-4E98-AFD8-75A37FFB5546}"/>
    <cellStyle name="Normal 14 12 2 2 4" xfId="6824" xr:uid="{E4C07B0E-0C3C-4214-9164-532ECC05588F}"/>
    <cellStyle name="Normal 14 12 2 2 4 2" xfId="13457" xr:uid="{E52DA772-DDF5-4931-88F2-F1DC08B60464}"/>
    <cellStyle name="Normal 14 12 2 2 4 2 2" xfId="19332" xr:uid="{9C56220E-2623-459A-A5E0-5DD529460B1A}"/>
    <cellStyle name="Normal 14 12 2 2 4 2 2 2" xfId="47038" xr:uid="{7AC0D286-A71D-47B8-847A-453923E48146}"/>
    <cellStyle name="Normal 14 12 2 2 4 2 3" xfId="41163" xr:uid="{27633874-BDF3-400C-936F-49449C768BC0}"/>
    <cellStyle name="Normal 14 12 2 2 4 3" xfId="19331" xr:uid="{8CE4B890-8B57-4BFF-9EBE-D034B92B77CD}"/>
    <cellStyle name="Normal 14 12 2 2 4 3 2" xfId="47037" xr:uid="{6B7DA91C-65D0-4E15-A791-0A795F73C8E1}"/>
    <cellStyle name="Normal 14 12 2 2 4 4" xfId="34577" xr:uid="{8B9051B6-25F3-4A29-A397-BFFB91A5E025}"/>
    <cellStyle name="Normal 14 12 2 2 5" xfId="8191" xr:uid="{EF9E94AE-92C4-4B71-A012-641D4980E017}"/>
    <cellStyle name="Normal 14 12 2 2 5 2" xfId="19333" xr:uid="{D68B7C26-4F32-4ED9-AD80-15C5A073D91E}"/>
    <cellStyle name="Normal 14 12 2 2 5 2 2" xfId="47039" xr:uid="{CC52D762-53F7-45FE-BE3B-336052E5AAA8}"/>
    <cellStyle name="Normal 14 12 2 2 5 3" xfId="35897" xr:uid="{B8D8192E-F209-4E88-A4EE-35256BB79DB1}"/>
    <cellStyle name="Normal 14 12 2 2 6" xfId="19324" xr:uid="{CC2EFB5E-2610-431B-B5BF-A470C1C331C6}"/>
    <cellStyle name="Normal 14 12 2 2 6 2" xfId="47030" xr:uid="{41FADD94-8585-45A6-91EF-6810889F4B7C}"/>
    <cellStyle name="Normal 14 12 2 2 7" xfId="27990" xr:uid="{5F939058-7874-415E-BA50-24642633DE1D}"/>
    <cellStyle name="Normal 14 12 2 2 7 2" xfId="55648" xr:uid="{1A151AB9-297C-4A91-958E-85855DBA5D7D}"/>
    <cellStyle name="Normal 14 12 2 2 8" xfId="29311" xr:uid="{E5B58A97-8E55-4FA5-A1DD-E027AD56EC17}"/>
    <cellStyle name="Normal 14 12 2 3" xfId="2124" xr:uid="{2B33F630-3BAD-4670-A9C5-024DBB16E19D}"/>
    <cellStyle name="Normal 14 12 2 3 2" xfId="4780" xr:uid="{99D7D653-BF8D-446D-B378-6BEABF5893A3}"/>
    <cellStyle name="Normal 14 12 2 3 2 2" xfId="11431" xr:uid="{88165E39-4DDF-4EC1-A4CB-11990F2ADAEE}"/>
    <cellStyle name="Normal 14 12 2 3 2 2 2" xfId="19336" xr:uid="{F1EF9A95-C384-45E8-8454-5EB14A5DF3CD}"/>
    <cellStyle name="Normal 14 12 2 3 2 2 2 2" xfId="47042" xr:uid="{8E91A212-A108-464A-9F68-B2ABE9BEBA10}"/>
    <cellStyle name="Normal 14 12 2 3 2 2 3" xfId="39137" xr:uid="{68C6920C-BEA9-4AE8-B22F-865F74690B53}"/>
    <cellStyle name="Normal 14 12 2 3 2 3" xfId="19335" xr:uid="{D87220AF-71E4-462A-8113-D9559289534F}"/>
    <cellStyle name="Normal 14 12 2 3 2 3 2" xfId="47041" xr:uid="{459794C4-1B44-4C1B-A200-4272D68B9D78}"/>
    <cellStyle name="Normal 14 12 2 3 2 4" xfId="32551" xr:uid="{BBDB8303-C0D9-41A3-9FC5-6B14958ECA2A}"/>
    <cellStyle name="Normal 14 12 2 3 3" xfId="8797" xr:uid="{E098D377-12A7-458D-8E83-7DE1D47ED0AF}"/>
    <cellStyle name="Normal 14 12 2 3 3 2" xfId="19337" xr:uid="{24E79940-C6BC-4573-B65F-E515FF0F21F9}"/>
    <cellStyle name="Normal 14 12 2 3 3 2 2" xfId="47043" xr:uid="{0197A77B-28AA-4FAE-AA94-AE71D14E2A27}"/>
    <cellStyle name="Normal 14 12 2 3 3 3" xfId="36503" xr:uid="{D432D431-F641-46BB-83C8-C92BDFED9696}"/>
    <cellStyle name="Normal 14 12 2 3 4" xfId="19334" xr:uid="{54560572-767C-4DF5-A46D-1B0CB87F4D6A}"/>
    <cellStyle name="Normal 14 12 2 3 4 2" xfId="47040" xr:uid="{8BE89444-553E-45BF-AFB6-1E053D2AEEFC}"/>
    <cellStyle name="Normal 14 12 2 3 5" xfId="29917" xr:uid="{AEC9672B-1CDC-401E-922C-1B7744F8F61A}"/>
    <cellStyle name="Normal 14 12 2 4" xfId="3518" xr:uid="{EE284587-CFC2-40A8-94B6-5D698A92CAE4}"/>
    <cellStyle name="Normal 14 12 2 4 2" xfId="10169" xr:uid="{19629C71-6131-438D-816C-87B5EB5FD817}"/>
    <cellStyle name="Normal 14 12 2 4 2 2" xfId="19339" xr:uid="{147284EC-2592-42BD-A3F4-0BB9479F8061}"/>
    <cellStyle name="Normal 14 12 2 4 2 2 2" xfId="47045" xr:uid="{178F7B0D-5A22-4F6D-A4F6-5BA815AAC4C5}"/>
    <cellStyle name="Normal 14 12 2 4 2 3" xfId="37875" xr:uid="{19CEEFC7-78EA-4AB1-9BC6-74150CA7C2FC}"/>
    <cellStyle name="Normal 14 12 2 4 3" xfId="19338" xr:uid="{902B42CE-EE30-4E2F-B9A9-EE2E430ACB58}"/>
    <cellStyle name="Normal 14 12 2 4 3 2" xfId="47044" xr:uid="{908EF847-22B6-4781-888E-7C6BEBE9A2BA}"/>
    <cellStyle name="Normal 14 12 2 4 4" xfId="31289" xr:uid="{5A81F79A-D43B-4DEC-AF9E-CCC905584510}"/>
    <cellStyle name="Normal 14 12 2 5" xfId="6168" xr:uid="{2FCED000-64F8-4482-BC5A-2C3C31D1D620}"/>
    <cellStyle name="Normal 14 12 2 5 2" xfId="12801" xr:uid="{FC52D9D0-DB84-4D80-9C6E-220B1F6BD2E8}"/>
    <cellStyle name="Normal 14 12 2 5 2 2" xfId="19341" xr:uid="{D7E96845-3F53-4BDF-B20E-275916479B21}"/>
    <cellStyle name="Normal 14 12 2 5 2 2 2" xfId="47047" xr:uid="{F66CE617-50FF-4E43-8D0E-9D7264C8D870}"/>
    <cellStyle name="Normal 14 12 2 5 2 3" xfId="40507" xr:uid="{FC136E8F-9939-4675-A768-37B348DA72B4}"/>
    <cellStyle name="Normal 14 12 2 5 3" xfId="19340" xr:uid="{861D2F5A-AA39-445F-A607-5AD99BD9D4A9}"/>
    <cellStyle name="Normal 14 12 2 5 3 2" xfId="47046" xr:uid="{90DCC9CD-32B4-417C-A745-B72FED3347C7}"/>
    <cellStyle name="Normal 14 12 2 5 4" xfId="33921" xr:uid="{AAA75AA0-AA34-44F3-BE22-80F4C530ED0F}"/>
    <cellStyle name="Normal 14 12 2 6" xfId="7535" xr:uid="{5EDD7123-C074-499A-BE08-B290AB152F93}"/>
    <cellStyle name="Normal 14 12 2 6 2" xfId="19342" xr:uid="{D5743F47-1918-4E1F-B4DC-656D950C72D7}"/>
    <cellStyle name="Normal 14 12 2 6 2 2" xfId="47048" xr:uid="{EBF8483A-C17A-412E-A986-9695FAB3D2FD}"/>
    <cellStyle name="Normal 14 12 2 6 3" xfId="35241" xr:uid="{C3758E02-FC95-4F09-8756-B1E6954A143D}"/>
    <cellStyle name="Normal 14 12 2 7" xfId="19323" xr:uid="{07A4B39E-4915-4518-8FFA-CFE4C683C8F1}"/>
    <cellStyle name="Normal 14 12 2 7 2" xfId="47029" xr:uid="{55E51128-50FA-4464-8886-4EB04EBABBEA}"/>
    <cellStyle name="Normal 14 12 2 8" xfId="27334" xr:uid="{5424BECE-62E7-463C-9074-B9C99ACD9F41}"/>
    <cellStyle name="Normal 14 12 2 8 2" xfId="54992" xr:uid="{FAF86089-42A8-4E70-89BA-A330991DBA49}"/>
    <cellStyle name="Normal 14 12 2 9" xfId="28655" xr:uid="{ED7AEE6B-5EE1-47EB-8FEC-55684B73F9F0}"/>
    <cellStyle name="Normal 14 12 3" xfId="1174" xr:uid="{9442388F-B3AB-45C6-99A2-F05741327FE0}"/>
    <cellStyle name="Normal 14 12 3 2" xfId="2126" xr:uid="{3600A407-627D-43E5-A0D1-6B0430DEB1F3}"/>
    <cellStyle name="Normal 14 12 3 2 2" xfId="4782" xr:uid="{7A583185-3894-476C-B625-DF26E5724473}"/>
    <cellStyle name="Normal 14 12 3 2 2 2" xfId="11433" xr:uid="{9ED49A69-D8C4-45D4-93CE-7AD8484E5A8B}"/>
    <cellStyle name="Normal 14 12 3 2 2 2 2" xfId="19346" xr:uid="{96032DAF-0546-4C7B-BB9C-BE67FD513E84}"/>
    <cellStyle name="Normal 14 12 3 2 2 2 2 2" xfId="47052" xr:uid="{F8EA722A-EDFD-4405-9FFE-CCBA1F4D6245}"/>
    <cellStyle name="Normal 14 12 3 2 2 2 3" xfId="39139" xr:uid="{F820EFD1-AFA2-41AE-A773-F82EE9B8CB5C}"/>
    <cellStyle name="Normal 14 12 3 2 2 3" xfId="19345" xr:uid="{A0ECF2AF-E4E9-41E5-B924-349E90A1D9E4}"/>
    <cellStyle name="Normal 14 12 3 2 2 3 2" xfId="47051" xr:uid="{CEE16F68-7D75-488E-AC7D-3E6D055BBCA2}"/>
    <cellStyle name="Normal 14 12 3 2 2 4" xfId="32553" xr:uid="{B2AB7337-BE62-408F-B869-B61650FDB00D}"/>
    <cellStyle name="Normal 14 12 3 2 3" xfId="8799" xr:uid="{0EEE2EE9-6070-4599-82E8-C66914D882ED}"/>
    <cellStyle name="Normal 14 12 3 2 3 2" xfId="19347" xr:uid="{8CE38169-2451-42A9-BCF1-DC4FBF55A7F7}"/>
    <cellStyle name="Normal 14 12 3 2 3 2 2" xfId="47053" xr:uid="{48B05327-EE42-45E7-BF18-BAD3470143B4}"/>
    <cellStyle name="Normal 14 12 3 2 3 3" xfId="36505" xr:uid="{86064D52-BFE1-4D22-98A4-ED610C962715}"/>
    <cellStyle name="Normal 14 12 3 2 4" xfId="19344" xr:uid="{5E977FAF-22A7-4E31-9EA2-056B03169A6B}"/>
    <cellStyle name="Normal 14 12 3 2 4 2" xfId="47050" xr:uid="{665A7AC6-2F39-4099-9C58-065FF9945648}"/>
    <cellStyle name="Normal 14 12 3 2 5" xfId="29919" xr:uid="{CC452AE3-1C67-4FEE-AE70-CB649D061A97}"/>
    <cellStyle name="Normal 14 12 3 3" xfId="3839" xr:uid="{55664F85-1B72-47BE-8768-0100E13F5A4D}"/>
    <cellStyle name="Normal 14 12 3 3 2" xfId="10490" xr:uid="{AC69C193-19CC-4160-8316-878B659DDDC0}"/>
    <cellStyle name="Normal 14 12 3 3 2 2" xfId="19349" xr:uid="{7A9E042C-4D8A-4552-A7B6-EAE722A8537F}"/>
    <cellStyle name="Normal 14 12 3 3 2 2 2" xfId="47055" xr:uid="{4ECE6966-76A3-45BD-ABCE-8E50BB3F3F13}"/>
    <cellStyle name="Normal 14 12 3 3 2 3" xfId="38196" xr:uid="{E84234DF-AFA9-43AB-89F1-586D0B627C18}"/>
    <cellStyle name="Normal 14 12 3 3 3" xfId="19348" xr:uid="{73CCD1B2-99B8-4A00-93AF-6F991D110AD7}"/>
    <cellStyle name="Normal 14 12 3 3 3 2" xfId="47054" xr:uid="{AC128B1A-C98C-41D1-8498-6978C92B1E5A}"/>
    <cellStyle name="Normal 14 12 3 3 4" xfId="31610" xr:uid="{6C36B452-57B5-433A-A0D1-C099BE19337F}"/>
    <cellStyle name="Normal 14 12 3 4" xfId="6489" xr:uid="{BB0F78FC-9B6A-4237-A527-E00884CFB715}"/>
    <cellStyle name="Normal 14 12 3 4 2" xfId="13122" xr:uid="{3E9E6D17-D447-46E6-ADEB-B77E2CECF469}"/>
    <cellStyle name="Normal 14 12 3 4 2 2" xfId="19351" xr:uid="{61022E81-EECD-4ADF-9AB7-9F8FEC36DB07}"/>
    <cellStyle name="Normal 14 12 3 4 2 2 2" xfId="47057" xr:uid="{09CF46EE-D952-4B71-93D8-D2033818C175}"/>
    <cellStyle name="Normal 14 12 3 4 2 3" xfId="40828" xr:uid="{7E01725D-CF9D-4AB3-92D9-2CEBC3C3492D}"/>
    <cellStyle name="Normal 14 12 3 4 3" xfId="19350" xr:uid="{D8FDF1BB-9997-44F1-88A9-BCC08D9BB91E}"/>
    <cellStyle name="Normal 14 12 3 4 3 2" xfId="47056" xr:uid="{7A37BFB1-AF14-41FB-8A88-3684139269EA}"/>
    <cellStyle name="Normal 14 12 3 4 4" xfId="34242" xr:uid="{7524F302-D44A-4F71-A239-FB11C05A2B3F}"/>
    <cellStyle name="Normal 14 12 3 5" xfId="7856" xr:uid="{69CD6C34-075C-4348-B927-E3CAADB83B27}"/>
    <cellStyle name="Normal 14 12 3 5 2" xfId="19352" xr:uid="{4350A535-42E0-42A5-995D-B0090E4A5234}"/>
    <cellStyle name="Normal 14 12 3 5 2 2" xfId="47058" xr:uid="{FD8E623C-2AF3-447C-85D2-8D5E5E39857D}"/>
    <cellStyle name="Normal 14 12 3 5 3" xfId="35562" xr:uid="{4B35B1A6-78CF-4073-8AFA-150D01939C48}"/>
    <cellStyle name="Normal 14 12 3 6" xfId="19343" xr:uid="{1C034F23-AC24-4FB1-8D50-64A186FAE75F}"/>
    <cellStyle name="Normal 14 12 3 6 2" xfId="47049" xr:uid="{5E7380E9-8CFB-4ACA-A4FA-8CB75458E580}"/>
    <cellStyle name="Normal 14 12 3 7" xfId="27655" xr:uid="{D22621EB-78F2-4176-8FD5-4BA30FAA97F9}"/>
    <cellStyle name="Normal 14 12 3 7 2" xfId="55313" xr:uid="{B7FFB502-D729-4071-9EDD-C3021F455CAF}"/>
    <cellStyle name="Normal 14 12 3 8" xfId="28976" xr:uid="{29937C7E-6BDC-41EF-A50C-EB6CF466464A}"/>
    <cellStyle name="Normal 14 12 4" xfId="2123" xr:uid="{3C1EE34F-E831-4EC5-803C-E9DBF61D08C5}"/>
    <cellStyle name="Normal 14 12 4 2" xfId="4779" xr:uid="{AEE43DBA-44D9-4411-A624-95150D7D1D5B}"/>
    <cellStyle name="Normal 14 12 4 2 2" xfId="11430" xr:uid="{D55539D0-9855-4EF2-93A7-EF8B851D3684}"/>
    <cellStyle name="Normal 14 12 4 2 2 2" xfId="19355" xr:uid="{7C2A8C61-F11E-4898-BA0A-E988B370F98D}"/>
    <cellStyle name="Normal 14 12 4 2 2 2 2" xfId="47061" xr:uid="{F37D071C-D210-491D-90E0-76178FA5B33F}"/>
    <cellStyle name="Normal 14 12 4 2 2 3" xfId="39136" xr:uid="{2A6EC16B-E0EF-4794-8AA1-B674402B8FBF}"/>
    <cellStyle name="Normal 14 12 4 2 3" xfId="19354" xr:uid="{9D992790-0E21-4E5F-BD47-CF0FE2942609}"/>
    <cellStyle name="Normal 14 12 4 2 3 2" xfId="47060" xr:uid="{91FF3080-8913-47F9-9AD5-0269BAFD25FF}"/>
    <cellStyle name="Normal 14 12 4 2 4" xfId="32550" xr:uid="{A8BA6526-16D4-42A0-99C0-C123D83D1472}"/>
    <cellStyle name="Normal 14 12 4 3" xfId="8796" xr:uid="{EC158568-22D8-4DFD-9AAC-860D0EDB6FCE}"/>
    <cellStyle name="Normal 14 12 4 3 2" xfId="19356" xr:uid="{8EA1ED85-B8B9-4A53-9B7C-4A346BAE270B}"/>
    <cellStyle name="Normal 14 12 4 3 2 2" xfId="47062" xr:uid="{22A95D80-91C7-4BF9-B1D6-EF8E530A74F7}"/>
    <cellStyle name="Normal 14 12 4 3 3" xfId="36502" xr:uid="{BB662A5F-0E0C-49C5-A6E9-E4048FF94B8F}"/>
    <cellStyle name="Normal 14 12 4 4" xfId="19353" xr:uid="{0FEB193A-32E1-42C0-A7AF-455F94CDF763}"/>
    <cellStyle name="Normal 14 12 4 4 2" xfId="47059" xr:uid="{031B4B08-722E-4378-B3CA-FA8C6A6A8B57}"/>
    <cellStyle name="Normal 14 12 4 5" xfId="29916" xr:uid="{C12803A4-0EEF-4A68-8239-B75E9596F364}"/>
    <cellStyle name="Normal 14 12 5" xfId="3183" xr:uid="{5BB09E60-4D36-4288-899E-53520F3C8AD9}"/>
    <cellStyle name="Normal 14 12 5 2" xfId="9834" xr:uid="{31507B7D-3715-46C5-A855-7C9B5760640E}"/>
    <cellStyle name="Normal 14 12 5 2 2" xfId="19358" xr:uid="{C6AB2F9C-BBB9-4E01-95B5-D2AE0EF6FFD8}"/>
    <cellStyle name="Normal 14 12 5 2 2 2" xfId="47064" xr:uid="{E65D4424-AA6F-4C1C-84AE-3D99197C8139}"/>
    <cellStyle name="Normal 14 12 5 2 3" xfId="37540" xr:uid="{B26AF5E0-75C0-49F6-9648-E98B7FDC1A90}"/>
    <cellStyle name="Normal 14 12 5 3" xfId="19357" xr:uid="{BC55240C-5272-45E4-8618-BF5896034F28}"/>
    <cellStyle name="Normal 14 12 5 3 2" xfId="47063" xr:uid="{5D78E901-BFB8-45C2-AA94-E46BB43B4FFF}"/>
    <cellStyle name="Normal 14 12 5 4" xfId="30954" xr:uid="{9EC50016-7DB8-4D0A-A860-26D1BD2CE23D}"/>
    <cellStyle name="Normal 14 12 6" xfId="5821" xr:uid="{0E2954F1-1A73-415B-9E6F-069DDCCF2697}"/>
    <cellStyle name="Normal 14 12 6 2" xfId="12454" xr:uid="{F939BE50-0147-42D4-BE1A-C253B0D315B0}"/>
    <cellStyle name="Normal 14 12 6 2 2" xfId="19360" xr:uid="{DD4A582E-E320-4A83-92A8-621D99E824BF}"/>
    <cellStyle name="Normal 14 12 6 2 2 2" xfId="47066" xr:uid="{419105DA-7A81-4B27-A3AC-33E3E12AB875}"/>
    <cellStyle name="Normal 14 12 6 2 3" xfId="40160" xr:uid="{48C73A14-D7EB-4D44-AF88-C3354DA01B86}"/>
    <cellStyle name="Normal 14 12 6 3" xfId="19359" xr:uid="{D9B3D6A4-DC08-4B86-85DD-B90F504BA093}"/>
    <cellStyle name="Normal 14 12 6 3 2" xfId="47065" xr:uid="{4CA69D2C-63EB-4AAD-8D17-15EADDDE4DA0}"/>
    <cellStyle name="Normal 14 12 6 4" xfId="33574" xr:uid="{04A5972F-9DE5-441E-9394-3ABB7F5FA824}"/>
    <cellStyle name="Normal 14 12 7" xfId="7200" xr:uid="{2D1523E8-AC64-40FE-A979-DDF2AB4810E7}"/>
    <cellStyle name="Normal 14 12 7 2" xfId="19361" xr:uid="{DBF9A6F1-8527-4378-95C5-182C619B98BE}"/>
    <cellStyle name="Normal 14 12 7 2 2" xfId="47067" xr:uid="{87D88E92-3726-4903-B02D-158129FDB318}"/>
    <cellStyle name="Normal 14 12 7 3" xfId="34906" xr:uid="{65F64575-5330-4BF5-967B-FBDEB005D797}"/>
    <cellStyle name="Normal 14 12 8" xfId="19322" xr:uid="{E13375F4-C2E1-4129-89D8-3557CCF77D85}"/>
    <cellStyle name="Normal 14 12 8 2" xfId="47028" xr:uid="{13C919FD-ADA6-473B-835A-8454315FFAEB}"/>
    <cellStyle name="Normal 14 12 9" xfId="26988" xr:uid="{022315D8-8B97-41B6-89ED-BD880065FCCC}"/>
    <cellStyle name="Normal 14 12 9 2" xfId="54646" xr:uid="{0F21CE36-4F03-4AD5-B94D-0CDF0AE6EA39}"/>
    <cellStyle name="Normal 14 13" xfId="422" xr:uid="{FB835863-D662-4ACC-BFEB-19FCF6EC107E}"/>
    <cellStyle name="Normal 14 13 10" xfId="28323" xr:uid="{0C7D710E-2C6D-404D-9615-A33CA2B5A7D8}"/>
    <cellStyle name="Normal 14 13 2" xfId="847" xr:uid="{31D9501F-E25D-4486-9391-9E122FBE2035}"/>
    <cellStyle name="Normal 14 13 2 2" xfId="1512" xr:uid="{63DF7747-4BB9-4D7C-8085-7FA3F8AD473E}"/>
    <cellStyle name="Normal 14 13 2 2 2" xfId="2129" xr:uid="{C492361A-A758-4437-B9EB-C278FA8A10EA}"/>
    <cellStyle name="Normal 14 13 2 2 2 2" xfId="4785" xr:uid="{BA3A7650-2E52-4A8A-909B-6035D1C576F7}"/>
    <cellStyle name="Normal 14 13 2 2 2 2 2" xfId="11436" xr:uid="{800E884B-D1F2-487A-8931-40C398DBF2EE}"/>
    <cellStyle name="Normal 14 13 2 2 2 2 2 2" xfId="19367" xr:uid="{554719B7-0D1D-4BB2-87B4-BBF4B9FD07B9}"/>
    <cellStyle name="Normal 14 13 2 2 2 2 2 2 2" xfId="47073" xr:uid="{400D46A6-3CF7-48D8-A05A-422E1595BBDE}"/>
    <cellStyle name="Normal 14 13 2 2 2 2 2 3" xfId="39142" xr:uid="{EEFA9E1E-04EC-432E-B5C6-598294C23945}"/>
    <cellStyle name="Normal 14 13 2 2 2 2 3" xfId="19366" xr:uid="{5C8D3ACF-DB2F-4D1F-BEAA-0A44FC1685A8}"/>
    <cellStyle name="Normal 14 13 2 2 2 2 3 2" xfId="47072" xr:uid="{E9FA724A-34C4-4BE8-9CB4-1C205594DDB1}"/>
    <cellStyle name="Normal 14 13 2 2 2 2 4" xfId="32556" xr:uid="{86911F46-B84F-4215-AE96-680B5816D064}"/>
    <cellStyle name="Normal 14 13 2 2 2 3" xfId="8802" xr:uid="{D1735D1B-D2D9-4E18-A27D-8EE21F9A0E92}"/>
    <cellStyle name="Normal 14 13 2 2 2 3 2" xfId="19368" xr:uid="{EE1A2BD8-581F-4B95-9EF3-B74C353AD250}"/>
    <cellStyle name="Normal 14 13 2 2 2 3 2 2" xfId="47074" xr:uid="{45933FB7-AA63-449F-B1D0-8B966672A91E}"/>
    <cellStyle name="Normal 14 13 2 2 2 3 3" xfId="36508" xr:uid="{D139148A-2173-4065-8F6D-AAF04DE5CF53}"/>
    <cellStyle name="Normal 14 13 2 2 2 4" xfId="19365" xr:uid="{9E24049D-97EF-4FE2-9590-36218900D0B1}"/>
    <cellStyle name="Normal 14 13 2 2 2 4 2" xfId="47071" xr:uid="{952D1178-4D3B-4857-8EB0-A4F2C6C4705B}"/>
    <cellStyle name="Normal 14 13 2 2 2 5" xfId="29922" xr:uid="{1C9F1A61-2C24-4D51-9854-4C6AE249259D}"/>
    <cellStyle name="Normal 14 13 2 2 3" xfId="4177" xr:uid="{2E60324D-BD6D-4146-9052-5DA515B99C73}"/>
    <cellStyle name="Normal 14 13 2 2 3 2" xfId="10828" xr:uid="{2EBC37FE-D28D-4D82-84DC-B7E0B7E266AC}"/>
    <cellStyle name="Normal 14 13 2 2 3 2 2" xfId="19370" xr:uid="{9B0BC98B-0C7E-4540-95E0-DEAF1EA036B1}"/>
    <cellStyle name="Normal 14 13 2 2 3 2 2 2" xfId="47076" xr:uid="{40598EA8-1736-434A-B928-7327AA3A2ABD}"/>
    <cellStyle name="Normal 14 13 2 2 3 2 3" xfId="38534" xr:uid="{DE562F85-3457-4A14-8673-10AA748FE2E6}"/>
    <cellStyle name="Normal 14 13 2 2 3 3" xfId="19369" xr:uid="{A071043C-FF16-4B3B-B281-14C27C411906}"/>
    <cellStyle name="Normal 14 13 2 2 3 3 2" xfId="47075" xr:uid="{DABE42C5-9C97-4A68-9E44-6B5499A39DF9}"/>
    <cellStyle name="Normal 14 13 2 2 3 4" xfId="31948" xr:uid="{915B6F50-7C23-449A-B27D-68D56103464A}"/>
    <cellStyle name="Normal 14 13 2 2 4" xfId="6827" xr:uid="{E597F914-FFCB-43E3-AB4C-C29768CB5D9B}"/>
    <cellStyle name="Normal 14 13 2 2 4 2" xfId="13460" xr:uid="{E886CB97-51C3-45A6-BC8B-421D07A042BC}"/>
    <cellStyle name="Normal 14 13 2 2 4 2 2" xfId="19372" xr:uid="{62AEE79B-CEFB-4287-B6E8-4FA4854B3D6D}"/>
    <cellStyle name="Normal 14 13 2 2 4 2 2 2" xfId="47078" xr:uid="{EA1FB93D-4533-42CC-AAED-22E3A9C33E12}"/>
    <cellStyle name="Normal 14 13 2 2 4 2 3" xfId="41166" xr:uid="{0BCC45A8-127E-4A1F-B402-D189DA2AB44C}"/>
    <cellStyle name="Normal 14 13 2 2 4 3" xfId="19371" xr:uid="{28BBDFFC-B81D-483A-92EE-0BC36E68C925}"/>
    <cellStyle name="Normal 14 13 2 2 4 3 2" xfId="47077" xr:uid="{DDA8D8A8-6A29-4C24-8486-43EB387F45B0}"/>
    <cellStyle name="Normal 14 13 2 2 4 4" xfId="34580" xr:uid="{DAC319B4-8F03-41BB-97E7-F06A401203A2}"/>
    <cellStyle name="Normal 14 13 2 2 5" xfId="8194" xr:uid="{AD4E0505-5E44-4572-9C3B-EAB8A3BDB44F}"/>
    <cellStyle name="Normal 14 13 2 2 5 2" xfId="19373" xr:uid="{180E95F3-12C3-489C-942B-14763CA7811C}"/>
    <cellStyle name="Normal 14 13 2 2 5 2 2" xfId="47079" xr:uid="{7B4CF6A1-891E-4309-AEF7-4210DFE39DA5}"/>
    <cellStyle name="Normal 14 13 2 2 5 3" xfId="35900" xr:uid="{3BC318A3-CAB1-4E61-A234-F8CBD16DD713}"/>
    <cellStyle name="Normal 14 13 2 2 6" xfId="19364" xr:uid="{BCCD34E8-A1A0-448E-91C6-6E0702F70962}"/>
    <cellStyle name="Normal 14 13 2 2 6 2" xfId="47070" xr:uid="{73172017-7C1D-4738-B907-FDD7EC36F6EF}"/>
    <cellStyle name="Normal 14 13 2 2 7" xfId="27993" xr:uid="{4AA8DCA4-30EB-442E-85DC-A225ADABB3E9}"/>
    <cellStyle name="Normal 14 13 2 2 7 2" xfId="55651" xr:uid="{6FCFA748-FE41-4203-8E33-BB5B8196316B}"/>
    <cellStyle name="Normal 14 13 2 2 8" xfId="29314" xr:uid="{973E4FF0-A5FE-42BD-ACAE-20C11430A76C}"/>
    <cellStyle name="Normal 14 13 2 3" xfId="2128" xr:uid="{FF514F5C-356F-4E83-9BBC-2A872CA9FB58}"/>
    <cellStyle name="Normal 14 13 2 3 2" xfId="4784" xr:uid="{78E17AD0-A0C8-40C5-B1D7-3A382C6DF159}"/>
    <cellStyle name="Normal 14 13 2 3 2 2" xfId="11435" xr:uid="{7AED94AA-C081-4073-A89A-34D3C94F84F3}"/>
    <cellStyle name="Normal 14 13 2 3 2 2 2" xfId="19376" xr:uid="{97ABC724-96B2-418A-8C99-883068C2EF2A}"/>
    <cellStyle name="Normal 14 13 2 3 2 2 2 2" xfId="47082" xr:uid="{8631A55E-14B1-482D-A7C8-B23354F1BD3A}"/>
    <cellStyle name="Normal 14 13 2 3 2 2 3" xfId="39141" xr:uid="{F19FF64A-F30D-4E72-8E09-8E874F2FB13C}"/>
    <cellStyle name="Normal 14 13 2 3 2 3" xfId="19375" xr:uid="{7DBA4E7C-AD46-4E60-BC03-EB427A679B04}"/>
    <cellStyle name="Normal 14 13 2 3 2 3 2" xfId="47081" xr:uid="{48DA9DC6-73A0-4CDB-81D4-C6E8CE29DCBE}"/>
    <cellStyle name="Normal 14 13 2 3 2 4" xfId="32555" xr:uid="{EAC7603F-E856-4DAC-8FEA-BE26214DF3B9}"/>
    <cellStyle name="Normal 14 13 2 3 3" xfId="8801" xr:uid="{3D54F3D5-9942-48EF-91B0-CED42A44B0DD}"/>
    <cellStyle name="Normal 14 13 2 3 3 2" xfId="19377" xr:uid="{560097F4-8CC7-44C8-AF6F-45A182F55D5C}"/>
    <cellStyle name="Normal 14 13 2 3 3 2 2" xfId="47083" xr:uid="{E8723A5C-B9E8-48CC-8E71-4DDC1641B4FA}"/>
    <cellStyle name="Normal 14 13 2 3 3 3" xfId="36507" xr:uid="{36A07CA3-32E7-42CA-9F67-7DAE7F6E9031}"/>
    <cellStyle name="Normal 14 13 2 3 4" xfId="19374" xr:uid="{91CEC725-46BB-4787-9EC1-1B851D74EBD2}"/>
    <cellStyle name="Normal 14 13 2 3 4 2" xfId="47080" xr:uid="{D1E39130-47F2-452D-869A-F7359AFE3FBB}"/>
    <cellStyle name="Normal 14 13 2 3 5" xfId="29921" xr:uid="{899F037E-35C9-4F96-A8CD-6A27A7F34B9D}"/>
    <cellStyle name="Normal 14 13 2 4" xfId="3521" xr:uid="{E1DB6B87-D921-4EB8-A9F5-4D62508597F2}"/>
    <cellStyle name="Normal 14 13 2 4 2" xfId="10172" xr:uid="{50E84916-B2FB-4749-A698-45052B28BAC2}"/>
    <cellStyle name="Normal 14 13 2 4 2 2" xfId="19379" xr:uid="{E9E155C8-0F64-43DA-92ED-531378F42B04}"/>
    <cellStyle name="Normal 14 13 2 4 2 2 2" xfId="47085" xr:uid="{09560D14-470E-4460-AD09-67AFB7C77F2C}"/>
    <cellStyle name="Normal 14 13 2 4 2 3" xfId="37878" xr:uid="{B9F08218-2B37-4E06-963B-745801A983B9}"/>
    <cellStyle name="Normal 14 13 2 4 3" xfId="19378" xr:uid="{A8258C2D-8AC6-4DB4-A5CB-A1BA362825AD}"/>
    <cellStyle name="Normal 14 13 2 4 3 2" xfId="47084" xr:uid="{09078C75-10E8-47C1-A081-55A526FEBE52}"/>
    <cellStyle name="Normal 14 13 2 4 4" xfId="31292" xr:uid="{4279C3FB-A6B6-4800-B61E-B19C8622F7FD}"/>
    <cellStyle name="Normal 14 13 2 5" xfId="6171" xr:uid="{24979AE9-F31B-4D29-8260-79D08DACCAB6}"/>
    <cellStyle name="Normal 14 13 2 5 2" xfId="12804" xr:uid="{D988D872-0557-4F39-8A53-326120828E3D}"/>
    <cellStyle name="Normal 14 13 2 5 2 2" xfId="19381" xr:uid="{A1BC068D-A269-47AC-B5C7-88928B952E88}"/>
    <cellStyle name="Normal 14 13 2 5 2 2 2" xfId="47087" xr:uid="{DC8950F5-A9E6-4C17-BAD0-283FF8634F92}"/>
    <cellStyle name="Normal 14 13 2 5 2 3" xfId="40510" xr:uid="{DAE97610-2D36-4C51-98E0-2E05C75F718E}"/>
    <cellStyle name="Normal 14 13 2 5 3" xfId="19380" xr:uid="{5AE64CCB-9C41-4B7A-94E1-C6BA951369B9}"/>
    <cellStyle name="Normal 14 13 2 5 3 2" xfId="47086" xr:uid="{79EF6532-BB63-432F-A27A-0C483AEAB0F2}"/>
    <cellStyle name="Normal 14 13 2 5 4" xfId="33924" xr:uid="{5FA00622-1EF8-4314-8AE1-10485A4EB716}"/>
    <cellStyle name="Normal 14 13 2 6" xfId="7538" xr:uid="{6E5BE6BF-234B-475C-9A61-407C89228AB6}"/>
    <cellStyle name="Normal 14 13 2 6 2" xfId="19382" xr:uid="{86356B77-DEC8-498D-A7C8-D6C15E960E46}"/>
    <cellStyle name="Normal 14 13 2 6 2 2" xfId="47088" xr:uid="{987A746C-FE10-4479-B3A9-5C7AC73ADE57}"/>
    <cellStyle name="Normal 14 13 2 6 3" xfId="35244" xr:uid="{23AB2CB2-8720-408E-A587-4EFA1523A3D2}"/>
    <cellStyle name="Normal 14 13 2 7" xfId="19363" xr:uid="{70EC53BB-0FB7-4F32-BB6C-A4C5196047D2}"/>
    <cellStyle name="Normal 14 13 2 7 2" xfId="47069" xr:uid="{7047F155-3D27-42CC-905C-A41296D05A4F}"/>
    <cellStyle name="Normal 14 13 2 8" xfId="27337" xr:uid="{25C76824-1A58-4827-B5EC-0F35D03C7574}"/>
    <cellStyle name="Normal 14 13 2 8 2" xfId="54995" xr:uid="{CC52C613-6309-4944-B016-0A8680DC0154}"/>
    <cellStyle name="Normal 14 13 2 9" xfId="28658" xr:uid="{9008C8C9-3E5B-4ACA-91AE-34B95E2E7E0E}"/>
    <cellStyle name="Normal 14 13 3" xfId="1177" xr:uid="{87693C82-AEF1-4A07-BA7B-09B761A28B57}"/>
    <cellStyle name="Normal 14 13 3 2" xfId="2130" xr:uid="{7FFF3CD1-1415-494F-8C66-37CFC6ADC4C2}"/>
    <cellStyle name="Normal 14 13 3 2 2" xfId="4786" xr:uid="{9CF7F5BE-EB70-4098-AE16-030B09EDB06D}"/>
    <cellStyle name="Normal 14 13 3 2 2 2" xfId="11437" xr:uid="{75615287-A89E-4DBA-A536-D935D36338B8}"/>
    <cellStyle name="Normal 14 13 3 2 2 2 2" xfId="19386" xr:uid="{3C05E5B8-41DE-48CD-804F-056B6095D985}"/>
    <cellStyle name="Normal 14 13 3 2 2 2 2 2" xfId="47092" xr:uid="{877E5EF3-1616-47AA-B9ED-1B96A36DC51A}"/>
    <cellStyle name="Normal 14 13 3 2 2 2 3" xfId="39143" xr:uid="{810AA4DB-745A-4D94-BC9D-60DA5F9A529C}"/>
    <cellStyle name="Normal 14 13 3 2 2 3" xfId="19385" xr:uid="{EE885941-A460-4E8A-8D1B-5D884AE187E0}"/>
    <cellStyle name="Normal 14 13 3 2 2 3 2" xfId="47091" xr:uid="{78DC0778-C092-42BA-A6B9-259327BB59AA}"/>
    <cellStyle name="Normal 14 13 3 2 2 4" xfId="32557" xr:uid="{3A1594B7-6DC2-4989-96B3-CA1764DD2586}"/>
    <cellStyle name="Normal 14 13 3 2 3" xfId="8803" xr:uid="{268760FE-0780-4C9D-B8E7-D2B21A169564}"/>
    <cellStyle name="Normal 14 13 3 2 3 2" xfId="19387" xr:uid="{12C43171-9B5A-482B-BEBB-773B406FF2FF}"/>
    <cellStyle name="Normal 14 13 3 2 3 2 2" xfId="47093" xr:uid="{C7ACE77B-F4EC-4537-B579-16D6B9697CC5}"/>
    <cellStyle name="Normal 14 13 3 2 3 3" xfId="36509" xr:uid="{7AA9D3C3-5B38-4BF0-B0BC-46C71B75914D}"/>
    <cellStyle name="Normal 14 13 3 2 4" xfId="19384" xr:uid="{E4893A0F-F7ED-47E0-B074-257F6A6206F8}"/>
    <cellStyle name="Normal 14 13 3 2 4 2" xfId="47090" xr:uid="{127DADC8-B1BF-4FCE-9AF7-400A0039464D}"/>
    <cellStyle name="Normal 14 13 3 2 5" xfId="29923" xr:uid="{6098D219-895A-49A2-820B-859EF4E6C371}"/>
    <cellStyle name="Normal 14 13 3 3" xfId="3842" xr:uid="{5931ECDF-B97A-42B2-B4F0-DB55FBAD548E}"/>
    <cellStyle name="Normal 14 13 3 3 2" xfId="10493" xr:uid="{D139CDC0-8A64-4DBF-8565-4C172CAAB1E9}"/>
    <cellStyle name="Normal 14 13 3 3 2 2" xfId="19389" xr:uid="{7D9DF7EF-E95C-4161-93D3-7CBB44B94E1E}"/>
    <cellStyle name="Normal 14 13 3 3 2 2 2" xfId="47095" xr:uid="{45F4E797-5C41-4E5D-A87D-74285904D940}"/>
    <cellStyle name="Normal 14 13 3 3 2 3" xfId="38199" xr:uid="{79CFCA9D-A32C-4E73-B034-E7AE6760FB5C}"/>
    <cellStyle name="Normal 14 13 3 3 3" xfId="19388" xr:uid="{680824FB-7E45-4DF8-9FCC-7EDF8A2324C1}"/>
    <cellStyle name="Normal 14 13 3 3 3 2" xfId="47094" xr:uid="{8C084803-5CCE-4EDA-A7F1-599E8AA4522F}"/>
    <cellStyle name="Normal 14 13 3 3 4" xfId="31613" xr:uid="{FE45F390-8D91-4BCF-8B8B-9AA7B71692BD}"/>
    <cellStyle name="Normal 14 13 3 4" xfId="6492" xr:uid="{3B518B9E-057B-492C-B0D5-5B99F0F1E808}"/>
    <cellStyle name="Normal 14 13 3 4 2" xfId="13125" xr:uid="{0A34D7C1-3617-4DE2-8D86-D6188FDEFEB3}"/>
    <cellStyle name="Normal 14 13 3 4 2 2" xfId="19391" xr:uid="{6A10A695-7176-43A9-9972-7B3E37A64446}"/>
    <cellStyle name="Normal 14 13 3 4 2 2 2" xfId="47097" xr:uid="{BA7D694B-D2E4-4D5B-BB30-0D56CD61DF7D}"/>
    <cellStyle name="Normal 14 13 3 4 2 3" xfId="40831" xr:uid="{D8E31912-AAAC-4883-BBDC-6497BF37D5C1}"/>
    <cellStyle name="Normal 14 13 3 4 3" xfId="19390" xr:uid="{67F0571E-A7A8-4A2B-910A-35A64F07DD85}"/>
    <cellStyle name="Normal 14 13 3 4 3 2" xfId="47096" xr:uid="{09000069-D1A2-4D15-A6F9-9B939C686190}"/>
    <cellStyle name="Normal 14 13 3 4 4" xfId="34245" xr:uid="{AF376D0F-65B1-41CB-9DD9-89A07967BFAE}"/>
    <cellStyle name="Normal 14 13 3 5" xfId="7859" xr:uid="{988D73FE-2246-4266-8D08-F73E901D97F8}"/>
    <cellStyle name="Normal 14 13 3 5 2" xfId="19392" xr:uid="{A75969B9-B4D0-4E19-A8EF-FECFF338C90C}"/>
    <cellStyle name="Normal 14 13 3 5 2 2" xfId="47098" xr:uid="{39161A19-32AA-48B7-B5DA-EBCB9B18A867}"/>
    <cellStyle name="Normal 14 13 3 5 3" xfId="35565" xr:uid="{E70E6494-E436-427C-B0F4-98F6218C59BF}"/>
    <cellStyle name="Normal 14 13 3 6" xfId="19383" xr:uid="{542B33FD-3D0B-48BE-9AB0-770C8F4B9A09}"/>
    <cellStyle name="Normal 14 13 3 6 2" xfId="47089" xr:uid="{6B013599-FCC5-470C-87AC-1F8FB91E1BAC}"/>
    <cellStyle name="Normal 14 13 3 7" xfId="27658" xr:uid="{4E40ACA1-2D17-49A5-8F39-A7CC1324A5AD}"/>
    <cellStyle name="Normal 14 13 3 7 2" xfId="55316" xr:uid="{24CEB529-1434-476F-9A72-9CA60B0787B4}"/>
    <cellStyle name="Normal 14 13 3 8" xfId="28979" xr:uid="{8A29736D-B783-4321-B7CB-054A6BF41ACE}"/>
    <cellStyle name="Normal 14 13 4" xfId="2127" xr:uid="{A63A342C-E164-496D-B9DE-6FE9C218D1EB}"/>
    <cellStyle name="Normal 14 13 4 2" xfId="4783" xr:uid="{E9FA6CE4-4D76-49A9-A9A2-047DA0AD9103}"/>
    <cellStyle name="Normal 14 13 4 2 2" xfId="11434" xr:uid="{8D4F0774-FD41-42C6-A117-160C4599F963}"/>
    <cellStyle name="Normal 14 13 4 2 2 2" xfId="19395" xr:uid="{0CDA4FB1-9F0D-4128-8F19-DC257C3AA910}"/>
    <cellStyle name="Normal 14 13 4 2 2 2 2" xfId="47101" xr:uid="{8C416474-0E7C-41ED-AAFF-D53E81DE3603}"/>
    <cellStyle name="Normal 14 13 4 2 2 3" xfId="39140" xr:uid="{76049BF3-9900-4A38-9EC8-74BBAD36214C}"/>
    <cellStyle name="Normal 14 13 4 2 3" xfId="19394" xr:uid="{68B2659C-5AEF-4D59-B1E2-5F097D8230E8}"/>
    <cellStyle name="Normal 14 13 4 2 3 2" xfId="47100" xr:uid="{4B7F7124-C815-484B-B42E-33CEB5BDF14E}"/>
    <cellStyle name="Normal 14 13 4 2 4" xfId="32554" xr:uid="{2A55A234-1C30-40B3-8A04-70B65C2E6F04}"/>
    <cellStyle name="Normal 14 13 4 3" xfId="8800" xr:uid="{DE653BFC-686F-42CC-B958-B99BD774EB2E}"/>
    <cellStyle name="Normal 14 13 4 3 2" xfId="19396" xr:uid="{0C6C8F63-0B38-45F3-949A-6ABAB75B7DCF}"/>
    <cellStyle name="Normal 14 13 4 3 2 2" xfId="47102" xr:uid="{1F657EF9-DF3D-4D92-B84B-897D4D781AF3}"/>
    <cellStyle name="Normal 14 13 4 3 3" xfId="36506" xr:uid="{6ED5EE72-7746-480D-B845-446A39C1FA35}"/>
    <cellStyle name="Normal 14 13 4 4" xfId="19393" xr:uid="{9D2AA507-0F08-4AC0-BA9B-7245D3B40070}"/>
    <cellStyle name="Normal 14 13 4 4 2" xfId="47099" xr:uid="{9BB1CCAA-C8F6-4251-BB21-95ADBF2F165F}"/>
    <cellStyle name="Normal 14 13 4 5" xfId="29920" xr:uid="{D1560947-A7D5-4DD1-A497-0CEBCCCAEAE5}"/>
    <cellStyle name="Normal 14 13 5" xfId="3186" xr:uid="{F2AB06B6-BE13-4DA1-AA4C-4627B6FD9CD5}"/>
    <cellStyle name="Normal 14 13 5 2" xfId="9837" xr:uid="{D4D05D03-056F-4831-B7F1-19581C86DB7C}"/>
    <cellStyle name="Normal 14 13 5 2 2" xfId="19398" xr:uid="{11B2F881-B132-4EB2-B0C3-7BA8B132DF86}"/>
    <cellStyle name="Normal 14 13 5 2 2 2" xfId="47104" xr:uid="{F20FCD2E-ACA0-42C0-8716-0A26B4B72571}"/>
    <cellStyle name="Normal 14 13 5 2 3" xfId="37543" xr:uid="{411393A6-4EC5-482C-A8AF-E6BC18A7957B}"/>
    <cellStyle name="Normal 14 13 5 3" xfId="19397" xr:uid="{70A06F50-4FDC-4399-A714-F7A59A840A3D}"/>
    <cellStyle name="Normal 14 13 5 3 2" xfId="47103" xr:uid="{ADE987C1-BED6-42D3-BBD4-D4F1FDD25BD5}"/>
    <cellStyle name="Normal 14 13 5 4" xfId="30957" xr:uid="{498BC7F2-F7A5-4F8D-AEC7-2F8B4B2FFB30}"/>
    <cellStyle name="Normal 14 13 6" xfId="5824" xr:uid="{C5834CA5-D6C9-4EEA-A3D7-44E26F3254CB}"/>
    <cellStyle name="Normal 14 13 6 2" xfId="12457" xr:uid="{231D2BDB-05DD-46E0-A3D3-6CE4410A30F5}"/>
    <cellStyle name="Normal 14 13 6 2 2" xfId="19400" xr:uid="{D735A065-6998-441C-BADD-D3127BDBC326}"/>
    <cellStyle name="Normal 14 13 6 2 2 2" xfId="47106" xr:uid="{93955F90-0AA9-43B3-A1C4-5F7CA91803AB}"/>
    <cellStyle name="Normal 14 13 6 2 3" xfId="40163" xr:uid="{89C2184A-52F9-41EA-A641-1295D034B25B}"/>
    <cellStyle name="Normal 14 13 6 3" xfId="19399" xr:uid="{4E28894B-C16C-43B5-B3FF-50486BA5899F}"/>
    <cellStyle name="Normal 14 13 6 3 2" xfId="47105" xr:uid="{75135969-E773-4C2C-9998-5DB32C67CBFE}"/>
    <cellStyle name="Normal 14 13 6 4" xfId="33577" xr:uid="{B098E357-CAFD-4ACD-940B-091F00D2AE06}"/>
    <cellStyle name="Normal 14 13 7" xfId="7203" xr:uid="{7C3D2688-4179-4919-8F73-2EF031FFF151}"/>
    <cellStyle name="Normal 14 13 7 2" xfId="19401" xr:uid="{4763DBF9-66C7-4EB4-BB18-00E0CB02233E}"/>
    <cellStyle name="Normal 14 13 7 2 2" xfId="47107" xr:uid="{8CD9ABA1-AC77-4293-B798-AF96B4FB3927}"/>
    <cellStyle name="Normal 14 13 7 3" xfId="34909" xr:uid="{D1B5C4DB-38C7-45F0-9DED-C7D304554138}"/>
    <cellStyle name="Normal 14 13 8" xfId="19362" xr:uid="{539068FC-9A3F-48B1-BD6E-6ED955B00BDD}"/>
    <cellStyle name="Normal 14 13 8 2" xfId="47068" xr:uid="{6184601C-09E2-4EC4-8118-3785EA549D1C}"/>
    <cellStyle name="Normal 14 13 9" xfId="26991" xr:uid="{5E3799A8-5A90-43C8-AF66-D509D9D6DD54}"/>
    <cellStyle name="Normal 14 13 9 2" xfId="54649" xr:uid="{7153AEC7-0F39-470E-8C7F-1771BE6501A6}"/>
    <cellStyle name="Normal 14 14" xfId="427" xr:uid="{DD2E85FC-2FA6-47F1-A44C-6A54D1301DCD}"/>
    <cellStyle name="Normal 14 14 10" xfId="28327" xr:uid="{C5D7BFA0-D6ED-4119-A077-2187461B5459}"/>
    <cellStyle name="Normal 14 14 2" xfId="851" xr:uid="{F9C8AA3D-0F43-4599-86B6-B88113BCE7A3}"/>
    <cellStyle name="Normal 14 14 2 2" xfId="1516" xr:uid="{8CE6B144-6FEA-4728-8965-304B981B5654}"/>
    <cellStyle name="Normal 14 14 2 2 2" xfId="2133" xr:uid="{48912AC3-7359-4BEA-8CE3-7DC4B8463552}"/>
    <cellStyle name="Normal 14 14 2 2 2 2" xfId="4789" xr:uid="{90E893F1-4355-48C9-99A8-33985F7510B9}"/>
    <cellStyle name="Normal 14 14 2 2 2 2 2" xfId="11440" xr:uid="{40003B49-940E-4E57-A405-2707A41AFFF8}"/>
    <cellStyle name="Normal 14 14 2 2 2 2 2 2" xfId="19407" xr:uid="{6C793153-BB85-4DBB-8A66-F9BB8BE7922B}"/>
    <cellStyle name="Normal 14 14 2 2 2 2 2 2 2" xfId="47113" xr:uid="{8F8ABEFA-2628-40C8-9CE0-49F0CD5261C3}"/>
    <cellStyle name="Normal 14 14 2 2 2 2 2 3" xfId="39146" xr:uid="{1CEDB45B-C51B-4520-BE22-C836208304A3}"/>
    <cellStyle name="Normal 14 14 2 2 2 2 3" xfId="19406" xr:uid="{EB464B25-FD5B-41E9-9B98-B22D88611CD0}"/>
    <cellStyle name="Normal 14 14 2 2 2 2 3 2" xfId="47112" xr:uid="{1B5B1E94-8477-47F7-81F2-35301FBC5B1B}"/>
    <cellStyle name="Normal 14 14 2 2 2 2 4" xfId="32560" xr:uid="{99D5E2F0-1B5B-4A99-9FE8-1B0FD7302BC4}"/>
    <cellStyle name="Normal 14 14 2 2 2 3" xfId="8806" xr:uid="{6A83BA3D-A36D-4445-9FE4-93D55995526B}"/>
    <cellStyle name="Normal 14 14 2 2 2 3 2" xfId="19408" xr:uid="{7E823E70-293D-408C-8EC0-2F4044D1D9B5}"/>
    <cellStyle name="Normal 14 14 2 2 2 3 2 2" xfId="47114" xr:uid="{3E6E943B-3BAE-4DF9-B283-0D74B8133824}"/>
    <cellStyle name="Normal 14 14 2 2 2 3 3" xfId="36512" xr:uid="{4AFCDF19-8770-45C9-BEB8-FEA6F014DEAE}"/>
    <cellStyle name="Normal 14 14 2 2 2 4" xfId="19405" xr:uid="{11C647A2-CA83-489D-8B76-0A8ACD329887}"/>
    <cellStyle name="Normal 14 14 2 2 2 4 2" xfId="47111" xr:uid="{95EFD06A-C8B8-4621-96AB-5BB001CE2BB4}"/>
    <cellStyle name="Normal 14 14 2 2 2 5" xfId="29926" xr:uid="{F46BB57D-0B37-4A23-957D-D84C0758F815}"/>
    <cellStyle name="Normal 14 14 2 2 3" xfId="4181" xr:uid="{D1E2DC37-6E04-4F4D-B981-1A820FDE0968}"/>
    <cellStyle name="Normal 14 14 2 2 3 2" xfId="10832" xr:uid="{15438A55-B6F6-4E37-9384-EE6573D4D763}"/>
    <cellStyle name="Normal 14 14 2 2 3 2 2" xfId="19410" xr:uid="{C0460A5C-AF51-4F4E-AA8A-B8B3CE1C6282}"/>
    <cellStyle name="Normal 14 14 2 2 3 2 2 2" xfId="47116" xr:uid="{4D27120E-BE4B-406B-8ACD-6998871553EC}"/>
    <cellStyle name="Normal 14 14 2 2 3 2 3" xfId="38538" xr:uid="{154E932B-45BE-48D1-BC47-B5274E4C4B40}"/>
    <cellStyle name="Normal 14 14 2 2 3 3" xfId="19409" xr:uid="{177D82B7-68F2-496B-8C47-E10ACE217F1C}"/>
    <cellStyle name="Normal 14 14 2 2 3 3 2" xfId="47115" xr:uid="{5E8C8E65-7D32-4588-9182-761C38E36EC5}"/>
    <cellStyle name="Normal 14 14 2 2 3 4" xfId="31952" xr:uid="{D7E1C443-1DB3-402B-9380-ECB15D2B0035}"/>
    <cellStyle name="Normal 14 14 2 2 4" xfId="6831" xr:uid="{CFB8CED2-5338-4978-ADEB-E8B07F37DBDE}"/>
    <cellStyle name="Normal 14 14 2 2 4 2" xfId="13464" xr:uid="{D948D739-1CC9-49C3-B114-01A4748C40B8}"/>
    <cellStyle name="Normal 14 14 2 2 4 2 2" xfId="19412" xr:uid="{97D68D33-BF38-4B41-9DB5-2DB383C725C6}"/>
    <cellStyle name="Normal 14 14 2 2 4 2 2 2" xfId="47118" xr:uid="{21679A32-BAEB-423C-BFEB-482055A219AE}"/>
    <cellStyle name="Normal 14 14 2 2 4 2 3" xfId="41170" xr:uid="{49660248-7F0C-49DA-97BE-F7E7E6A1371E}"/>
    <cellStyle name="Normal 14 14 2 2 4 3" xfId="19411" xr:uid="{3532BA28-13D4-4B8D-9371-E8EB2708962E}"/>
    <cellStyle name="Normal 14 14 2 2 4 3 2" xfId="47117" xr:uid="{381679F3-34F1-407A-B151-96EE91EB8E80}"/>
    <cellStyle name="Normal 14 14 2 2 4 4" xfId="34584" xr:uid="{9C553910-63CE-49DE-A669-328D84AA5C39}"/>
    <cellStyle name="Normal 14 14 2 2 5" xfId="8198" xr:uid="{CC10B9AA-8A14-4F69-AC33-38B2F95C9894}"/>
    <cellStyle name="Normal 14 14 2 2 5 2" xfId="19413" xr:uid="{05EA2D7A-2376-4543-8058-6B9D21C8F491}"/>
    <cellStyle name="Normal 14 14 2 2 5 2 2" xfId="47119" xr:uid="{BE48DFFE-A407-416C-AA0A-B83A5485B735}"/>
    <cellStyle name="Normal 14 14 2 2 5 3" xfId="35904" xr:uid="{F4547FA6-4F08-402F-9A5A-31249A031CB3}"/>
    <cellStyle name="Normal 14 14 2 2 6" xfId="19404" xr:uid="{FC559DAD-0E91-4584-BA7F-1C7B46C497D7}"/>
    <cellStyle name="Normal 14 14 2 2 6 2" xfId="47110" xr:uid="{B739CA07-2A1D-4202-BC9D-D6CBFD427A3C}"/>
    <cellStyle name="Normal 14 14 2 2 7" xfId="27997" xr:uid="{D47200CA-9E94-49D4-8244-42F9B256CD17}"/>
    <cellStyle name="Normal 14 14 2 2 7 2" xfId="55655" xr:uid="{D94EA6D6-3B32-4FDA-815D-55F0C01E0CA4}"/>
    <cellStyle name="Normal 14 14 2 2 8" xfId="29318" xr:uid="{E3D247AB-ECBA-4026-A45D-FC87E0FB7855}"/>
    <cellStyle name="Normal 14 14 2 3" xfId="2132" xr:uid="{17E833AE-B31A-4732-81A9-E37DD31CDE5C}"/>
    <cellStyle name="Normal 14 14 2 3 2" xfId="4788" xr:uid="{877EAAAC-7F6A-477D-82B5-215F6AB0EFDD}"/>
    <cellStyle name="Normal 14 14 2 3 2 2" xfId="11439" xr:uid="{66605116-AFF9-4F48-BCA0-1AAEB7AA03E9}"/>
    <cellStyle name="Normal 14 14 2 3 2 2 2" xfId="19416" xr:uid="{C835BD8B-9860-4E39-B380-DAAAAD781057}"/>
    <cellStyle name="Normal 14 14 2 3 2 2 2 2" xfId="47122" xr:uid="{EC35060A-090B-4C8F-9E00-B7D264E5445F}"/>
    <cellStyle name="Normal 14 14 2 3 2 2 3" xfId="39145" xr:uid="{AF6B55D5-0F8E-422B-95E2-C461B7F8673D}"/>
    <cellStyle name="Normal 14 14 2 3 2 3" xfId="19415" xr:uid="{EAA7723C-3B5B-4C22-A61D-91CD3EFD0841}"/>
    <cellStyle name="Normal 14 14 2 3 2 3 2" xfId="47121" xr:uid="{FB355158-DA27-472A-AB1D-2297468F5C92}"/>
    <cellStyle name="Normal 14 14 2 3 2 4" xfId="32559" xr:uid="{73D9F34C-F7ED-444D-BAAD-FFFCA7E1175B}"/>
    <cellStyle name="Normal 14 14 2 3 3" xfId="8805" xr:uid="{37F73D2F-21FD-40BE-9669-98A16DA5CF53}"/>
    <cellStyle name="Normal 14 14 2 3 3 2" xfId="19417" xr:uid="{36B8E040-49C0-4948-B485-BB5D7CE753FB}"/>
    <cellStyle name="Normal 14 14 2 3 3 2 2" xfId="47123" xr:uid="{C673A8EB-8AE8-40A0-8856-61B22E27B0BB}"/>
    <cellStyle name="Normal 14 14 2 3 3 3" xfId="36511" xr:uid="{B2BADA45-C213-4D12-83E8-867D18926B0A}"/>
    <cellStyle name="Normal 14 14 2 3 4" xfId="19414" xr:uid="{8742A407-35C9-4387-AFDF-CFBAC2845E17}"/>
    <cellStyle name="Normal 14 14 2 3 4 2" xfId="47120" xr:uid="{B76CE4B3-BF1A-4387-B1F6-C90EF1B8EB3C}"/>
    <cellStyle name="Normal 14 14 2 3 5" xfId="29925" xr:uid="{48F76F39-5C3D-4A50-A1C6-73ECBDF98321}"/>
    <cellStyle name="Normal 14 14 2 4" xfId="3525" xr:uid="{C32B9B2F-F7BE-41A6-BAC4-58421BF621E3}"/>
    <cellStyle name="Normal 14 14 2 4 2" xfId="10176" xr:uid="{1C491F79-AEFA-49BE-887E-D5E6FC6CFF62}"/>
    <cellStyle name="Normal 14 14 2 4 2 2" xfId="19419" xr:uid="{1CF520BA-05E1-43DF-A5A7-199CDD852E47}"/>
    <cellStyle name="Normal 14 14 2 4 2 2 2" xfId="47125" xr:uid="{5DF585FC-1EFA-40D1-806A-2478552BC017}"/>
    <cellStyle name="Normal 14 14 2 4 2 3" xfId="37882" xr:uid="{4F2C7BBF-606B-4D94-BA0C-22CBB62C41E3}"/>
    <cellStyle name="Normal 14 14 2 4 3" xfId="19418" xr:uid="{0AF6E312-D231-4BBB-B056-082B78FB61CE}"/>
    <cellStyle name="Normal 14 14 2 4 3 2" xfId="47124" xr:uid="{2B26FFB6-F972-4312-BA81-0D118DDE6259}"/>
    <cellStyle name="Normal 14 14 2 4 4" xfId="31296" xr:uid="{E702D567-F608-4BAF-8E6F-FAAE3F066FC0}"/>
    <cellStyle name="Normal 14 14 2 5" xfId="6175" xr:uid="{0703E872-2F8C-483E-B3F6-32FDDC6A2457}"/>
    <cellStyle name="Normal 14 14 2 5 2" xfId="12808" xr:uid="{3E2A65EA-969A-486E-AAFD-FE16F31C2B16}"/>
    <cellStyle name="Normal 14 14 2 5 2 2" xfId="19421" xr:uid="{43087908-F08D-4A54-991C-BEDE8746B913}"/>
    <cellStyle name="Normal 14 14 2 5 2 2 2" xfId="47127" xr:uid="{575353E0-B296-40D4-B6AC-41DD5D0F6528}"/>
    <cellStyle name="Normal 14 14 2 5 2 3" xfId="40514" xr:uid="{FF0EDA9A-D4AB-4095-8FB4-12DB368FF8CC}"/>
    <cellStyle name="Normal 14 14 2 5 3" xfId="19420" xr:uid="{104477B7-860D-4B2A-B9C8-52ACF3D963D1}"/>
    <cellStyle name="Normal 14 14 2 5 3 2" xfId="47126" xr:uid="{BFDCA2E1-D768-4FC7-AA5C-04A961D206EA}"/>
    <cellStyle name="Normal 14 14 2 5 4" xfId="33928" xr:uid="{9DE67B36-AAF5-484F-B234-2CBB4571BE40}"/>
    <cellStyle name="Normal 14 14 2 6" xfId="7542" xr:uid="{74511C67-D092-4417-B656-05034D778E51}"/>
    <cellStyle name="Normal 14 14 2 6 2" xfId="19422" xr:uid="{C031B35E-18A9-410B-AFF9-9DF7CA9448CE}"/>
    <cellStyle name="Normal 14 14 2 6 2 2" xfId="47128" xr:uid="{CFF9D601-E35A-4A24-A732-C4225AF8C870}"/>
    <cellStyle name="Normal 14 14 2 6 3" xfId="35248" xr:uid="{1DC70B5E-15E7-432A-905E-869471914BBA}"/>
    <cellStyle name="Normal 14 14 2 7" xfId="19403" xr:uid="{87C4F1B7-C093-4716-97FB-AE004BAFBD9A}"/>
    <cellStyle name="Normal 14 14 2 7 2" xfId="47109" xr:uid="{DE017798-1B9B-4D12-BCB6-4353A9FE7EC5}"/>
    <cellStyle name="Normal 14 14 2 8" xfId="27341" xr:uid="{7AB455B8-CCF2-4D53-A7B4-3E4FDFF8CE86}"/>
    <cellStyle name="Normal 14 14 2 8 2" xfId="54999" xr:uid="{D8A48372-4D01-40C8-9F4B-758F0DB346D7}"/>
    <cellStyle name="Normal 14 14 2 9" xfId="28662" xr:uid="{F7F14E2D-AB72-4D98-A6E1-7F2320F457E2}"/>
    <cellStyle name="Normal 14 14 3" xfId="1181" xr:uid="{26FAE0D3-774F-4FD7-B744-BD066460B15D}"/>
    <cellStyle name="Normal 14 14 3 2" xfId="2134" xr:uid="{5529E5D7-5204-4BC2-BC3C-3627202CE1DC}"/>
    <cellStyle name="Normal 14 14 3 2 2" xfId="4790" xr:uid="{1ECAA054-8051-4D67-915F-3E57D5EF507E}"/>
    <cellStyle name="Normal 14 14 3 2 2 2" xfId="11441" xr:uid="{5503190E-52EF-4CB5-BB20-4279484D3C34}"/>
    <cellStyle name="Normal 14 14 3 2 2 2 2" xfId="19426" xr:uid="{021DB5C9-2D3D-4B2A-9913-D09808A51755}"/>
    <cellStyle name="Normal 14 14 3 2 2 2 2 2" xfId="47132" xr:uid="{73904054-E094-4940-A8F7-AB2258DC0A82}"/>
    <cellStyle name="Normal 14 14 3 2 2 2 3" xfId="39147" xr:uid="{04BD7F37-FD5C-429C-A5FE-4514AC743F07}"/>
    <cellStyle name="Normal 14 14 3 2 2 3" xfId="19425" xr:uid="{36533DB6-15F3-4449-BC83-4F99816F7E17}"/>
    <cellStyle name="Normal 14 14 3 2 2 3 2" xfId="47131" xr:uid="{7B8FD38A-3129-4382-B6F8-9E79EB0A9D5D}"/>
    <cellStyle name="Normal 14 14 3 2 2 4" xfId="32561" xr:uid="{60993FE5-C882-498D-9D05-6CF062221048}"/>
    <cellStyle name="Normal 14 14 3 2 3" xfId="8807" xr:uid="{07A0962B-10E9-44EA-BE94-4D78C64717D4}"/>
    <cellStyle name="Normal 14 14 3 2 3 2" xfId="19427" xr:uid="{342AFC0A-2904-4235-BC8E-D5B919466FF6}"/>
    <cellStyle name="Normal 14 14 3 2 3 2 2" xfId="47133" xr:uid="{21BAFBB2-916F-42BA-A950-7D6F6924308B}"/>
    <cellStyle name="Normal 14 14 3 2 3 3" xfId="36513" xr:uid="{7DF9D2AF-5E16-4D19-803E-6230BB228791}"/>
    <cellStyle name="Normal 14 14 3 2 4" xfId="19424" xr:uid="{AEF69754-FD78-4443-9E7F-13E741B83065}"/>
    <cellStyle name="Normal 14 14 3 2 4 2" xfId="47130" xr:uid="{CEB556E0-50B1-4083-A2F7-256202D1EF3C}"/>
    <cellStyle name="Normal 14 14 3 2 5" xfId="29927" xr:uid="{6BE77E4B-F17F-4F9A-9C19-F1ECA11827DD}"/>
    <cellStyle name="Normal 14 14 3 3" xfId="3846" xr:uid="{2C7F530D-64C8-4786-A8B2-DDAB0EA63C36}"/>
    <cellStyle name="Normal 14 14 3 3 2" xfId="10497" xr:uid="{E9F65DC1-4784-4EDB-A04F-3674DC9F142E}"/>
    <cellStyle name="Normal 14 14 3 3 2 2" xfId="19429" xr:uid="{4CFBC78F-50C0-42DD-9C53-240F8BE309EC}"/>
    <cellStyle name="Normal 14 14 3 3 2 2 2" xfId="47135" xr:uid="{1FC090E3-1CD0-498F-83FB-53452CA56DBC}"/>
    <cellStyle name="Normal 14 14 3 3 2 3" xfId="38203" xr:uid="{C4ADD43A-46EB-45FE-B642-8E68331FB30E}"/>
    <cellStyle name="Normal 14 14 3 3 3" xfId="19428" xr:uid="{258378CA-04C1-453B-A49B-D37AC309C1A8}"/>
    <cellStyle name="Normal 14 14 3 3 3 2" xfId="47134" xr:uid="{5F5E05FB-F0DB-4A48-83CE-6DA85AB34436}"/>
    <cellStyle name="Normal 14 14 3 3 4" xfId="31617" xr:uid="{4D8FD3CD-30B0-4670-AED6-1CF85E6C1E52}"/>
    <cellStyle name="Normal 14 14 3 4" xfId="6496" xr:uid="{4E927953-0607-43AC-8152-A34C6860D27F}"/>
    <cellStyle name="Normal 14 14 3 4 2" xfId="13129" xr:uid="{6131B916-26C9-4795-A1B4-BB30952C071B}"/>
    <cellStyle name="Normal 14 14 3 4 2 2" xfId="19431" xr:uid="{BE723F15-5CDF-47F3-A0CE-2331AC85EC28}"/>
    <cellStyle name="Normal 14 14 3 4 2 2 2" xfId="47137" xr:uid="{859C72F2-2BA0-420F-85A8-3DE08635BDAE}"/>
    <cellStyle name="Normal 14 14 3 4 2 3" xfId="40835" xr:uid="{72AB1644-18BE-4AAE-A501-0D9C91B26BEF}"/>
    <cellStyle name="Normal 14 14 3 4 3" xfId="19430" xr:uid="{86CB5B5A-3B61-4C36-B6A5-C6E7B107B435}"/>
    <cellStyle name="Normal 14 14 3 4 3 2" xfId="47136" xr:uid="{73ED8D43-9D61-4AD6-9C4E-39DB9DB3F90E}"/>
    <cellStyle name="Normal 14 14 3 4 4" xfId="34249" xr:uid="{68871D73-180E-4E64-8ACA-8007D6D24B7A}"/>
    <cellStyle name="Normal 14 14 3 5" xfId="7863" xr:uid="{0E9A1347-CBB7-4099-8172-26CC8B48BB42}"/>
    <cellStyle name="Normal 14 14 3 5 2" xfId="19432" xr:uid="{141AF517-F430-46D8-8086-EF990E4D7213}"/>
    <cellStyle name="Normal 14 14 3 5 2 2" xfId="47138" xr:uid="{556D0179-7BFB-4CB9-93B4-71C90FEFE892}"/>
    <cellStyle name="Normal 14 14 3 5 3" xfId="35569" xr:uid="{087ED36A-4861-4A96-9FF6-E9E6B5BE8D6E}"/>
    <cellStyle name="Normal 14 14 3 6" xfId="19423" xr:uid="{4C0EE117-664D-4EE2-8AC5-E9581CEA7D94}"/>
    <cellStyle name="Normal 14 14 3 6 2" xfId="47129" xr:uid="{BB1D2BC9-2779-4574-86CE-D5E7CA29ECCC}"/>
    <cellStyle name="Normal 14 14 3 7" xfId="27662" xr:uid="{B1453745-738C-42B1-B773-F5D103186279}"/>
    <cellStyle name="Normal 14 14 3 7 2" xfId="55320" xr:uid="{F68B426C-D030-4A4B-B17A-BF8D0690AD2A}"/>
    <cellStyle name="Normal 14 14 3 8" xfId="28983" xr:uid="{6EFA472D-3500-41C1-A883-93A863F166FF}"/>
    <cellStyle name="Normal 14 14 4" xfId="2131" xr:uid="{403DBD21-3045-47F8-9A70-7967BB6766FB}"/>
    <cellStyle name="Normal 14 14 4 2" xfId="4787" xr:uid="{8BFD4A35-B5CC-45AF-9B1F-9FDCF6C574A7}"/>
    <cellStyle name="Normal 14 14 4 2 2" xfId="11438" xr:uid="{F5C311BE-04CD-4FA6-ADC1-3A93A93D4D49}"/>
    <cellStyle name="Normal 14 14 4 2 2 2" xfId="19435" xr:uid="{48DBC517-1A45-4115-A7E9-0236F4622792}"/>
    <cellStyle name="Normal 14 14 4 2 2 2 2" xfId="47141" xr:uid="{0B9B11DE-36D0-498A-99E7-D32BDFDF861F}"/>
    <cellStyle name="Normal 14 14 4 2 2 3" xfId="39144" xr:uid="{4AB008B4-CC3F-4253-8343-6F27F2BDB496}"/>
    <cellStyle name="Normal 14 14 4 2 3" xfId="19434" xr:uid="{2BEDC1A3-13BA-48A2-B853-A107045F4987}"/>
    <cellStyle name="Normal 14 14 4 2 3 2" xfId="47140" xr:uid="{087E3AF0-9739-4BC6-9734-BD0599A51313}"/>
    <cellStyle name="Normal 14 14 4 2 4" xfId="32558" xr:uid="{4509B979-8980-4923-A7C4-5F904FBE8538}"/>
    <cellStyle name="Normal 14 14 4 3" xfId="8804" xr:uid="{8EEB9349-AA21-4B9F-9987-D733C83B9CB6}"/>
    <cellStyle name="Normal 14 14 4 3 2" xfId="19436" xr:uid="{66477FF5-1AE7-40F2-A596-F2E2541D47C4}"/>
    <cellStyle name="Normal 14 14 4 3 2 2" xfId="47142" xr:uid="{48E4BD47-D1BD-4A64-A35C-95E985D5301A}"/>
    <cellStyle name="Normal 14 14 4 3 3" xfId="36510" xr:uid="{5131A6E3-2EB8-4F33-BEC2-A846C2F72E80}"/>
    <cellStyle name="Normal 14 14 4 4" xfId="19433" xr:uid="{C8B3831F-C16F-4B83-8C7A-22A762155225}"/>
    <cellStyle name="Normal 14 14 4 4 2" xfId="47139" xr:uid="{D69115A2-D63E-4AD2-9EE7-8023B9AE25EE}"/>
    <cellStyle name="Normal 14 14 4 5" xfId="29924" xr:uid="{A849EDC8-D405-45E1-A44D-12AC1CEB45A6}"/>
    <cellStyle name="Normal 14 14 5" xfId="3190" xr:uid="{408E6CB2-E24F-4440-B9D7-2BA55B22578F}"/>
    <cellStyle name="Normal 14 14 5 2" xfId="9841" xr:uid="{A1A78D95-5B0D-4A61-BD39-3C20A418E103}"/>
    <cellStyle name="Normal 14 14 5 2 2" xfId="19438" xr:uid="{D6CF43D6-A8EC-43DB-802E-74783EB2EBD4}"/>
    <cellStyle name="Normal 14 14 5 2 2 2" xfId="47144" xr:uid="{DBF96E0B-CC7C-441C-8BEB-B889E4896166}"/>
    <cellStyle name="Normal 14 14 5 2 3" xfId="37547" xr:uid="{C6572045-3337-4573-9E41-38B756A4D4DA}"/>
    <cellStyle name="Normal 14 14 5 3" xfId="19437" xr:uid="{BC9FF754-9813-47DC-8FAB-807E03134325}"/>
    <cellStyle name="Normal 14 14 5 3 2" xfId="47143" xr:uid="{D6088444-5A94-40A5-A1F7-4DCDE18CDF9D}"/>
    <cellStyle name="Normal 14 14 5 4" xfId="30961" xr:uid="{4836647A-A423-49C9-B415-CB77B01E145F}"/>
    <cellStyle name="Normal 14 14 6" xfId="5828" xr:uid="{BE3D0D46-01EC-4115-A7FB-92183BAE9BB7}"/>
    <cellStyle name="Normal 14 14 6 2" xfId="12461" xr:uid="{800C55B5-0F59-4CB3-B34A-352F9091A348}"/>
    <cellStyle name="Normal 14 14 6 2 2" xfId="19440" xr:uid="{52839727-A3DF-419A-80B5-25F98A869CC0}"/>
    <cellStyle name="Normal 14 14 6 2 2 2" xfId="47146" xr:uid="{8196D7AA-7C96-4E15-A060-97CE4C36938D}"/>
    <cellStyle name="Normal 14 14 6 2 3" xfId="40167" xr:uid="{D181D0B2-124C-4EB6-B9A1-E5438ED24296}"/>
    <cellStyle name="Normal 14 14 6 3" xfId="19439" xr:uid="{05DBFE1F-7088-48D8-803A-4B1B4500494B}"/>
    <cellStyle name="Normal 14 14 6 3 2" xfId="47145" xr:uid="{BC63A278-CC50-4B4E-BE92-D244147F9FC6}"/>
    <cellStyle name="Normal 14 14 6 4" xfId="33581" xr:uid="{521FA187-AB56-4411-80DE-E524384BE34B}"/>
    <cellStyle name="Normal 14 14 7" xfId="7207" xr:uid="{E143613B-B085-423C-AE07-C2F1DA51D66C}"/>
    <cellStyle name="Normal 14 14 7 2" xfId="19441" xr:uid="{BE189163-4B21-483E-8041-B791C022B6C7}"/>
    <cellStyle name="Normal 14 14 7 2 2" xfId="47147" xr:uid="{59C6DA5E-1B74-48E1-A53C-A8F9C7C3F882}"/>
    <cellStyle name="Normal 14 14 7 3" xfId="34913" xr:uid="{56E19BF5-E994-4664-A8B5-46971EF517AF}"/>
    <cellStyle name="Normal 14 14 8" xfId="19402" xr:uid="{31C4550F-5BF6-456D-A6CB-BE52AB59F80E}"/>
    <cellStyle name="Normal 14 14 8 2" xfId="47108" xr:uid="{2F7297A4-FC58-4FA2-A95D-B906E67FEA9B}"/>
    <cellStyle name="Normal 14 14 9" xfId="26995" xr:uid="{AD41E4A7-D856-4D52-8F20-8A28DD329D42}"/>
    <cellStyle name="Normal 14 14 9 2" xfId="54653" xr:uid="{FB36B3CE-D6FA-42DF-BD10-D670C1F778D8}"/>
    <cellStyle name="Normal 14 15" xfId="424" xr:uid="{757C0D57-D9A0-4861-8DDF-8FAD444A5BFF}"/>
    <cellStyle name="Normal 14 15 10" xfId="28325" xr:uid="{A72245BD-494E-47B2-BD8B-ABE22C42D9C3}"/>
    <cellStyle name="Normal 14 15 2" xfId="849" xr:uid="{DF68E523-4484-470F-843F-59E478635DC0}"/>
    <cellStyle name="Normal 14 15 2 2" xfId="1514" xr:uid="{08DAB115-2F55-41CE-A978-096926646BC5}"/>
    <cellStyle name="Normal 14 15 2 2 2" xfId="2137" xr:uid="{6AEC61E7-84E8-4A4A-9ED3-DF3FCA317D29}"/>
    <cellStyle name="Normal 14 15 2 2 2 2" xfId="4793" xr:uid="{2A9FF168-5455-43FD-9552-9D575C1EC0F5}"/>
    <cellStyle name="Normal 14 15 2 2 2 2 2" xfId="11444" xr:uid="{1A4B16A8-1202-4DD9-B42E-9891EEA4949A}"/>
    <cellStyle name="Normal 14 15 2 2 2 2 2 2" xfId="19447" xr:uid="{D59068E8-A111-4066-B3FD-54EDCF29A604}"/>
    <cellStyle name="Normal 14 15 2 2 2 2 2 2 2" xfId="47153" xr:uid="{D9F6DA58-C6F9-4A63-88B7-DD5EE5C04A7B}"/>
    <cellStyle name="Normal 14 15 2 2 2 2 2 3" xfId="39150" xr:uid="{4AF76F3D-8207-46D2-81B4-072426C7D8FF}"/>
    <cellStyle name="Normal 14 15 2 2 2 2 3" xfId="19446" xr:uid="{CEBAFAB9-76A6-4A56-8559-F235448EFF23}"/>
    <cellStyle name="Normal 14 15 2 2 2 2 3 2" xfId="47152" xr:uid="{A6429035-2EA8-45C5-A09A-6AFBDD3979AE}"/>
    <cellStyle name="Normal 14 15 2 2 2 2 4" xfId="32564" xr:uid="{717D5CC5-638E-4734-9E8E-DA0451526EF2}"/>
    <cellStyle name="Normal 14 15 2 2 2 3" xfId="8810" xr:uid="{274FAEC6-CC0C-4197-A08D-3A20E57D209C}"/>
    <cellStyle name="Normal 14 15 2 2 2 3 2" xfId="19448" xr:uid="{B7DAE99C-5BC8-43F3-9EFF-6D67F4962F50}"/>
    <cellStyle name="Normal 14 15 2 2 2 3 2 2" xfId="47154" xr:uid="{4FF96E75-2285-450C-A656-A1732A18E7FC}"/>
    <cellStyle name="Normal 14 15 2 2 2 3 3" xfId="36516" xr:uid="{00E43CDC-59B2-4B83-B745-D2F3DE377FBC}"/>
    <cellStyle name="Normal 14 15 2 2 2 4" xfId="19445" xr:uid="{157CF465-89A8-450F-8311-84153A3A23FC}"/>
    <cellStyle name="Normal 14 15 2 2 2 4 2" xfId="47151" xr:uid="{50F773C2-DDD2-4961-9896-55FC65F64E98}"/>
    <cellStyle name="Normal 14 15 2 2 2 5" xfId="29930" xr:uid="{A986BDE6-411F-4313-A93D-D56ADBE2C9C2}"/>
    <cellStyle name="Normal 14 15 2 2 3" xfId="4179" xr:uid="{B24E9D94-28C1-4464-B2A1-E54C9759D059}"/>
    <cellStyle name="Normal 14 15 2 2 3 2" xfId="10830" xr:uid="{AAB56F0C-E891-460B-B622-75AC368FFEF2}"/>
    <cellStyle name="Normal 14 15 2 2 3 2 2" xfId="19450" xr:uid="{A8D26778-D412-473B-B762-72B02A16DF4A}"/>
    <cellStyle name="Normal 14 15 2 2 3 2 2 2" xfId="47156" xr:uid="{F41DE0E6-7D95-45FE-BC2B-C1FD8D2E0353}"/>
    <cellStyle name="Normal 14 15 2 2 3 2 3" xfId="38536" xr:uid="{B4E80852-341E-4CE8-AC68-1EC7BBD4C42A}"/>
    <cellStyle name="Normal 14 15 2 2 3 3" xfId="19449" xr:uid="{1594A59D-47F1-4346-A862-05BE63F87BE8}"/>
    <cellStyle name="Normal 14 15 2 2 3 3 2" xfId="47155" xr:uid="{FF9B638E-5BE1-4C6C-9443-94B83F012EE6}"/>
    <cellStyle name="Normal 14 15 2 2 3 4" xfId="31950" xr:uid="{0AB793FF-EFCC-4E8E-9894-37CBA23BC7B2}"/>
    <cellStyle name="Normal 14 15 2 2 4" xfId="6829" xr:uid="{A839C2EC-2758-4479-B8D7-9ECA101608F2}"/>
    <cellStyle name="Normal 14 15 2 2 4 2" xfId="13462" xr:uid="{D79452C0-FBA9-4171-895B-DF3AE8342926}"/>
    <cellStyle name="Normal 14 15 2 2 4 2 2" xfId="19452" xr:uid="{8293A939-990A-4764-918B-4055391095D8}"/>
    <cellStyle name="Normal 14 15 2 2 4 2 2 2" xfId="47158" xr:uid="{545B2B1B-3A2D-4E13-A621-C78D1FAB95DB}"/>
    <cellStyle name="Normal 14 15 2 2 4 2 3" xfId="41168" xr:uid="{38EAB369-2E9A-49CA-AEF5-850BC078E73A}"/>
    <cellStyle name="Normal 14 15 2 2 4 3" xfId="19451" xr:uid="{EB895695-5014-4D78-913A-A0E62331337A}"/>
    <cellStyle name="Normal 14 15 2 2 4 3 2" xfId="47157" xr:uid="{06FD42B9-7E16-4415-9043-2E484D6B1966}"/>
    <cellStyle name="Normal 14 15 2 2 4 4" xfId="34582" xr:uid="{DCAC1121-AE02-4C5B-8332-697403D1EBBF}"/>
    <cellStyle name="Normal 14 15 2 2 5" xfId="8196" xr:uid="{3888045E-6E05-409C-BEFC-0A993F5B1317}"/>
    <cellStyle name="Normal 14 15 2 2 5 2" xfId="19453" xr:uid="{ABFD9E6F-1882-4BBA-8062-2A664A7E6F1A}"/>
    <cellStyle name="Normal 14 15 2 2 5 2 2" xfId="47159" xr:uid="{BE233878-37E3-4FF5-8918-4F542B78EE69}"/>
    <cellStyle name="Normal 14 15 2 2 5 3" xfId="35902" xr:uid="{52FCE60C-3C9F-4620-84F1-48A94AB28590}"/>
    <cellStyle name="Normal 14 15 2 2 6" xfId="19444" xr:uid="{6464E9D2-9C9E-4530-A9A6-3B15844BFB81}"/>
    <cellStyle name="Normal 14 15 2 2 6 2" xfId="47150" xr:uid="{9AF08C2B-91C7-452A-B4F8-3B850DB196D7}"/>
    <cellStyle name="Normal 14 15 2 2 7" xfId="27995" xr:uid="{19334264-CCD5-4670-95F1-498695700A8F}"/>
    <cellStyle name="Normal 14 15 2 2 7 2" xfId="55653" xr:uid="{3165B986-4C3C-4F49-8A79-0169D92B0AC5}"/>
    <cellStyle name="Normal 14 15 2 2 8" xfId="29316" xr:uid="{2E143AB2-905E-4205-8E38-DB35D3555468}"/>
    <cellStyle name="Normal 14 15 2 3" xfId="2136" xr:uid="{CF115EB4-9B54-4EED-A3DF-C6DD4458A4D1}"/>
    <cellStyle name="Normal 14 15 2 3 2" xfId="4792" xr:uid="{D3B26644-36AF-4779-A6AA-B788804F0D55}"/>
    <cellStyle name="Normal 14 15 2 3 2 2" xfId="11443" xr:uid="{58153EF1-B76A-4ACB-9FA9-6C3010F3D8AE}"/>
    <cellStyle name="Normal 14 15 2 3 2 2 2" xfId="19456" xr:uid="{88A458B5-69C7-40C2-9AB4-380764453185}"/>
    <cellStyle name="Normal 14 15 2 3 2 2 2 2" xfId="47162" xr:uid="{C8A9D996-0AC4-41A0-B5B1-3B444F4EEE9A}"/>
    <cellStyle name="Normal 14 15 2 3 2 2 3" xfId="39149" xr:uid="{78257D4C-C4F7-42F2-ABB9-51E3B3172B06}"/>
    <cellStyle name="Normal 14 15 2 3 2 3" xfId="19455" xr:uid="{F0EE23B4-235A-4BF6-B7C5-9F4F9B5C749B}"/>
    <cellStyle name="Normal 14 15 2 3 2 3 2" xfId="47161" xr:uid="{1BF6D283-064A-4363-85C2-DD27E86E5DDC}"/>
    <cellStyle name="Normal 14 15 2 3 2 4" xfId="32563" xr:uid="{FB17735A-FB64-4755-9022-F0073CB2F7AA}"/>
    <cellStyle name="Normal 14 15 2 3 3" xfId="8809" xr:uid="{CD790E2E-F2CB-402E-9099-C16FA295B8F7}"/>
    <cellStyle name="Normal 14 15 2 3 3 2" xfId="19457" xr:uid="{A305AA8D-F0B7-4810-A180-16A31787DA9E}"/>
    <cellStyle name="Normal 14 15 2 3 3 2 2" xfId="47163" xr:uid="{3232744D-C3DA-480C-B022-3E93156F007A}"/>
    <cellStyle name="Normal 14 15 2 3 3 3" xfId="36515" xr:uid="{809B36DC-534A-4512-8589-B91AD3CA483E}"/>
    <cellStyle name="Normal 14 15 2 3 4" xfId="19454" xr:uid="{D48B459D-A588-4A9A-BA72-D98EA4543DF9}"/>
    <cellStyle name="Normal 14 15 2 3 4 2" xfId="47160" xr:uid="{EB6B624B-92FD-4690-BB43-C93131F72A7E}"/>
    <cellStyle name="Normal 14 15 2 3 5" xfId="29929" xr:uid="{39F44891-5BA6-4D51-8333-F891CC207269}"/>
    <cellStyle name="Normal 14 15 2 4" xfId="3523" xr:uid="{DC39BCD2-CAD8-4AF4-815A-831E45A73754}"/>
    <cellStyle name="Normal 14 15 2 4 2" xfId="10174" xr:uid="{7606A5E1-79B6-43A6-B716-1FBDB6DA5524}"/>
    <cellStyle name="Normal 14 15 2 4 2 2" xfId="19459" xr:uid="{30BB63EB-9807-4EFE-91FE-BF2390088368}"/>
    <cellStyle name="Normal 14 15 2 4 2 2 2" xfId="47165" xr:uid="{B1CE2F65-18C3-4B9D-886E-FE5DA89ECF23}"/>
    <cellStyle name="Normal 14 15 2 4 2 3" xfId="37880" xr:uid="{EF2DA84D-9BA3-416D-BAA4-08B1A1DCD98A}"/>
    <cellStyle name="Normal 14 15 2 4 3" xfId="19458" xr:uid="{6B358EF5-670E-4204-9E3D-916240889F91}"/>
    <cellStyle name="Normal 14 15 2 4 3 2" xfId="47164" xr:uid="{FCC4B284-037F-44CD-9423-16E2AD597DD3}"/>
    <cellStyle name="Normal 14 15 2 4 4" xfId="31294" xr:uid="{7F4FDB69-0E66-4234-829A-DC3E1E9702DA}"/>
    <cellStyle name="Normal 14 15 2 5" xfId="6173" xr:uid="{DAB5C315-FEE6-427E-A594-8EFE9C9B72C6}"/>
    <cellStyle name="Normal 14 15 2 5 2" xfId="12806" xr:uid="{1F3DAE61-40D8-4D1D-93CF-1B5BBC303C44}"/>
    <cellStyle name="Normal 14 15 2 5 2 2" xfId="19461" xr:uid="{234F091E-54AC-4EC4-BDA2-A5F2058F88F4}"/>
    <cellStyle name="Normal 14 15 2 5 2 2 2" xfId="47167" xr:uid="{C41560F1-6886-455C-889F-D0C3F58D3FB9}"/>
    <cellStyle name="Normal 14 15 2 5 2 3" xfId="40512" xr:uid="{FD8790A1-3C03-43AB-AF86-D7C9F8F95BED}"/>
    <cellStyle name="Normal 14 15 2 5 3" xfId="19460" xr:uid="{CB38410B-B6B1-4EF4-A4E1-94BB9E8295F2}"/>
    <cellStyle name="Normal 14 15 2 5 3 2" xfId="47166" xr:uid="{88F26B46-42FA-404F-AF10-28CF463ECAF9}"/>
    <cellStyle name="Normal 14 15 2 5 4" xfId="33926" xr:uid="{C59EB25E-2616-4E31-AC0F-7134D99375D9}"/>
    <cellStyle name="Normal 14 15 2 6" xfId="7540" xr:uid="{5817E358-17E6-4EEF-87EB-9EE5E65F8330}"/>
    <cellStyle name="Normal 14 15 2 6 2" xfId="19462" xr:uid="{2AF331DF-143C-46D6-9DFF-6745E714FC54}"/>
    <cellStyle name="Normal 14 15 2 6 2 2" xfId="47168" xr:uid="{84C0DAEC-73E4-47BB-B311-33E63EAE327D}"/>
    <cellStyle name="Normal 14 15 2 6 3" xfId="35246" xr:uid="{2D52C71F-57FC-4BD9-AD73-79DD77A59CD5}"/>
    <cellStyle name="Normal 14 15 2 7" xfId="19443" xr:uid="{0B0B6133-E621-4973-9A51-EB6A5587FE6C}"/>
    <cellStyle name="Normal 14 15 2 7 2" xfId="47149" xr:uid="{83D55002-57F7-4E8A-817B-0863ABA4F3A0}"/>
    <cellStyle name="Normal 14 15 2 8" xfId="27339" xr:uid="{1ECC1DB8-3CB7-4D85-8B06-8AD6972BF13C}"/>
    <cellStyle name="Normal 14 15 2 8 2" xfId="54997" xr:uid="{F7B0E7CA-C959-45DB-BA3C-B72C84469B88}"/>
    <cellStyle name="Normal 14 15 2 9" xfId="28660" xr:uid="{B934B757-C1A5-47A3-AB41-DF6BE61C697C}"/>
    <cellStyle name="Normal 14 15 3" xfId="1179" xr:uid="{EF665BB1-0500-49A9-AE51-6138311198B3}"/>
    <cellStyle name="Normal 14 15 3 2" xfId="2138" xr:uid="{725C3B55-4AAC-4968-B2EF-42704C78091D}"/>
    <cellStyle name="Normal 14 15 3 2 2" xfId="4794" xr:uid="{D69E3040-14C3-4BB3-9D4E-96262EC9F436}"/>
    <cellStyle name="Normal 14 15 3 2 2 2" xfId="11445" xr:uid="{A159E400-CF55-4B8E-8982-95C38A733019}"/>
    <cellStyle name="Normal 14 15 3 2 2 2 2" xfId="19466" xr:uid="{7E5C9F6C-24F6-4CBA-80AB-EBC4DEDAC43A}"/>
    <cellStyle name="Normal 14 15 3 2 2 2 2 2" xfId="47172" xr:uid="{4E6E8852-9E47-449E-AF06-F4E1958B5588}"/>
    <cellStyle name="Normal 14 15 3 2 2 2 3" xfId="39151" xr:uid="{1F6A822B-F5FE-4E89-A63C-E2CEC6CACFFB}"/>
    <cellStyle name="Normal 14 15 3 2 2 3" xfId="19465" xr:uid="{4B97AEAF-69E4-4948-9B6A-11C893A80A33}"/>
    <cellStyle name="Normal 14 15 3 2 2 3 2" xfId="47171" xr:uid="{DB3E9638-C136-452B-A7AB-38884B55B528}"/>
    <cellStyle name="Normal 14 15 3 2 2 4" xfId="32565" xr:uid="{35CE2CE9-19BC-4308-8E2E-0BBC974F465A}"/>
    <cellStyle name="Normal 14 15 3 2 3" xfId="8811" xr:uid="{17467798-B670-4839-9CE5-53FE44C775C7}"/>
    <cellStyle name="Normal 14 15 3 2 3 2" xfId="19467" xr:uid="{743DDE8B-47F5-4562-9533-5E2A9D75E80A}"/>
    <cellStyle name="Normal 14 15 3 2 3 2 2" xfId="47173" xr:uid="{159BD28A-A573-4CC8-BCCB-15F2A73A54F8}"/>
    <cellStyle name="Normal 14 15 3 2 3 3" xfId="36517" xr:uid="{7EB78E2B-9155-4E52-AD52-B24BD96B954C}"/>
    <cellStyle name="Normal 14 15 3 2 4" xfId="19464" xr:uid="{79B0B362-F41D-4C99-A71E-5AE99290F040}"/>
    <cellStyle name="Normal 14 15 3 2 4 2" xfId="47170" xr:uid="{7BD114D0-6D22-4C7B-AF62-A64F233B3C95}"/>
    <cellStyle name="Normal 14 15 3 2 5" xfId="29931" xr:uid="{E1BBA9AD-6205-4A11-AA62-A51A7AA5CACD}"/>
    <cellStyle name="Normal 14 15 3 3" xfId="3844" xr:uid="{7608C028-1027-4975-847B-91D81BCE3AC1}"/>
    <cellStyle name="Normal 14 15 3 3 2" xfId="10495" xr:uid="{CC6623D5-837F-4246-B2C8-E80B98B7408C}"/>
    <cellStyle name="Normal 14 15 3 3 2 2" xfId="19469" xr:uid="{7D48450B-B49E-466C-B6B3-2E0C35ED34F9}"/>
    <cellStyle name="Normal 14 15 3 3 2 2 2" xfId="47175" xr:uid="{643E5DA7-F00D-4061-920A-8B3F81B90599}"/>
    <cellStyle name="Normal 14 15 3 3 2 3" xfId="38201" xr:uid="{BF107E71-A45A-4710-88B2-898C393DBDA3}"/>
    <cellStyle name="Normal 14 15 3 3 3" xfId="19468" xr:uid="{E54F3EED-4500-4B4B-95EE-BA7B13FD1C1D}"/>
    <cellStyle name="Normal 14 15 3 3 3 2" xfId="47174" xr:uid="{7591B1A5-8F91-4E31-9CBC-42A261A54906}"/>
    <cellStyle name="Normal 14 15 3 3 4" xfId="31615" xr:uid="{1CCABEF8-3320-4258-9897-3F09F1C88A8F}"/>
    <cellStyle name="Normal 14 15 3 4" xfId="6494" xr:uid="{AB95562F-9E7A-4AE2-BA09-C36B068DEC9A}"/>
    <cellStyle name="Normal 14 15 3 4 2" xfId="13127" xr:uid="{B8B0DB10-0FAF-4A31-8034-53DB6900333C}"/>
    <cellStyle name="Normal 14 15 3 4 2 2" xfId="19471" xr:uid="{CF054B8F-CE24-43E7-8DD9-7CF393E8BE64}"/>
    <cellStyle name="Normal 14 15 3 4 2 2 2" xfId="47177" xr:uid="{AE9A6FF8-E877-40B2-8051-26BB3CD29907}"/>
    <cellStyle name="Normal 14 15 3 4 2 3" xfId="40833" xr:uid="{17945E5D-1CE7-4565-B66A-BAB2B8A0C455}"/>
    <cellStyle name="Normal 14 15 3 4 3" xfId="19470" xr:uid="{24D1683F-669D-4CAC-9354-8E015897A4FA}"/>
    <cellStyle name="Normal 14 15 3 4 3 2" xfId="47176" xr:uid="{2870352A-DEB0-47FC-9AC2-3FE5E1485550}"/>
    <cellStyle name="Normal 14 15 3 4 4" xfId="34247" xr:uid="{05F69C33-38BC-479C-A5DD-51F0877AC8A5}"/>
    <cellStyle name="Normal 14 15 3 5" xfId="7861" xr:uid="{3C4124DB-DAEE-4607-A028-47E81F4B8051}"/>
    <cellStyle name="Normal 14 15 3 5 2" xfId="19472" xr:uid="{552470D9-374B-4871-BA94-42CF0096916C}"/>
    <cellStyle name="Normal 14 15 3 5 2 2" xfId="47178" xr:uid="{9BF01575-95E0-48F9-944E-A71CA36A5F21}"/>
    <cellStyle name="Normal 14 15 3 5 3" xfId="35567" xr:uid="{FB569B4A-552C-4546-BD48-C918BBF61C25}"/>
    <cellStyle name="Normal 14 15 3 6" xfId="19463" xr:uid="{1145136D-3A46-4CC2-87A1-08D0B0EFA7A1}"/>
    <cellStyle name="Normal 14 15 3 6 2" xfId="47169" xr:uid="{9DF221FF-72FE-4180-BEC9-FA0A5EC3BE76}"/>
    <cellStyle name="Normal 14 15 3 7" xfId="27660" xr:uid="{839F9AC8-7A3C-4532-B4BB-AD4F34E19252}"/>
    <cellStyle name="Normal 14 15 3 7 2" xfId="55318" xr:uid="{5345525F-F7BA-4EF2-AD9C-794C451927E6}"/>
    <cellStyle name="Normal 14 15 3 8" xfId="28981" xr:uid="{BDAB8553-5E5B-42B1-BC7D-8028712F13DA}"/>
    <cellStyle name="Normal 14 15 4" xfId="2135" xr:uid="{3A6D97F5-0444-4F49-A582-24B19F877397}"/>
    <cellStyle name="Normal 14 15 4 2" xfId="4791" xr:uid="{8D110933-2594-4B59-9E62-AFE7E4C375A8}"/>
    <cellStyle name="Normal 14 15 4 2 2" xfId="11442" xr:uid="{50FD97F2-4007-4F7A-B15B-C330A7624C53}"/>
    <cellStyle name="Normal 14 15 4 2 2 2" xfId="19475" xr:uid="{F8344624-F9E7-47A0-B725-D4A43CA5F196}"/>
    <cellStyle name="Normal 14 15 4 2 2 2 2" xfId="47181" xr:uid="{3378584B-70AC-405C-8172-8A19BA3EACFD}"/>
    <cellStyle name="Normal 14 15 4 2 2 3" xfId="39148" xr:uid="{1BEB77FE-5E6A-4325-95B4-183D4390295C}"/>
    <cellStyle name="Normal 14 15 4 2 3" xfId="19474" xr:uid="{0A6604E4-EE32-45D4-B3A1-F1691271BBC5}"/>
    <cellStyle name="Normal 14 15 4 2 3 2" xfId="47180" xr:uid="{3F3FCEC7-159B-42A1-8A04-46EB7D8DF96C}"/>
    <cellStyle name="Normal 14 15 4 2 4" xfId="32562" xr:uid="{CF4BC456-E6D2-43CA-8412-44CB3A3F8D09}"/>
    <cellStyle name="Normal 14 15 4 3" xfId="8808" xr:uid="{17F2C978-5396-4F1D-A804-C2164BE4DF06}"/>
    <cellStyle name="Normal 14 15 4 3 2" xfId="19476" xr:uid="{EF9D3D51-9DE3-4B42-84F4-51B4F4CCDE93}"/>
    <cellStyle name="Normal 14 15 4 3 2 2" xfId="47182" xr:uid="{982B1E41-FD91-4356-A3AB-5DA03F682A7D}"/>
    <cellStyle name="Normal 14 15 4 3 3" xfId="36514" xr:uid="{D4AA336D-9C8D-4FAA-B341-D6D7AC9849A2}"/>
    <cellStyle name="Normal 14 15 4 4" xfId="19473" xr:uid="{CE56D4D9-46F4-488E-9819-A86E21484CE5}"/>
    <cellStyle name="Normal 14 15 4 4 2" xfId="47179" xr:uid="{683DC555-532A-4E13-82D6-7F1B9B4E5034}"/>
    <cellStyle name="Normal 14 15 4 5" xfId="29928" xr:uid="{9C798312-62F0-4330-A7A9-7C3005271140}"/>
    <cellStyle name="Normal 14 15 5" xfId="3188" xr:uid="{795DA8AB-12B3-4D3A-B4FF-8C894BCCBE63}"/>
    <cellStyle name="Normal 14 15 5 2" xfId="9839" xr:uid="{AF54BD74-ED25-45C1-98B5-0041D86B053B}"/>
    <cellStyle name="Normal 14 15 5 2 2" xfId="19478" xr:uid="{FC122B4A-95B3-4D47-B622-AFA0B34B460B}"/>
    <cellStyle name="Normal 14 15 5 2 2 2" xfId="47184" xr:uid="{84EECB7A-0BC7-4209-88EB-80F35FD81B13}"/>
    <cellStyle name="Normal 14 15 5 2 3" xfId="37545" xr:uid="{BB9653A9-3DE1-4294-9B69-333A1957C42F}"/>
    <cellStyle name="Normal 14 15 5 3" xfId="19477" xr:uid="{E64591A9-9534-419E-B489-433AEB563A7D}"/>
    <cellStyle name="Normal 14 15 5 3 2" xfId="47183" xr:uid="{B2593B5C-B227-431F-9BBE-40CB99A3B703}"/>
    <cellStyle name="Normal 14 15 5 4" xfId="30959" xr:uid="{D2FCF39D-D94B-4B75-858E-107C8AB5A711}"/>
    <cellStyle name="Normal 14 15 6" xfId="5826" xr:uid="{1D7E4012-E370-4543-BCEB-48F777834DD9}"/>
    <cellStyle name="Normal 14 15 6 2" xfId="12459" xr:uid="{7B122702-CC19-4A97-8323-88E65C5FA90B}"/>
    <cellStyle name="Normal 14 15 6 2 2" xfId="19480" xr:uid="{30438395-E806-42AF-B5CE-CC6F4179B82D}"/>
    <cellStyle name="Normal 14 15 6 2 2 2" xfId="47186" xr:uid="{EDD5F3AA-C400-411F-8FE2-E82CA98748B6}"/>
    <cellStyle name="Normal 14 15 6 2 3" xfId="40165" xr:uid="{8E1D8884-4A0D-4741-97D7-14E67BA938EE}"/>
    <cellStyle name="Normal 14 15 6 3" xfId="19479" xr:uid="{906951DB-BCE6-4806-84CF-F6E90D1FDA14}"/>
    <cellStyle name="Normal 14 15 6 3 2" xfId="47185" xr:uid="{41A71EA1-4074-47B8-9385-07D8C9299C35}"/>
    <cellStyle name="Normal 14 15 6 4" xfId="33579" xr:uid="{91B68719-6802-48D4-9A13-D62BCF196287}"/>
    <cellStyle name="Normal 14 15 7" xfId="7205" xr:uid="{9775BDFC-75DE-4B4A-95C6-F1A453D3C6AF}"/>
    <cellStyle name="Normal 14 15 7 2" xfId="19481" xr:uid="{D468D80C-7204-43F5-A3E4-77D4AA2A6CC8}"/>
    <cellStyle name="Normal 14 15 7 2 2" xfId="47187" xr:uid="{30BD2D09-F47C-4E36-9C96-E5A7ECC0F9F4}"/>
    <cellStyle name="Normal 14 15 7 3" xfId="34911" xr:uid="{6D1095F9-8675-4487-867F-67DAB1C299CA}"/>
    <cellStyle name="Normal 14 15 8" xfId="19442" xr:uid="{1EE73E64-B6E9-410E-BFCC-C2A05E88902A}"/>
    <cellStyle name="Normal 14 15 8 2" xfId="47148" xr:uid="{F02E403C-F366-4F3F-8A2E-F612CA625F02}"/>
    <cellStyle name="Normal 14 15 9" xfId="26993" xr:uid="{54F95076-9B05-45EC-B04C-31743AD283B3}"/>
    <cellStyle name="Normal 14 15 9 2" xfId="54651" xr:uid="{BF29F3DC-6632-4904-93BB-3DC35EC81F32}"/>
    <cellStyle name="Normal 14 16" xfId="573" xr:uid="{F7902DAF-8E9A-451A-A366-FEB7E7225DBE}"/>
    <cellStyle name="Normal 14 16 2" xfId="1239" xr:uid="{CD06FF83-E3FC-49E8-A083-ED97118F787F}"/>
    <cellStyle name="Normal 14 16 2 2" xfId="2140" xr:uid="{AA5705B4-0897-4DEB-81D2-06859E23A582}"/>
    <cellStyle name="Normal 14 16 2 2 2" xfId="4796" xr:uid="{F21D4C83-E3AE-4E78-BC58-5E160897060E}"/>
    <cellStyle name="Normal 14 16 2 2 2 2" xfId="11447" xr:uid="{6256A8B2-98D9-439F-B0BC-95A1305F2068}"/>
    <cellStyle name="Normal 14 16 2 2 2 2 2" xfId="19486" xr:uid="{AB4C9F85-A1F8-4CE8-AC8E-2AC5A1A5F508}"/>
    <cellStyle name="Normal 14 16 2 2 2 2 2 2" xfId="47192" xr:uid="{BDA2A70D-9E5D-4D60-8133-D9CD4726170F}"/>
    <cellStyle name="Normal 14 16 2 2 2 2 3" xfId="39153" xr:uid="{C337F145-8448-4D42-AF19-CF265C65BB09}"/>
    <cellStyle name="Normal 14 16 2 2 2 3" xfId="19485" xr:uid="{6FB9EABE-312C-4CFE-9CCA-38B4EAFDF0DE}"/>
    <cellStyle name="Normal 14 16 2 2 2 3 2" xfId="47191" xr:uid="{70F04254-5095-4263-BB7C-C8986EAC4811}"/>
    <cellStyle name="Normal 14 16 2 2 2 4" xfId="32567" xr:uid="{1BE5A008-D567-48EF-B537-AEA6E076BE2C}"/>
    <cellStyle name="Normal 14 16 2 2 3" xfId="8813" xr:uid="{89A4B6FF-FDB2-4D93-B456-CD91E7FC3C10}"/>
    <cellStyle name="Normal 14 16 2 2 3 2" xfId="19487" xr:uid="{84278BEF-1896-4408-93F7-887D2A09FCBA}"/>
    <cellStyle name="Normal 14 16 2 2 3 2 2" xfId="47193" xr:uid="{D9605AB6-F81A-4C85-8D16-8B1518B725F7}"/>
    <cellStyle name="Normal 14 16 2 2 3 3" xfId="36519" xr:uid="{147AE945-EAD6-446B-9BB8-8C93A4D36CA2}"/>
    <cellStyle name="Normal 14 16 2 2 4" xfId="19484" xr:uid="{E5361991-8DB0-4FD4-BA03-5A638934730F}"/>
    <cellStyle name="Normal 14 16 2 2 4 2" xfId="47190" xr:uid="{00100A0F-B566-4F9A-9F50-07D8F62B461C}"/>
    <cellStyle name="Normal 14 16 2 2 5" xfId="29933" xr:uid="{CDD6F612-7C1A-445E-B88E-01D45E34F561}"/>
    <cellStyle name="Normal 14 16 2 3" xfId="3904" xr:uid="{0C4184D2-18DD-419E-AD1D-2E5344D5A192}"/>
    <cellStyle name="Normal 14 16 2 3 2" xfId="10555" xr:uid="{09102B86-F23A-4F24-85D3-CD97AA54B4FB}"/>
    <cellStyle name="Normal 14 16 2 3 2 2" xfId="19489" xr:uid="{8CE2E378-E792-4530-8611-84C289236E12}"/>
    <cellStyle name="Normal 14 16 2 3 2 2 2" xfId="47195" xr:uid="{9DEB7513-D728-4FED-A559-C33EB2E0AA44}"/>
    <cellStyle name="Normal 14 16 2 3 2 3" xfId="38261" xr:uid="{6B97B8A3-9337-4FF3-AF06-A3E1C0E3E917}"/>
    <cellStyle name="Normal 14 16 2 3 3" xfId="19488" xr:uid="{2294C5FB-1024-4EFD-B2B7-305860586A92}"/>
    <cellStyle name="Normal 14 16 2 3 3 2" xfId="47194" xr:uid="{4FEC6EBE-4B65-4C97-A7E0-70082011486D}"/>
    <cellStyle name="Normal 14 16 2 3 4" xfId="31675" xr:uid="{BE3F54E0-F9E7-425D-B10A-B224EEB93706}"/>
    <cellStyle name="Normal 14 16 2 4" xfId="6554" xr:uid="{E5AAE11E-76EA-482B-B653-AF26EFF83E45}"/>
    <cellStyle name="Normal 14 16 2 4 2" xfId="13187" xr:uid="{79E4F455-70F2-4876-B137-11782B41CE05}"/>
    <cellStyle name="Normal 14 16 2 4 2 2" xfId="19491" xr:uid="{FF68A41A-A6B0-4489-B853-9152711DBF26}"/>
    <cellStyle name="Normal 14 16 2 4 2 2 2" xfId="47197" xr:uid="{EDC2D876-49FD-4DFA-89C0-33C6F2CFB161}"/>
    <cellStyle name="Normal 14 16 2 4 2 3" xfId="40893" xr:uid="{DE1B6BD1-CD9D-4212-9B34-DDE33DE5F58B}"/>
    <cellStyle name="Normal 14 16 2 4 3" xfId="19490" xr:uid="{88E24D79-7FD6-4759-815D-189A713E5BE2}"/>
    <cellStyle name="Normal 14 16 2 4 3 2" xfId="47196" xr:uid="{09AD64DA-CE79-4590-899B-6545D65B255A}"/>
    <cellStyle name="Normal 14 16 2 4 4" xfId="34307" xr:uid="{74B127C7-47AC-486D-93B8-91DC53FAA10A}"/>
    <cellStyle name="Normal 14 16 2 5" xfId="7921" xr:uid="{F6B0B6D9-DFBB-4ACD-A81E-DD4E6157AA4E}"/>
    <cellStyle name="Normal 14 16 2 5 2" xfId="19492" xr:uid="{9BCF254B-A11A-4C00-B724-C967F5E88360}"/>
    <cellStyle name="Normal 14 16 2 5 2 2" xfId="47198" xr:uid="{D2B39A1F-E643-4A44-AEA8-A1CB28159ED0}"/>
    <cellStyle name="Normal 14 16 2 5 3" xfId="35627" xr:uid="{A92E1E47-E9CF-4697-B462-F49C26A1DD9D}"/>
    <cellStyle name="Normal 14 16 2 6" xfId="19483" xr:uid="{7713A783-B1AF-4E84-8CAD-5381475F0134}"/>
    <cellStyle name="Normal 14 16 2 6 2" xfId="47189" xr:uid="{7E30362B-20B3-4C21-B981-E69C0B184734}"/>
    <cellStyle name="Normal 14 16 2 7" xfId="27720" xr:uid="{19452951-5596-446B-9E85-C8D4F66A694A}"/>
    <cellStyle name="Normal 14 16 2 7 2" xfId="55378" xr:uid="{87291B5E-5B81-4366-80E9-D6BA21F0803D}"/>
    <cellStyle name="Normal 14 16 2 8" xfId="29041" xr:uid="{F62FCDB9-BDFC-4345-BAB0-C77D33AA8A17}"/>
    <cellStyle name="Normal 14 16 3" xfId="2139" xr:uid="{07FA3710-7FD8-4B0F-BE5D-CDE934AE04B7}"/>
    <cellStyle name="Normal 14 16 3 2" xfId="4795" xr:uid="{BAD74085-6602-47E9-9910-11636662CB02}"/>
    <cellStyle name="Normal 14 16 3 2 2" xfId="11446" xr:uid="{A59106EA-3476-497B-9CF1-DDDB9BE2BD3C}"/>
    <cellStyle name="Normal 14 16 3 2 2 2" xfId="19495" xr:uid="{EE07DD53-8696-4523-9270-8B69C2178360}"/>
    <cellStyle name="Normal 14 16 3 2 2 2 2" xfId="47201" xr:uid="{A535E9A4-0457-4C76-ADE3-F1A62A4C62EE}"/>
    <cellStyle name="Normal 14 16 3 2 2 3" xfId="39152" xr:uid="{EB93E65A-04F4-4170-923A-AAA2154E5A08}"/>
    <cellStyle name="Normal 14 16 3 2 3" xfId="19494" xr:uid="{2328BFD5-6D8D-461C-AE20-DEE6C5E6EFE4}"/>
    <cellStyle name="Normal 14 16 3 2 3 2" xfId="47200" xr:uid="{B292BDE3-CDBA-4A0B-B036-20AFEB8CA5BB}"/>
    <cellStyle name="Normal 14 16 3 2 4" xfId="32566" xr:uid="{6EC84D0F-FF21-4C7E-BD8E-E8F40BB6BA42}"/>
    <cellStyle name="Normal 14 16 3 3" xfId="8812" xr:uid="{38C03CE1-B105-485B-8E3D-9B62DC0F7988}"/>
    <cellStyle name="Normal 14 16 3 3 2" xfId="19496" xr:uid="{D5622369-BFED-47B7-8802-760639A0AF99}"/>
    <cellStyle name="Normal 14 16 3 3 2 2" xfId="47202" xr:uid="{905613D9-AB37-425D-B675-AF5D819C6D7E}"/>
    <cellStyle name="Normal 14 16 3 3 3" xfId="36518" xr:uid="{260A6F36-56B9-44B7-94CF-6CF3BB6FB890}"/>
    <cellStyle name="Normal 14 16 3 4" xfId="19493" xr:uid="{182754AB-9550-44CF-9703-3FE01346E341}"/>
    <cellStyle name="Normal 14 16 3 4 2" xfId="47199" xr:uid="{9846D9AA-FB0D-409B-8A56-6BC278B48C53}"/>
    <cellStyle name="Normal 14 16 3 5" xfId="29932" xr:uid="{7371531B-1361-48F1-B172-16206887CBFF}"/>
    <cellStyle name="Normal 14 16 4" xfId="3248" xr:uid="{277D46AF-3349-481E-A6D8-D38613256744}"/>
    <cellStyle name="Normal 14 16 4 2" xfId="9899" xr:uid="{0AB48BAF-0970-4A18-B17A-A55888E16A15}"/>
    <cellStyle name="Normal 14 16 4 2 2" xfId="19498" xr:uid="{BFA793A7-F97A-419D-A692-C8E6E44399ED}"/>
    <cellStyle name="Normal 14 16 4 2 2 2" xfId="47204" xr:uid="{2453645B-DD34-4A31-B05B-2B95AF46713B}"/>
    <cellStyle name="Normal 14 16 4 2 3" xfId="37605" xr:uid="{68C3796D-79BA-4155-BDB6-76F6EA954FEB}"/>
    <cellStyle name="Normal 14 16 4 3" xfId="19497" xr:uid="{6A981CEF-3A8B-4597-BE5E-094E864879CB}"/>
    <cellStyle name="Normal 14 16 4 3 2" xfId="47203" xr:uid="{D8321536-4300-47A6-A54F-D4E3A972A2C2}"/>
    <cellStyle name="Normal 14 16 4 4" xfId="31019" xr:uid="{5D1D1A9F-C0A4-46F6-9C41-4A4A196526AE}"/>
    <cellStyle name="Normal 14 16 5" xfId="5898" xr:uid="{B31802D6-EF7A-4F9D-9380-712D99482CCD}"/>
    <cellStyle name="Normal 14 16 5 2" xfId="12531" xr:uid="{87EE641F-D9B0-4B44-A344-F1392948249D}"/>
    <cellStyle name="Normal 14 16 5 2 2" xfId="19500" xr:uid="{CDAD060A-E711-433F-930E-D6C056F505CC}"/>
    <cellStyle name="Normal 14 16 5 2 2 2" xfId="47206" xr:uid="{28C65242-A9FB-4270-B0C0-D60C8AC586F3}"/>
    <cellStyle name="Normal 14 16 5 2 3" xfId="40237" xr:uid="{6AD30D4D-21A4-419D-98BE-05B3C96AE699}"/>
    <cellStyle name="Normal 14 16 5 3" xfId="19499" xr:uid="{2D24E985-7CBE-4CF8-A344-E2104380EEF8}"/>
    <cellStyle name="Normal 14 16 5 3 2" xfId="47205" xr:uid="{2DDDC6FA-EB11-47CC-9F42-072B55706823}"/>
    <cellStyle name="Normal 14 16 5 4" xfId="33651" xr:uid="{481BE8B2-141E-4AE6-B947-05F196DED7D1}"/>
    <cellStyle name="Normal 14 16 6" xfId="7265" xr:uid="{576605A8-AE39-4E57-A087-C5293C6B6B29}"/>
    <cellStyle name="Normal 14 16 6 2" xfId="19501" xr:uid="{2DE84629-5A3E-4120-A6F3-30488D5A99A2}"/>
    <cellStyle name="Normal 14 16 6 2 2" xfId="47207" xr:uid="{DFC7970B-4837-44C7-BCE9-B0D1D2BCFAA5}"/>
    <cellStyle name="Normal 14 16 6 3" xfId="34971" xr:uid="{FF531B77-1A2B-49FC-AD13-D4AA4561BC47}"/>
    <cellStyle name="Normal 14 16 7" xfId="19482" xr:uid="{601F6E51-6591-4244-A51C-A1FE14A24B5E}"/>
    <cellStyle name="Normal 14 16 7 2" xfId="47188" xr:uid="{A44FBB96-0F57-412A-B3A9-5BDCDB88A004}"/>
    <cellStyle name="Normal 14 16 8" xfId="27064" xr:uid="{AF6B8D80-D22A-49DE-A349-AFE4B57D7435}"/>
    <cellStyle name="Normal 14 16 8 2" xfId="54722" xr:uid="{610EDE78-4436-44E3-A28E-7265C184F871}"/>
    <cellStyle name="Normal 14 16 9" xfId="28385" xr:uid="{BB1528F7-F9FF-4529-863A-1ABBB11D84D5}"/>
    <cellStyle name="Normal 14 17" xfId="903" xr:uid="{1FD92E0D-E8E9-4E64-AFEC-E8B8724AD51C}"/>
    <cellStyle name="Normal 14 17 2" xfId="2141" xr:uid="{3A93B14E-9044-4491-94B1-BA01811195EA}"/>
    <cellStyle name="Normal 14 17 2 2" xfId="4797" xr:uid="{EB18882F-6589-4487-84FA-30626AB31CE4}"/>
    <cellStyle name="Normal 14 17 2 2 2" xfId="11448" xr:uid="{51A38E3D-AFA2-49E3-82E4-6D675EBF9C14}"/>
    <cellStyle name="Normal 14 17 2 2 2 2" xfId="19505" xr:uid="{41C74E98-A9E4-4631-A6AB-26A7AD5EF269}"/>
    <cellStyle name="Normal 14 17 2 2 2 2 2" xfId="47211" xr:uid="{304F6D22-0918-420A-94C5-41C7167E69E4}"/>
    <cellStyle name="Normal 14 17 2 2 2 3" xfId="39154" xr:uid="{30A1CB59-8B42-49F1-898A-2B8392AAA4EA}"/>
    <cellStyle name="Normal 14 17 2 2 3" xfId="19504" xr:uid="{D8B4F38E-211C-4961-8016-55248337677C}"/>
    <cellStyle name="Normal 14 17 2 2 3 2" xfId="47210" xr:uid="{1B2FCB16-F5A1-47DF-88BF-92AF6D1961AD}"/>
    <cellStyle name="Normal 14 17 2 2 4" xfId="32568" xr:uid="{941E60B3-D42F-464C-A6E2-92956B665321}"/>
    <cellStyle name="Normal 14 17 2 3" xfId="8814" xr:uid="{56103AEF-64B8-4BE0-94EA-205A7B055F32}"/>
    <cellStyle name="Normal 14 17 2 3 2" xfId="19506" xr:uid="{5D0E0163-E71D-4B6C-A9F7-5D91BD871253}"/>
    <cellStyle name="Normal 14 17 2 3 2 2" xfId="47212" xr:uid="{AA3B7CB9-E93A-4B99-8F1F-C4F2BB0F52DC}"/>
    <cellStyle name="Normal 14 17 2 3 3" xfId="36520" xr:uid="{82B7D097-01B5-4731-ADCF-E503512A24C0}"/>
    <cellStyle name="Normal 14 17 2 4" xfId="19503" xr:uid="{47E247B6-D209-4ABC-BFF6-3D6551316CD0}"/>
    <cellStyle name="Normal 14 17 2 4 2" xfId="47209" xr:uid="{A33F6FB8-E95E-402C-AB59-BE53BD73C46F}"/>
    <cellStyle name="Normal 14 17 2 5" xfId="29934" xr:uid="{A899F773-B24C-4549-9422-9F8D1F155145}"/>
    <cellStyle name="Normal 14 17 3" xfId="3568" xr:uid="{9170AAE6-A636-46DB-9557-99D4D96EC694}"/>
    <cellStyle name="Normal 14 17 3 2" xfId="10219" xr:uid="{9AFAD5FB-12AB-4414-B0CE-533C4947DCE6}"/>
    <cellStyle name="Normal 14 17 3 2 2" xfId="19508" xr:uid="{DE0AE19A-2DBA-4D5D-BA08-7A4CFA123524}"/>
    <cellStyle name="Normal 14 17 3 2 2 2" xfId="47214" xr:uid="{8A76D58D-8DD0-463C-8F59-7A07E2D47247}"/>
    <cellStyle name="Normal 14 17 3 2 3" xfId="37925" xr:uid="{9DA0EA3C-FF78-4E97-AEA0-AAFDAA362A84}"/>
    <cellStyle name="Normal 14 17 3 3" xfId="19507" xr:uid="{EF9F8CED-D027-4231-972F-770504B2F973}"/>
    <cellStyle name="Normal 14 17 3 3 2" xfId="47213" xr:uid="{5CDAE80B-50FD-453D-8A35-A2CB0AE4FDCF}"/>
    <cellStyle name="Normal 14 17 3 4" xfId="31339" xr:uid="{CB188CFE-AAD0-43EF-A0B3-4DD1ECAAF5C1}"/>
    <cellStyle name="Normal 14 17 4" xfId="6218" xr:uid="{581D365F-A499-446F-A560-15D1F1C98834}"/>
    <cellStyle name="Normal 14 17 4 2" xfId="12851" xr:uid="{D1A3DDBE-4874-4A93-940C-C54461BA8475}"/>
    <cellStyle name="Normal 14 17 4 2 2" xfId="19510" xr:uid="{3D7C8199-CDD6-4AEF-A81B-8CA035C8885F}"/>
    <cellStyle name="Normal 14 17 4 2 2 2" xfId="47216" xr:uid="{2848ADF4-0BBA-40C7-89DC-4EF7193E5119}"/>
    <cellStyle name="Normal 14 17 4 2 3" xfId="40557" xr:uid="{3D8158F5-28DC-4CB2-97C9-109E77F811C5}"/>
    <cellStyle name="Normal 14 17 4 3" xfId="19509" xr:uid="{5A531E67-F49E-49D3-94A2-C81A986CE0EB}"/>
    <cellStyle name="Normal 14 17 4 3 2" xfId="47215" xr:uid="{0C1EFD9B-9336-4487-B2F9-D7A2C6A98005}"/>
    <cellStyle name="Normal 14 17 4 4" xfId="33971" xr:uid="{1A496C0F-D1A6-428B-B74E-B3B2B8445219}"/>
    <cellStyle name="Normal 14 17 5" xfId="7585" xr:uid="{63807A1B-8F16-4D88-8240-87E084CE1E3A}"/>
    <cellStyle name="Normal 14 17 5 2" xfId="19511" xr:uid="{865BBDD8-5204-4361-960D-6C54BB2F6446}"/>
    <cellStyle name="Normal 14 17 5 2 2" xfId="47217" xr:uid="{32E3A63A-1AD6-496F-9BE3-78C4A5CCF522}"/>
    <cellStyle name="Normal 14 17 5 3" xfId="35291" xr:uid="{1334E4B8-FC30-4EE6-B578-C9D0B3086D5E}"/>
    <cellStyle name="Normal 14 17 6" xfId="19502" xr:uid="{43651D12-79BE-48EC-9DE3-E0A42FEF49EE}"/>
    <cellStyle name="Normal 14 17 6 2" xfId="47208" xr:uid="{6E319EDC-2BEC-46FF-8028-CFC6CBFB4492}"/>
    <cellStyle name="Normal 14 17 7" xfId="27384" xr:uid="{AB7E5B87-CD72-4644-9260-A0307DFEA1EA}"/>
    <cellStyle name="Normal 14 17 7 2" xfId="55042" xr:uid="{3136229C-2BC9-4D06-B35A-BFD13F3624B3}"/>
    <cellStyle name="Normal 14 17 8" xfId="28705" xr:uid="{7EAC45A9-44CC-44A8-9E75-DB3C4DE4D920}"/>
    <cellStyle name="Normal 14 18" xfId="1526" xr:uid="{7CD8E066-9102-462F-AB18-E717127B624C}"/>
    <cellStyle name="Normal 14 19" xfId="1546" xr:uid="{FA39B31A-123E-4BA5-9598-75D85CCB8A9F}"/>
    <cellStyle name="Normal 14 19 2" xfId="4204" xr:uid="{4846D2FA-0DA9-41E5-97A1-CCAFCA0E9E0C}"/>
    <cellStyle name="Normal 14 19 2 2" xfId="10855" xr:uid="{A388625C-C351-4237-A71F-1EBFA89CEE3B}"/>
    <cellStyle name="Normal 14 19 2 2 2" xfId="19514" xr:uid="{A89EAFFD-FC5E-4403-9A65-D18F15EC056E}"/>
    <cellStyle name="Normal 14 19 2 2 2 2" xfId="47220" xr:uid="{F24B9452-6249-4E27-BB25-83FEA32A6800}"/>
    <cellStyle name="Normal 14 19 2 2 3" xfId="38561" xr:uid="{9B37884B-6A24-4EC6-9B3D-6287DB1EC498}"/>
    <cellStyle name="Normal 14 19 2 3" xfId="19513" xr:uid="{5E1B903E-FD40-4B9F-80A1-884C6BD83B9D}"/>
    <cellStyle name="Normal 14 19 2 3 2" xfId="47219" xr:uid="{FA4C2C5B-E354-487E-B4C5-CE3E1CA6BDED}"/>
    <cellStyle name="Normal 14 19 2 4" xfId="31975" xr:uid="{C0AC12C4-BE19-4059-951E-EC6D3885D2C3}"/>
    <cellStyle name="Normal 14 19 3" xfId="8221" xr:uid="{C34C380A-0409-41C0-B04F-DBE8A327FB0E}"/>
    <cellStyle name="Normal 14 19 3 2" xfId="19515" xr:uid="{BAE704CB-AC1C-4B92-8548-B176E5E68E2B}"/>
    <cellStyle name="Normal 14 19 3 2 2" xfId="47221" xr:uid="{30876A9A-43B5-4242-8029-F4E621369291}"/>
    <cellStyle name="Normal 14 19 3 3" xfId="35927" xr:uid="{9E939F0F-D0E8-4483-B929-6B79224FA97B}"/>
    <cellStyle name="Normal 14 19 4" xfId="19512" xr:uid="{5DBBD0C6-5A24-459A-BAF6-4692E877E6DE}"/>
    <cellStyle name="Normal 14 19 4 2" xfId="47218" xr:uid="{B654E414-F15E-43E2-85D8-58015108A3B4}"/>
    <cellStyle name="Normal 14 19 5" xfId="29341" xr:uid="{3ABC8082-3B18-41D1-BECF-2AB470668EDA}"/>
    <cellStyle name="Normal 14 2" xfId="112" xr:uid="{6D594E7F-14CA-4364-8B3A-E672A4BEC9FE}"/>
    <cellStyle name="Normal 14 2 10" xfId="28031" xr:uid="{1C3EC935-0390-4FC6-A585-A6E94750EF9F}"/>
    <cellStyle name="Normal 14 2 11" xfId="55674" xr:uid="{0ED607A8-6D5C-430D-A819-074EB64ADE21}"/>
    <cellStyle name="Normal 14 2 11 2" xfId="55687" xr:uid="{00423FCB-70F7-4958-879A-3144B29907D5}"/>
    <cellStyle name="Normal 14 2 12" xfId="55683" xr:uid="{61CD8C0C-B233-4972-BB94-94B5762C5249}"/>
    <cellStyle name="Normal 14 2 12 2" xfId="55705" xr:uid="{E4B162B1-4610-4971-A6EE-F876E1CBFAE4}"/>
    <cellStyle name="Normal 14 2 13" xfId="55703" xr:uid="{B45D3516-7D10-4B5A-8BFE-9AF30A6ACA25}"/>
    <cellStyle name="Normal 14 2 2" xfId="592" xr:uid="{72ACBFAD-501E-47C2-942A-375515A868CE}"/>
    <cellStyle name="Normal 14 2 2 2" xfId="1258" xr:uid="{43FDDB8C-A78E-4C31-A8BF-4F562D5DA489}"/>
    <cellStyle name="Normal 14 2 2 2 2" xfId="2144" xr:uid="{EDD926B3-37C6-465A-A530-006633484C5C}"/>
    <cellStyle name="Normal 14 2 2 2 2 2" xfId="4800" xr:uid="{C84D30E5-BB50-4186-BCBC-30DCAC878F3E}"/>
    <cellStyle name="Normal 14 2 2 2 2 2 2" xfId="11451" xr:uid="{041793A1-BA04-44FA-9BA7-7985CAE05023}"/>
    <cellStyle name="Normal 14 2 2 2 2 2 2 2" xfId="19521" xr:uid="{2AFFDB72-E791-4D2B-98A9-7E68816C8BC9}"/>
    <cellStyle name="Normal 14 2 2 2 2 2 2 2 2" xfId="47227" xr:uid="{FAF76C96-160A-4C54-BA53-1D70F1F62351}"/>
    <cellStyle name="Normal 14 2 2 2 2 2 2 3" xfId="39157" xr:uid="{A6845AC6-7B2E-4146-B68A-D1D54C74F667}"/>
    <cellStyle name="Normal 14 2 2 2 2 2 3" xfId="19520" xr:uid="{45CF47B6-2220-4F62-B246-D5E77271A25D}"/>
    <cellStyle name="Normal 14 2 2 2 2 2 3 2" xfId="47226" xr:uid="{BE3A03D4-42BC-4209-A6C6-E5148D33314A}"/>
    <cellStyle name="Normal 14 2 2 2 2 2 4" xfId="32571" xr:uid="{A8092F38-6403-426B-B382-E3679D2E9D87}"/>
    <cellStyle name="Normal 14 2 2 2 2 3" xfId="8817" xr:uid="{F476DDCF-D93E-49C4-9EB7-B60F3DB829E3}"/>
    <cellStyle name="Normal 14 2 2 2 2 3 2" xfId="19522" xr:uid="{E6F6FC06-192D-419F-AE68-2A23A22FB1FD}"/>
    <cellStyle name="Normal 14 2 2 2 2 3 2 2" xfId="47228" xr:uid="{AF57C346-060A-4E69-A723-29A14452ED3D}"/>
    <cellStyle name="Normal 14 2 2 2 2 3 3" xfId="36523" xr:uid="{E67C1593-2A92-4BB0-9213-4476D5CA26B3}"/>
    <cellStyle name="Normal 14 2 2 2 2 4" xfId="19519" xr:uid="{81875F96-8F9C-4748-A410-1B4749791379}"/>
    <cellStyle name="Normal 14 2 2 2 2 4 2" xfId="47225" xr:uid="{92E982C9-10C6-48BC-9A42-87C5961B9854}"/>
    <cellStyle name="Normal 14 2 2 2 2 5" xfId="29937" xr:uid="{0E136443-6754-432E-9674-996C399E476F}"/>
    <cellStyle name="Normal 14 2 2 2 3" xfId="3923" xr:uid="{0E0B9D4A-70D1-4039-B66F-E49C31A12229}"/>
    <cellStyle name="Normal 14 2 2 2 3 2" xfId="10574" xr:uid="{D49E2367-A25B-4715-B5C1-1F265750738A}"/>
    <cellStyle name="Normal 14 2 2 2 3 2 2" xfId="19524" xr:uid="{5617371E-AEF1-41E0-9987-F78333022639}"/>
    <cellStyle name="Normal 14 2 2 2 3 2 2 2" xfId="47230" xr:uid="{934AE8CD-12D9-4A06-A858-AEA119A723A3}"/>
    <cellStyle name="Normal 14 2 2 2 3 2 3" xfId="38280" xr:uid="{458D6991-3C58-4A74-900D-DCBFFB96B603}"/>
    <cellStyle name="Normal 14 2 2 2 3 3" xfId="19523" xr:uid="{45A1DEFF-B016-4504-A808-07EB8F0400A0}"/>
    <cellStyle name="Normal 14 2 2 2 3 3 2" xfId="47229" xr:uid="{3E49A885-BB3D-4168-A8F1-AE4CCA2AA524}"/>
    <cellStyle name="Normal 14 2 2 2 3 4" xfId="31694" xr:uid="{AD223BA7-E354-433D-B69E-6F6FD12CD357}"/>
    <cellStyle name="Normal 14 2 2 2 4" xfId="6573" xr:uid="{492E2378-987F-4B3B-8246-C9003E79E4F8}"/>
    <cellStyle name="Normal 14 2 2 2 4 2" xfId="13206" xr:uid="{5C7613EB-4E2B-44EE-B097-590B069282CE}"/>
    <cellStyle name="Normal 14 2 2 2 4 2 2" xfId="19526" xr:uid="{AFE5D0A7-ED27-43B6-8062-C4F97103C324}"/>
    <cellStyle name="Normal 14 2 2 2 4 2 2 2" xfId="47232" xr:uid="{C08F6E11-00D4-4C96-8A44-08D1FA60EE37}"/>
    <cellStyle name="Normal 14 2 2 2 4 2 3" xfId="40912" xr:uid="{AE5D4C1B-68D5-4BE4-AF47-4ED7A502FEFC}"/>
    <cellStyle name="Normal 14 2 2 2 4 3" xfId="19525" xr:uid="{252ECDDF-630E-407A-A5AD-247894ED48CB}"/>
    <cellStyle name="Normal 14 2 2 2 4 3 2" xfId="47231" xr:uid="{3C2CA3C6-8E76-4FE5-8391-54B9A1D24B64}"/>
    <cellStyle name="Normal 14 2 2 2 4 4" xfId="34326" xr:uid="{70C5965A-1A51-4713-9A38-97E5E307C61C}"/>
    <cellStyle name="Normal 14 2 2 2 5" xfId="7940" xr:uid="{811F6B51-EC3C-4D35-A7E2-B5C41C2B40D3}"/>
    <cellStyle name="Normal 14 2 2 2 5 2" xfId="19527" xr:uid="{E1DB6A41-42B8-4F82-A342-335EAD6959D7}"/>
    <cellStyle name="Normal 14 2 2 2 5 2 2" xfId="47233" xr:uid="{4D17790A-1FA0-4437-AD0D-1002BA862523}"/>
    <cellStyle name="Normal 14 2 2 2 5 3" xfId="35646" xr:uid="{DBB7AFE1-F5BA-48EE-989E-835EB4800187}"/>
    <cellStyle name="Normal 14 2 2 2 6" xfId="19518" xr:uid="{76B94385-D868-4EDA-BA3F-E628650F8FB4}"/>
    <cellStyle name="Normal 14 2 2 2 6 2" xfId="47224" xr:uid="{BD105956-01DE-4B5B-AAC5-63805DC24EFF}"/>
    <cellStyle name="Normal 14 2 2 2 7" xfId="27739" xr:uid="{EA6F8723-52F4-49B5-96F9-99BF101F90EF}"/>
    <cellStyle name="Normal 14 2 2 2 7 2" xfId="55397" xr:uid="{248E4A6D-9BB8-4CD0-A21C-FE68AB35D1D3}"/>
    <cellStyle name="Normal 14 2 2 2 8" xfId="29060" xr:uid="{2970CF46-F6F5-4AE6-BFFA-DD8B036C7A24}"/>
    <cellStyle name="Normal 14 2 2 3" xfId="2143" xr:uid="{0822E28C-708B-48D0-A2CC-50D26DCA5B2A}"/>
    <cellStyle name="Normal 14 2 2 3 2" xfId="4799" xr:uid="{1834632B-C892-484F-9020-54F1D70F3533}"/>
    <cellStyle name="Normal 14 2 2 3 2 2" xfId="11450" xr:uid="{C9D6364B-5415-4A7A-971A-9E13FAF66704}"/>
    <cellStyle name="Normal 14 2 2 3 2 2 2" xfId="19530" xr:uid="{AC1413DB-14E1-4EB3-9BF0-C490361D1BFE}"/>
    <cellStyle name="Normal 14 2 2 3 2 2 2 2" xfId="47236" xr:uid="{9D03E803-078E-4101-A698-245E4078C068}"/>
    <cellStyle name="Normal 14 2 2 3 2 2 3" xfId="39156" xr:uid="{79438F09-F85A-493F-AEE5-9D981B8B2030}"/>
    <cellStyle name="Normal 14 2 2 3 2 3" xfId="19529" xr:uid="{7A60F670-901C-4CCB-8AF5-AD8E9937BBB6}"/>
    <cellStyle name="Normal 14 2 2 3 2 3 2" xfId="47235" xr:uid="{36B5FF0C-30B9-47A1-AA46-225C7BC2EBE1}"/>
    <cellStyle name="Normal 14 2 2 3 2 4" xfId="32570" xr:uid="{F82DBA36-ACE1-4D80-8D74-B25336ACD9E5}"/>
    <cellStyle name="Normal 14 2 2 3 3" xfId="8816" xr:uid="{97DE4703-8DDB-4FC8-AD5B-E57F6950AFEA}"/>
    <cellStyle name="Normal 14 2 2 3 3 2" xfId="19531" xr:uid="{D816B8EB-901E-4F12-A73B-893072BDDCB5}"/>
    <cellStyle name="Normal 14 2 2 3 3 2 2" xfId="47237" xr:uid="{C0730DDD-54D1-4288-9766-6065F9DC3C22}"/>
    <cellStyle name="Normal 14 2 2 3 3 3" xfId="36522" xr:uid="{C94D02D4-086C-484C-9DFE-F562E097CE4C}"/>
    <cellStyle name="Normal 14 2 2 3 4" xfId="19528" xr:uid="{7F1B7A65-6402-4590-8A67-138E081D0745}"/>
    <cellStyle name="Normal 14 2 2 3 4 2" xfId="47234" xr:uid="{3D73B536-3B7B-4DA9-91AC-E26077DEE1DA}"/>
    <cellStyle name="Normal 14 2 2 3 5" xfId="29936" xr:uid="{D669E3BF-6769-4087-A9D2-643791603FC1}"/>
    <cellStyle name="Normal 14 2 2 4" xfId="3267" xr:uid="{2DC54F48-7ED3-4A08-B26F-9A6A18C9A80B}"/>
    <cellStyle name="Normal 14 2 2 4 2" xfId="9918" xr:uid="{C990260C-8C3F-4861-9434-061E20966D47}"/>
    <cellStyle name="Normal 14 2 2 4 2 2" xfId="19533" xr:uid="{468ADD34-2505-4DDE-82E5-EEF699D7860A}"/>
    <cellStyle name="Normal 14 2 2 4 2 2 2" xfId="47239" xr:uid="{B005A0A8-1C15-4C8E-95E7-D5D8A35E065A}"/>
    <cellStyle name="Normal 14 2 2 4 2 3" xfId="37624" xr:uid="{F5F44A1B-AAF7-47C8-9945-985DC6EA17B8}"/>
    <cellStyle name="Normal 14 2 2 4 3" xfId="19532" xr:uid="{D5D3EA42-BE45-4A61-87FA-9155CDCAD1CF}"/>
    <cellStyle name="Normal 14 2 2 4 3 2" xfId="47238" xr:uid="{9E0317D3-F7AE-4623-9088-0D7292D1C5B3}"/>
    <cellStyle name="Normal 14 2 2 4 4" xfId="31038" xr:uid="{D51DCF24-B094-4A20-A51F-AE34806D7E54}"/>
    <cellStyle name="Normal 14 2 2 5" xfId="5917" xr:uid="{655B4B9E-355C-4206-8BAB-315A52D79B06}"/>
    <cellStyle name="Normal 14 2 2 5 2" xfId="12550" xr:uid="{7C3A8E43-3A12-4F8A-A0F5-8FC32EFEA9AC}"/>
    <cellStyle name="Normal 14 2 2 5 2 2" xfId="19535" xr:uid="{F49EB5AC-7644-4EFD-A0A9-70D2124CFFB7}"/>
    <cellStyle name="Normal 14 2 2 5 2 2 2" xfId="47241" xr:uid="{FDB9A8F7-2AFD-432E-B8F0-B62591B120CB}"/>
    <cellStyle name="Normal 14 2 2 5 2 3" xfId="40256" xr:uid="{2C439A04-EA4E-4C91-9C72-5C7C88E52A96}"/>
    <cellStyle name="Normal 14 2 2 5 3" xfId="19534" xr:uid="{CB6A0923-85D1-4DCC-82F2-2811D1A95455}"/>
    <cellStyle name="Normal 14 2 2 5 3 2" xfId="47240" xr:uid="{ED972DE4-078C-48E5-8386-991B63EDB7CC}"/>
    <cellStyle name="Normal 14 2 2 5 4" xfId="33670" xr:uid="{B2433E81-42CA-4AA4-AA1A-79AF5F81B504}"/>
    <cellStyle name="Normal 14 2 2 6" xfId="7284" xr:uid="{11B91BD9-897F-477C-99AD-AD2C58DAAB0E}"/>
    <cellStyle name="Normal 14 2 2 6 2" xfId="19536" xr:uid="{098107E2-A36B-4F90-8BE0-30C8370093A4}"/>
    <cellStyle name="Normal 14 2 2 6 2 2" xfId="47242" xr:uid="{51D6141C-D5A3-44F8-8476-FBB2FE483F13}"/>
    <cellStyle name="Normal 14 2 2 6 3" xfId="34990" xr:uid="{225AB165-4941-4D64-98AC-7B94126D0173}"/>
    <cellStyle name="Normal 14 2 2 7" xfId="19517" xr:uid="{96FC0C2E-EA19-4C93-8501-31321DD43DBA}"/>
    <cellStyle name="Normal 14 2 2 7 2" xfId="47223" xr:uid="{6CE94E73-1267-467D-881C-6A96B799F966}"/>
    <cellStyle name="Normal 14 2 2 8" xfId="27083" xr:uid="{E24C27F7-BC9A-49DF-BBEC-5BA62CB1E636}"/>
    <cellStyle name="Normal 14 2 2 8 2" xfId="54741" xr:uid="{D87518DB-C50B-45B2-BFA9-0940519E2D1D}"/>
    <cellStyle name="Normal 14 2 2 9" xfId="28404" xr:uid="{86C72A82-04ED-4D5B-8EEA-E26C69D646E4}"/>
    <cellStyle name="Normal 14 2 3" xfId="923" xr:uid="{8CF3611A-F4C8-49AE-95E1-D1BEF327AE8B}"/>
    <cellStyle name="Normal 14 2 3 2" xfId="2145" xr:uid="{7082C1D1-B2EB-4479-8E25-5677AACBF70F}"/>
    <cellStyle name="Normal 14 2 3 2 2" xfId="4801" xr:uid="{BCB791CD-358F-4450-BF86-BAE8304E1E62}"/>
    <cellStyle name="Normal 14 2 3 2 2 2" xfId="11452" xr:uid="{4C003720-8D4D-45AF-8034-9998C1C9A438}"/>
    <cellStyle name="Normal 14 2 3 2 2 2 2" xfId="19540" xr:uid="{C929E513-D4D4-4C60-AFCB-B61087BB786A}"/>
    <cellStyle name="Normal 14 2 3 2 2 2 2 2" xfId="47246" xr:uid="{23485F9B-B7C0-4912-B8CB-196F1A12C5A6}"/>
    <cellStyle name="Normal 14 2 3 2 2 2 3" xfId="39158" xr:uid="{40A2BDE6-179E-4521-9C00-36E0119402BA}"/>
    <cellStyle name="Normal 14 2 3 2 2 3" xfId="19539" xr:uid="{9583431A-D734-47AF-8653-75833BF788B5}"/>
    <cellStyle name="Normal 14 2 3 2 2 3 2" xfId="47245" xr:uid="{8E0B58F7-9B17-49B9-9789-DE11A02E5DE6}"/>
    <cellStyle name="Normal 14 2 3 2 2 4" xfId="32572" xr:uid="{05FE06F1-26FF-4E59-8262-739C58C42AC4}"/>
    <cellStyle name="Normal 14 2 3 2 3" xfId="8818" xr:uid="{BA93F6A2-288A-404A-9918-CC7C5E5B5D17}"/>
    <cellStyle name="Normal 14 2 3 2 3 2" xfId="19541" xr:uid="{05AF4723-C4CE-4A24-BE71-0921A18D171A}"/>
    <cellStyle name="Normal 14 2 3 2 3 2 2" xfId="47247" xr:uid="{AA828673-E001-4DB5-8CAE-F7B439DF47ED}"/>
    <cellStyle name="Normal 14 2 3 2 3 3" xfId="36524" xr:uid="{5D3FA375-FCF1-4E04-877D-8D5F5E5DBB1B}"/>
    <cellStyle name="Normal 14 2 3 2 4" xfId="19538" xr:uid="{4E936E61-91E3-4DB2-B34D-282ED0AEE3B6}"/>
    <cellStyle name="Normal 14 2 3 2 4 2" xfId="47244" xr:uid="{49862538-CB55-402C-BCC9-6D38399CC9C9}"/>
    <cellStyle name="Normal 14 2 3 2 5" xfId="29938" xr:uid="{115E5CFD-A8DC-4601-BF57-AD2D0A7FB0E3}"/>
    <cellStyle name="Normal 14 2 3 3" xfId="3588" xr:uid="{895303F4-F329-4DCD-9C63-925975A29540}"/>
    <cellStyle name="Normal 14 2 3 3 2" xfId="10239" xr:uid="{A3BB1AAC-6A43-4AD4-B673-F99E83DB86DC}"/>
    <cellStyle name="Normal 14 2 3 3 2 2" xfId="19543" xr:uid="{F103819F-71ED-4995-B942-D9E99E9C87B9}"/>
    <cellStyle name="Normal 14 2 3 3 2 2 2" xfId="47249" xr:uid="{78A2FA9D-3A41-4E0D-91A4-81BF059458A1}"/>
    <cellStyle name="Normal 14 2 3 3 2 3" xfId="37945" xr:uid="{39D65231-8B1D-4E9D-A00C-84BB0BF08F72}"/>
    <cellStyle name="Normal 14 2 3 3 3" xfId="19542" xr:uid="{15170F1F-64FE-420F-8AD0-FC1017D17012}"/>
    <cellStyle name="Normal 14 2 3 3 3 2" xfId="47248" xr:uid="{43F4905B-775D-429C-B9E9-43EB507E5554}"/>
    <cellStyle name="Normal 14 2 3 3 4" xfId="31359" xr:uid="{89C7C0F2-B8B6-4CD6-84AB-829375DE9F5D}"/>
    <cellStyle name="Normal 14 2 3 4" xfId="6238" xr:uid="{86656206-55EE-45C1-9E99-BDC83D8DFDA7}"/>
    <cellStyle name="Normal 14 2 3 4 2" xfId="12871" xr:uid="{FE7DB86A-A88C-49B7-B56A-4266066DF594}"/>
    <cellStyle name="Normal 14 2 3 4 2 2" xfId="19545" xr:uid="{E72E6CC2-3648-441D-8FEA-B3116080F424}"/>
    <cellStyle name="Normal 14 2 3 4 2 2 2" xfId="47251" xr:uid="{72806C4A-642A-474F-976A-ED9A5C67717A}"/>
    <cellStyle name="Normal 14 2 3 4 2 3" xfId="40577" xr:uid="{640F91A3-D7ED-455C-BF6C-E43ED05B9806}"/>
    <cellStyle name="Normal 14 2 3 4 3" xfId="19544" xr:uid="{EC05B597-C402-473C-BBE6-7D884A041F7F}"/>
    <cellStyle name="Normal 14 2 3 4 3 2" xfId="47250" xr:uid="{7117A853-2FA6-49A7-90AC-ABC026071E3C}"/>
    <cellStyle name="Normal 14 2 3 4 4" xfId="33991" xr:uid="{281D8FD0-D626-44BD-9596-8953DF8AA926}"/>
    <cellStyle name="Normal 14 2 3 5" xfId="7605" xr:uid="{02457B37-3B5C-40D7-A3F1-DF9F96B43B44}"/>
    <cellStyle name="Normal 14 2 3 5 2" xfId="19546" xr:uid="{58DEE0F7-19D4-44E7-9146-02BDA0AA6D27}"/>
    <cellStyle name="Normal 14 2 3 5 2 2" xfId="47252" xr:uid="{51A8230B-CFAB-430C-A3C7-2420C3A6E5B2}"/>
    <cellStyle name="Normal 14 2 3 5 3" xfId="35311" xr:uid="{CFCFD041-B96E-4E7D-8F0D-C896085B957E}"/>
    <cellStyle name="Normal 14 2 3 6" xfId="19537" xr:uid="{8B91B377-5FD0-4A9D-A2B3-4476292B1F2A}"/>
    <cellStyle name="Normal 14 2 3 6 2" xfId="47243" xr:uid="{21E46F4C-5DB0-4359-93CD-59ECBAF3D3EC}"/>
    <cellStyle name="Normal 14 2 3 7" xfId="27404" xr:uid="{7BA4F74B-E7BB-4296-A1EE-CBA2A65971AB}"/>
    <cellStyle name="Normal 14 2 3 7 2" xfId="55062" xr:uid="{FDE82613-803F-4CCB-8F22-E40092A3B1F9}"/>
    <cellStyle name="Normal 14 2 3 8" xfId="28725" xr:uid="{B1D3C0FA-3CF9-41F1-877D-D2C1FBE33AB8}"/>
    <cellStyle name="Normal 14 2 4" xfId="2142" xr:uid="{6F307ED0-20F6-448E-AFC0-7D1D91A9C081}"/>
    <cellStyle name="Normal 14 2 4 2" xfId="4798" xr:uid="{756F8A61-1005-40D1-931C-E4EDCECD8D5D}"/>
    <cellStyle name="Normal 14 2 4 2 2" xfId="11449" xr:uid="{0DDE7005-22A5-4CF7-88E6-436FFA3D9E7F}"/>
    <cellStyle name="Normal 14 2 4 2 2 2" xfId="19549" xr:uid="{E999BF6B-B40F-45B9-9E26-3457C02C2AE8}"/>
    <cellStyle name="Normal 14 2 4 2 2 2 2" xfId="47255" xr:uid="{81DEBADA-D2CF-4D80-BCCE-71AE7AE90180}"/>
    <cellStyle name="Normal 14 2 4 2 2 3" xfId="39155" xr:uid="{68E4EA13-A311-465D-B61A-DD121EEB5A31}"/>
    <cellStyle name="Normal 14 2 4 2 3" xfId="19548" xr:uid="{29CD3B31-EA9E-49CD-8C9F-0C7E41D1AEE8}"/>
    <cellStyle name="Normal 14 2 4 2 3 2" xfId="47254" xr:uid="{2CED863F-CED8-4C41-9CBE-BC6EFA0C7022}"/>
    <cellStyle name="Normal 14 2 4 2 4" xfId="32569" xr:uid="{6006B0C6-8491-42AC-A053-E639175000DD}"/>
    <cellStyle name="Normal 14 2 4 3" xfId="8815" xr:uid="{A02CF5EA-4243-4B34-B043-658D2EAD4B1A}"/>
    <cellStyle name="Normal 14 2 4 3 2" xfId="19550" xr:uid="{D3BB4F83-912A-4113-8DFB-7C1E65EBFACD}"/>
    <cellStyle name="Normal 14 2 4 3 2 2" xfId="47256" xr:uid="{CF1B85AB-27BD-44E9-9788-53885EE90905}"/>
    <cellStyle name="Normal 14 2 4 3 3" xfId="36521" xr:uid="{A557C3A1-B6F7-48A5-B032-5477A0B2036B}"/>
    <cellStyle name="Normal 14 2 4 4" xfId="19547" xr:uid="{8EC897F3-E971-459D-80DE-E6DA3D3A15F6}"/>
    <cellStyle name="Normal 14 2 4 4 2" xfId="47253" xr:uid="{24C0EB65-F52A-411D-AD8B-E4D8E6DD35D5}"/>
    <cellStyle name="Normal 14 2 4 5" xfId="29935" xr:uid="{370ABABA-125B-4C1F-BEDB-F4A872809B5B}"/>
    <cellStyle name="Normal 14 2 5" xfId="2931" xr:uid="{362A9A77-3AC3-45A6-B1E6-70D3D57C17D3}"/>
    <cellStyle name="Normal 14 2 5 2" xfId="9583" xr:uid="{2280A005-C0F6-4FCE-9AB4-D5C0D0E2F060}"/>
    <cellStyle name="Normal 14 2 5 2 2" xfId="19552" xr:uid="{FB05381F-2589-4783-89D8-06B98EE2A78F}"/>
    <cellStyle name="Normal 14 2 5 2 2 2" xfId="47258" xr:uid="{769E2114-1ACA-43EA-9DC1-855EFDA5306A}"/>
    <cellStyle name="Normal 14 2 5 2 3" xfId="37289" xr:uid="{00A2AA75-FD63-489E-B967-F6EE69D08F9A}"/>
    <cellStyle name="Normal 14 2 5 3" xfId="19551" xr:uid="{868F2AD5-6461-4E92-ABE1-DA73F129D83D}"/>
    <cellStyle name="Normal 14 2 5 3 2" xfId="47257" xr:uid="{4A39136A-9F44-4508-89A0-63AF87C1C6FC}"/>
    <cellStyle name="Normal 14 2 5 4" xfId="30703" xr:uid="{9178A8F4-DC21-435D-9D4F-9EAD003E92C2}"/>
    <cellStyle name="Normal 14 2 6" xfId="5570" xr:uid="{270A7193-7807-4AA0-ACAE-D028D22E9524}"/>
    <cellStyle name="Normal 14 2 6 2" xfId="12203" xr:uid="{2248DC72-8B5E-4264-A1C1-E985CF8D37DB}"/>
    <cellStyle name="Normal 14 2 6 2 2" xfId="19554" xr:uid="{B51871DC-1171-4411-8180-DA7767831FFE}"/>
    <cellStyle name="Normal 14 2 6 2 2 2" xfId="47260" xr:uid="{92F8CF4F-711C-49AE-AC76-3304D700588D}"/>
    <cellStyle name="Normal 14 2 6 2 3" xfId="39909" xr:uid="{80803764-7A31-43B3-9D77-CE291BA62EF3}"/>
    <cellStyle name="Normal 14 2 6 3" xfId="19553" xr:uid="{E5EC997F-9686-47B5-A348-56C69DF10543}"/>
    <cellStyle name="Normal 14 2 6 3 2" xfId="47259" xr:uid="{3F771B84-2B2A-4CE2-BA22-AD729F620F21}"/>
    <cellStyle name="Normal 14 2 6 4" xfId="33323" xr:uid="{D28F65DD-21A8-4D36-9B3F-B9200391675B}"/>
    <cellStyle name="Normal 14 2 7" xfId="6949" xr:uid="{DAADB83C-A239-41FE-98E3-C34204122897}"/>
    <cellStyle name="Normal 14 2 7 2" xfId="19555" xr:uid="{937E99F9-4371-41DD-B43C-D2857FB7037A}"/>
    <cellStyle name="Normal 14 2 7 2 2" xfId="47261" xr:uid="{EF06438D-83C8-47B8-AA82-2278EDAA5CA3}"/>
    <cellStyle name="Normal 14 2 7 3" xfId="34655" xr:uid="{68BDF1EF-6D32-4A5A-8DB7-3C05FC34F8BC}"/>
    <cellStyle name="Normal 14 2 8" xfId="19516" xr:uid="{0F51FC04-9A4F-4065-BDE6-BA098591926E}"/>
    <cellStyle name="Normal 14 2 8 2" xfId="47222" xr:uid="{54379A92-917B-405C-93F7-B61AD7C38F0D}"/>
    <cellStyle name="Normal 14 2 9" xfId="26737" xr:uid="{82A9126E-57F3-4BA4-8D78-F5AFABB4442D}"/>
    <cellStyle name="Normal 14 2 9 2" xfId="54395" xr:uid="{534CD2CF-F5C8-45D3-A2A2-E98689AEC8F1}"/>
    <cellStyle name="Normal 14 20" xfId="2911" xr:uid="{9A30E1ED-76A3-4952-B399-392770648C1D}"/>
    <cellStyle name="Normal 14 20 2" xfId="9563" xr:uid="{9B12E5DB-9FB6-40ED-A8C0-AE3CAA6B6806}"/>
    <cellStyle name="Normal 14 20 2 2" xfId="19557" xr:uid="{4A88077E-215E-42E0-AECE-FD387BD301EB}"/>
    <cellStyle name="Normal 14 20 2 2 2" xfId="47263" xr:uid="{0D0CE6BB-2BCA-4ADD-B3A8-89BB5224B52F}"/>
    <cellStyle name="Normal 14 20 2 3" xfId="37269" xr:uid="{B538C869-EB21-4132-A26A-3F6ABCFF206E}"/>
    <cellStyle name="Normal 14 20 3" xfId="19556" xr:uid="{D41C10AD-09CA-4F75-84FF-581ECC35E680}"/>
    <cellStyle name="Normal 14 20 3 2" xfId="47262" xr:uid="{CA1E6EC6-0035-4A75-89BF-322CBA0B9FF4}"/>
    <cellStyle name="Normal 14 20 4" xfId="30683" xr:uid="{ACB441AA-3D8C-47AD-9E5E-42B364373348}"/>
    <cellStyle name="Normal 14 21" xfId="5550" xr:uid="{F50C67E5-5EF4-4F5D-8E1C-F858D1414F26}"/>
    <cellStyle name="Normal 14 21 2" xfId="12183" xr:uid="{7CC081E9-E85A-4C63-AD9B-E28F99A7CB36}"/>
    <cellStyle name="Normal 14 21 2 2" xfId="19559" xr:uid="{A6CA0830-5A81-483B-B400-B447EDD44120}"/>
    <cellStyle name="Normal 14 21 2 2 2" xfId="47265" xr:uid="{0A2B27FB-F3AE-4877-83FE-B0407C0813F7}"/>
    <cellStyle name="Normal 14 21 2 3" xfId="39889" xr:uid="{A05E0566-E4C6-4177-89A9-9AE00FA41F76}"/>
    <cellStyle name="Normal 14 21 3" xfId="19558" xr:uid="{363C314F-DEC5-49C6-99CA-5F9311B1C66B}"/>
    <cellStyle name="Normal 14 21 3 2" xfId="47264" xr:uid="{2097A412-19A4-4BC2-8688-397D0C6AE0FE}"/>
    <cellStyle name="Normal 14 21 4" xfId="33303" xr:uid="{D8424725-D8FC-4AF1-AB38-C098AEE2663B}"/>
    <cellStyle name="Normal 14 22" xfId="6929" xr:uid="{E5493938-D227-4BF8-8848-E859C69B2F9F}"/>
    <cellStyle name="Normal 14 22 2" xfId="19560" xr:uid="{1926EE89-061A-44C7-9D0A-5EE751C30690}"/>
    <cellStyle name="Normal 14 22 2 2" xfId="47266" xr:uid="{53D36F7A-2040-4647-A284-730CFFA01F23}"/>
    <cellStyle name="Normal 14 22 3" xfId="34635" xr:uid="{1A92403D-B56C-4880-BF37-437A4BA66B57}"/>
    <cellStyle name="Normal 14 23" xfId="19241" xr:uid="{402B98FF-6EC0-4CE2-A85B-2523D5DAA2D0}"/>
    <cellStyle name="Normal 14 23 2" xfId="46947" xr:uid="{2EEB6FAE-8375-4684-A524-8630461E0159}"/>
    <cellStyle name="Normal 14 24" xfId="26717" xr:uid="{3FC48DC3-2A61-49CC-92A4-58A59E6FA643}"/>
    <cellStyle name="Normal 14 24 2" xfId="54375" xr:uid="{74192555-293D-4FBB-AD56-AFAB2F42D486}"/>
    <cellStyle name="Normal 14 25" xfId="28027" xr:uid="{4FD1D244-5EA8-4CC8-8AFA-4A4AEE18457D}"/>
    <cellStyle name="Normal 14 26" xfId="55722" xr:uid="{CAB9ECD9-73F2-41BB-BA80-33B68FE40E8F}"/>
    <cellStyle name="Normal 14 3" xfId="146" xr:uid="{5B7ADD5B-F157-4907-A505-DBDB6E7C66BA}"/>
    <cellStyle name="Normal 14 3 10" xfId="28099" xr:uid="{E0BBA5BC-7A8C-471F-9F20-56B4C83B9C67}"/>
    <cellStyle name="Normal 14 3 2" xfId="622" xr:uid="{A95B52E2-10C5-4F2D-808C-5A53EB6EC2DF}"/>
    <cellStyle name="Normal 14 3 2 2" xfId="1288" xr:uid="{1258977C-800D-49A1-860A-8595FC256FFC}"/>
    <cellStyle name="Normal 14 3 2 2 2" xfId="2148" xr:uid="{B3793B83-67F0-4FAC-B261-84646379009C}"/>
    <cellStyle name="Normal 14 3 2 2 2 2" xfId="4804" xr:uid="{7B8FB25B-83BF-467B-AD23-2E39AE7CEFCC}"/>
    <cellStyle name="Normal 14 3 2 2 2 2 2" xfId="11455" xr:uid="{F73869F7-965A-4C3A-9EC1-A0C75C248BB0}"/>
    <cellStyle name="Normal 14 3 2 2 2 2 2 2" xfId="19566" xr:uid="{4ECD263A-7165-499D-80AE-05E0D4CBE958}"/>
    <cellStyle name="Normal 14 3 2 2 2 2 2 2 2" xfId="47272" xr:uid="{F2ED8898-E3DB-439E-A400-0317DC7E4529}"/>
    <cellStyle name="Normal 14 3 2 2 2 2 2 3" xfId="39161" xr:uid="{7C5C39E6-A9CA-4748-8063-0E49983AE595}"/>
    <cellStyle name="Normal 14 3 2 2 2 2 3" xfId="19565" xr:uid="{22F07D27-0EA9-4D2C-BC79-1FFAAAF9E16E}"/>
    <cellStyle name="Normal 14 3 2 2 2 2 3 2" xfId="47271" xr:uid="{F498318C-0C4C-4E71-966B-C9E20FBDA388}"/>
    <cellStyle name="Normal 14 3 2 2 2 2 4" xfId="32575" xr:uid="{87CCB5CD-F2A7-44EE-AE7C-AA0C135EEC33}"/>
    <cellStyle name="Normal 14 3 2 2 2 3" xfId="8821" xr:uid="{7AF9043D-B6AD-4C2E-882C-D9AED324D34A}"/>
    <cellStyle name="Normal 14 3 2 2 2 3 2" xfId="19567" xr:uid="{1662D698-C27A-4635-BE5D-13BCCE724AF7}"/>
    <cellStyle name="Normal 14 3 2 2 2 3 2 2" xfId="47273" xr:uid="{1B64B41F-63B7-4E84-ABA5-E154F98A3379}"/>
    <cellStyle name="Normal 14 3 2 2 2 3 3" xfId="36527" xr:uid="{9DEB64CD-5703-40FC-BF08-1D29FA959E3B}"/>
    <cellStyle name="Normal 14 3 2 2 2 4" xfId="19564" xr:uid="{D81178BC-6B29-426B-ACCB-10CFAF91C094}"/>
    <cellStyle name="Normal 14 3 2 2 2 4 2" xfId="47270" xr:uid="{47ADC471-176F-40B1-9209-04BD39B3ABA7}"/>
    <cellStyle name="Normal 14 3 2 2 2 5" xfId="29941" xr:uid="{DC0A156C-B476-4A72-A298-402D4792AB84}"/>
    <cellStyle name="Normal 14 3 2 2 3" xfId="3953" xr:uid="{99D2646F-4B33-47C3-923D-01DCF41D94C1}"/>
    <cellStyle name="Normal 14 3 2 2 3 2" xfId="10604" xr:uid="{3FFAB195-8CDA-424D-957D-4499CBA947AA}"/>
    <cellStyle name="Normal 14 3 2 2 3 2 2" xfId="19569" xr:uid="{97E415B4-9814-4CBF-9D1E-68B436EAAAFE}"/>
    <cellStyle name="Normal 14 3 2 2 3 2 2 2" xfId="47275" xr:uid="{6810A86D-71C3-44D2-AE11-855EA007AB85}"/>
    <cellStyle name="Normal 14 3 2 2 3 2 3" xfId="38310" xr:uid="{2917520D-93F3-4A9B-9023-D630C222CFF0}"/>
    <cellStyle name="Normal 14 3 2 2 3 3" xfId="19568" xr:uid="{E8D2269A-9690-42A0-AC81-13CC3DA3B31D}"/>
    <cellStyle name="Normal 14 3 2 2 3 3 2" xfId="47274" xr:uid="{EDCF8EC3-1921-476B-B809-071DCAC7E87C}"/>
    <cellStyle name="Normal 14 3 2 2 3 4" xfId="31724" xr:uid="{F090A0B5-2350-4305-A1E3-BC775D4D8595}"/>
    <cellStyle name="Normal 14 3 2 2 4" xfId="6603" xr:uid="{A6C85EC9-17E4-449F-AA10-2017C1F885BA}"/>
    <cellStyle name="Normal 14 3 2 2 4 2" xfId="13236" xr:uid="{828FC39E-0FF3-4789-9843-EC0A58D1DAB3}"/>
    <cellStyle name="Normal 14 3 2 2 4 2 2" xfId="19571" xr:uid="{5DA1BC9B-388E-4B6D-BD72-B457D2B8E947}"/>
    <cellStyle name="Normal 14 3 2 2 4 2 2 2" xfId="47277" xr:uid="{3972942F-B131-4C38-9391-DC815F572234}"/>
    <cellStyle name="Normal 14 3 2 2 4 2 3" xfId="40942" xr:uid="{81C3FDD4-B9D0-4861-8C36-AA9EC7D80869}"/>
    <cellStyle name="Normal 14 3 2 2 4 3" xfId="19570" xr:uid="{8AF12303-2AEA-4BB3-96D1-9334595D22A2}"/>
    <cellStyle name="Normal 14 3 2 2 4 3 2" xfId="47276" xr:uid="{1FF94BE9-E747-4C1E-AFB5-2504F14478FF}"/>
    <cellStyle name="Normal 14 3 2 2 4 4" xfId="34356" xr:uid="{B42CA0B4-1360-4038-80E3-249CF53E7DB3}"/>
    <cellStyle name="Normal 14 3 2 2 5" xfId="7970" xr:uid="{137A69AF-6AEC-4385-A194-4F65C2CB5740}"/>
    <cellStyle name="Normal 14 3 2 2 5 2" xfId="19572" xr:uid="{24EA8CAF-E8C7-418E-8C56-4C9056E3787B}"/>
    <cellStyle name="Normal 14 3 2 2 5 2 2" xfId="47278" xr:uid="{478F99EB-FAE9-44E8-872F-020DEAE25B1A}"/>
    <cellStyle name="Normal 14 3 2 2 5 3" xfId="35676" xr:uid="{7718CCD3-E371-4068-A00C-2529311FC847}"/>
    <cellStyle name="Normal 14 3 2 2 6" xfId="19563" xr:uid="{D16870F9-44AA-461B-9A19-936F7703C35F}"/>
    <cellStyle name="Normal 14 3 2 2 6 2" xfId="47269" xr:uid="{BE389354-80D9-42A9-925F-8E768709FED3}"/>
    <cellStyle name="Normal 14 3 2 2 7" xfId="27769" xr:uid="{92AB5B18-976E-44DF-9E57-B33CD73AC032}"/>
    <cellStyle name="Normal 14 3 2 2 7 2" xfId="55427" xr:uid="{DFC02631-C256-4C4F-8477-ED9B629A8606}"/>
    <cellStyle name="Normal 14 3 2 2 8" xfId="29090" xr:uid="{35CEBBAF-9B31-460E-9156-B8D4670DDA28}"/>
    <cellStyle name="Normal 14 3 2 3" xfId="2147" xr:uid="{5AA77FB3-5CFD-4BB2-984F-B070D8ED2F8A}"/>
    <cellStyle name="Normal 14 3 2 3 2" xfId="4803" xr:uid="{07366FB2-B65B-4C34-AE7D-079B8BF028C9}"/>
    <cellStyle name="Normal 14 3 2 3 2 2" xfId="11454" xr:uid="{F10E198A-0446-4E66-B2B5-7B0B1DE5D47B}"/>
    <cellStyle name="Normal 14 3 2 3 2 2 2" xfId="19575" xr:uid="{BD374C51-DA65-4398-BCEB-52DB40178CBA}"/>
    <cellStyle name="Normal 14 3 2 3 2 2 2 2" xfId="47281" xr:uid="{0BADF5CB-AE11-4106-B790-0469400B2F60}"/>
    <cellStyle name="Normal 14 3 2 3 2 2 3" xfId="39160" xr:uid="{CD379C46-8F4B-4942-A227-8E16F110008F}"/>
    <cellStyle name="Normal 14 3 2 3 2 3" xfId="19574" xr:uid="{F69E6839-2457-4DA4-8A32-448AD472EC1D}"/>
    <cellStyle name="Normal 14 3 2 3 2 3 2" xfId="47280" xr:uid="{979C53C4-36E5-48D2-B624-241EE0FE50F8}"/>
    <cellStyle name="Normal 14 3 2 3 2 4" xfId="32574" xr:uid="{5A269364-7365-4749-9A23-58833034C04A}"/>
    <cellStyle name="Normal 14 3 2 3 3" xfId="8820" xr:uid="{A74A135B-9B77-4A07-9880-CD5BEB05E539}"/>
    <cellStyle name="Normal 14 3 2 3 3 2" xfId="19576" xr:uid="{75E6EC18-F5AD-4FD4-838C-B6A164E47808}"/>
    <cellStyle name="Normal 14 3 2 3 3 2 2" xfId="47282" xr:uid="{B8C4E4DF-1EFA-4B15-8EC4-DB519433FFA4}"/>
    <cellStyle name="Normal 14 3 2 3 3 3" xfId="36526" xr:uid="{F3BEF181-813E-40F7-9FB6-AAD34279F10D}"/>
    <cellStyle name="Normal 14 3 2 3 4" xfId="19573" xr:uid="{03B9D781-F182-411E-B693-6BDDD564DB5A}"/>
    <cellStyle name="Normal 14 3 2 3 4 2" xfId="47279" xr:uid="{2CA33537-1218-4E58-AEF4-B8B3D9ED747C}"/>
    <cellStyle name="Normal 14 3 2 3 5" xfId="29940" xr:uid="{60265717-B1CD-4F1D-8D56-5702958DF7E4}"/>
    <cellStyle name="Normal 14 3 2 4" xfId="3297" xr:uid="{DB64CAB9-5FD8-4C79-A5F8-26CA8079F3FA}"/>
    <cellStyle name="Normal 14 3 2 4 2" xfId="9948" xr:uid="{5E42A36F-DDE3-47E7-8367-1C857DB85069}"/>
    <cellStyle name="Normal 14 3 2 4 2 2" xfId="19578" xr:uid="{0217FF94-9242-44EA-99B9-169D230A7425}"/>
    <cellStyle name="Normal 14 3 2 4 2 2 2" xfId="47284" xr:uid="{F1D0BFDA-8D18-4D34-A44A-1ABF7DEA9119}"/>
    <cellStyle name="Normal 14 3 2 4 2 3" xfId="37654" xr:uid="{4B41944E-8BD0-446A-AA78-61732C5CD5B4}"/>
    <cellStyle name="Normal 14 3 2 4 3" xfId="19577" xr:uid="{C2EE064E-72EA-444B-9516-81242AF0907E}"/>
    <cellStyle name="Normal 14 3 2 4 3 2" xfId="47283" xr:uid="{3139FFFF-4B3E-4A41-91FE-653869D1BAA0}"/>
    <cellStyle name="Normal 14 3 2 4 4" xfId="31068" xr:uid="{8BF27943-34B7-4C1D-B25D-5BD544755918}"/>
    <cellStyle name="Normal 14 3 2 5" xfId="5947" xr:uid="{F3711E0F-E4C5-4C96-9584-C7FFBAB4AEA2}"/>
    <cellStyle name="Normal 14 3 2 5 2" xfId="12580" xr:uid="{2AC5B4E8-224B-44EE-A210-A5BDC666A023}"/>
    <cellStyle name="Normal 14 3 2 5 2 2" xfId="19580" xr:uid="{213C255F-5290-49EE-B8FD-B8D7BD1D8800}"/>
    <cellStyle name="Normal 14 3 2 5 2 2 2" xfId="47286" xr:uid="{0E513764-5412-4CD1-8861-C5C4B120CC8A}"/>
    <cellStyle name="Normal 14 3 2 5 2 3" xfId="40286" xr:uid="{2B51E9B2-ACAC-4427-9C36-1253BB5555A3}"/>
    <cellStyle name="Normal 14 3 2 5 3" xfId="19579" xr:uid="{BB855284-7634-4179-A273-9B0A94F70BC2}"/>
    <cellStyle name="Normal 14 3 2 5 3 2" xfId="47285" xr:uid="{5F536764-C5AA-49DB-AD7E-DC8F96AB7F03}"/>
    <cellStyle name="Normal 14 3 2 5 4" xfId="33700" xr:uid="{D6034CA2-F5A5-4725-BE84-3E020A16570F}"/>
    <cellStyle name="Normal 14 3 2 6" xfId="7314" xr:uid="{7FA581B4-7321-4CDA-A5C8-27948BC8D3A9}"/>
    <cellStyle name="Normal 14 3 2 6 2" xfId="19581" xr:uid="{F150C2C4-E768-4D2F-88D0-28424311E4BF}"/>
    <cellStyle name="Normal 14 3 2 6 2 2" xfId="47287" xr:uid="{CEC51266-C467-4B09-834C-CED4B9B6E0E6}"/>
    <cellStyle name="Normal 14 3 2 6 3" xfId="35020" xr:uid="{5A9623E6-781E-41AC-AA6E-E098B2F03BC3}"/>
    <cellStyle name="Normal 14 3 2 7" xfId="19562" xr:uid="{8AC25D6C-9217-4541-9645-2560A8CFAA63}"/>
    <cellStyle name="Normal 14 3 2 7 2" xfId="47268" xr:uid="{3478E355-09DE-4132-8984-2273F198FEC7}"/>
    <cellStyle name="Normal 14 3 2 8" xfId="27113" xr:uid="{BFFD0C12-6D58-43E8-9D6B-60AD148C0E86}"/>
    <cellStyle name="Normal 14 3 2 8 2" xfId="54771" xr:uid="{E0EC2724-B795-46C2-BCE8-BB958AB14FCF}"/>
    <cellStyle name="Normal 14 3 2 9" xfId="28434" xr:uid="{3A3DE81E-DA58-4A65-9B71-CE7647CA5EDE}"/>
    <cellStyle name="Normal 14 3 3" xfId="953" xr:uid="{722DD1CE-EE6A-4320-81AF-3BF3148D2C5D}"/>
    <cellStyle name="Normal 14 3 3 2" xfId="2149" xr:uid="{2E3A7901-4253-4507-8525-53A394223B99}"/>
    <cellStyle name="Normal 14 3 3 2 2" xfId="4805" xr:uid="{3048683D-37A2-4EBD-BD48-14852F9FD7F8}"/>
    <cellStyle name="Normal 14 3 3 2 2 2" xfId="11456" xr:uid="{521030BA-A6A7-44D6-94E7-81B1E17D09C0}"/>
    <cellStyle name="Normal 14 3 3 2 2 2 2" xfId="19585" xr:uid="{96D4A9F9-422E-4592-B87D-E8BEF502CC95}"/>
    <cellStyle name="Normal 14 3 3 2 2 2 2 2" xfId="47291" xr:uid="{3CC53F04-1A56-4F0A-B58A-55D56B85B60C}"/>
    <cellStyle name="Normal 14 3 3 2 2 2 3" xfId="39162" xr:uid="{5860066A-AEE7-41FD-8C51-457B2538830F}"/>
    <cellStyle name="Normal 14 3 3 2 2 3" xfId="19584" xr:uid="{7E4EBF64-5E82-4841-9F3D-5325732AC789}"/>
    <cellStyle name="Normal 14 3 3 2 2 3 2" xfId="47290" xr:uid="{2D5603C5-13B6-4E91-B2B6-B283AEDE6DAB}"/>
    <cellStyle name="Normal 14 3 3 2 2 4" xfId="32576" xr:uid="{31AD6348-DC16-4A51-A3FC-6DC8D96F0618}"/>
    <cellStyle name="Normal 14 3 3 2 3" xfId="8822" xr:uid="{4A35F2BC-733C-4DF0-AAC1-FDD9F2021700}"/>
    <cellStyle name="Normal 14 3 3 2 3 2" xfId="19586" xr:uid="{63EF1A1C-AF83-4753-81B2-F4F87B551296}"/>
    <cellStyle name="Normal 14 3 3 2 3 2 2" xfId="47292" xr:uid="{1E01F218-B415-47DC-A00B-E8535CFDFD30}"/>
    <cellStyle name="Normal 14 3 3 2 3 3" xfId="36528" xr:uid="{A00D714C-4876-4DCF-A8DA-CF9C98016CEB}"/>
    <cellStyle name="Normal 14 3 3 2 4" xfId="19583" xr:uid="{19279F6F-B546-4CE2-9D06-1150D476AAAB}"/>
    <cellStyle name="Normal 14 3 3 2 4 2" xfId="47289" xr:uid="{FBE8639E-4205-4DAB-9DC3-76E733746EB7}"/>
    <cellStyle name="Normal 14 3 3 2 5" xfId="29942" xr:uid="{82AFE005-FFEB-46EA-835D-9D22472C1329}"/>
    <cellStyle name="Normal 14 3 3 3" xfId="3618" xr:uid="{C5CA72CF-02CE-45C1-89AB-66FFC05A20B7}"/>
    <cellStyle name="Normal 14 3 3 3 2" xfId="10269" xr:uid="{980E596B-5BEF-41EB-98E4-E8F7CDED9C73}"/>
    <cellStyle name="Normal 14 3 3 3 2 2" xfId="19588" xr:uid="{BD55975A-E965-4142-86B8-88E63E8A6D99}"/>
    <cellStyle name="Normal 14 3 3 3 2 2 2" xfId="47294" xr:uid="{4E41D563-1B6A-48F8-AFC7-0D7D958A6245}"/>
    <cellStyle name="Normal 14 3 3 3 2 3" xfId="37975" xr:uid="{F9DF6530-7ADE-4E07-8A10-DE0782AA4846}"/>
    <cellStyle name="Normal 14 3 3 3 3" xfId="19587" xr:uid="{6DECECD2-67A0-4F5A-A5DF-14B3418C459B}"/>
    <cellStyle name="Normal 14 3 3 3 3 2" xfId="47293" xr:uid="{1F25ED0B-FABC-4892-93B1-5DF96AE3EB9D}"/>
    <cellStyle name="Normal 14 3 3 3 4" xfId="31389" xr:uid="{C9DEA4C0-64A2-45DD-9832-5C2D31D2D5C0}"/>
    <cellStyle name="Normal 14 3 3 4" xfId="6268" xr:uid="{CEF997EB-17E8-4844-9BD2-74B43ABB0B1C}"/>
    <cellStyle name="Normal 14 3 3 4 2" xfId="12901" xr:uid="{E3162B3F-C8A7-4EB7-9934-74E811A13A02}"/>
    <cellStyle name="Normal 14 3 3 4 2 2" xfId="19590" xr:uid="{4F4DAC6A-5297-4D07-88E2-A56B0012587D}"/>
    <cellStyle name="Normal 14 3 3 4 2 2 2" xfId="47296" xr:uid="{207A598A-D9B0-4CF8-B8C5-EE1DAC0DA44B}"/>
    <cellStyle name="Normal 14 3 3 4 2 3" xfId="40607" xr:uid="{B70554D7-90CF-478F-8D11-E426B7833262}"/>
    <cellStyle name="Normal 14 3 3 4 3" xfId="19589" xr:uid="{CCEE6636-E456-46D6-BF21-2B74A405B6A6}"/>
    <cellStyle name="Normal 14 3 3 4 3 2" xfId="47295" xr:uid="{855D3296-F6D4-4D19-A452-9D1C26007A78}"/>
    <cellStyle name="Normal 14 3 3 4 4" xfId="34021" xr:uid="{70E4322E-C38D-42D1-BC3D-452EDA71627C}"/>
    <cellStyle name="Normal 14 3 3 5" xfId="7635" xr:uid="{F2F135C2-C9A7-4534-940C-2793C9715850}"/>
    <cellStyle name="Normal 14 3 3 5 2" xfId="19591" xr:uid="{5719AF14-306B-474D-9492-EAD23F7CC883}"/>
    <cellStyle name="Normal 14 3 3 5 2 2" xfId="47297" xr:uid="{5B828909-6973-46B8-B357-728B503DF35F}"/>
    <cellStyle name="Normal 14 3 3 5 3" xfId="35341" xr:uid="{508521ED-EC74-4E73-9A81-F838456AC9AF}"/>
    <cellStyle name="Normal 14 3 3 6" xfId="19582" xr:uid="{45DDC44F-5B22-4FB4-A2DB-4A1902FCBEBC}"/>
    <cellStyle name="Normal 14 3 3 6 2" xfId="47288" xr:uid="{9C9857F2-208F-409B-84D7-0D97D3C56674}"/>
    <cellStyle name="Normal 14 3 3 7" xfId="27434" xr:uid="{4B62B3C0-335B-4905-B0DE-24BFD7928575}"/>
    <cellStyle name="Normal 14 3 3 7 2" xfId="55092" xr:uid="{4651ECD5-580E-48D8-A5A9-0200169A2643}"/>
    <cellStyle name="Normal 14 3 3 8" xfId="28755" xr:uid="{1F908A0D-4DE1-4639-9048-64C76E40A08E}"/>
    <cellStyle name="Normal 14 3 4" xfId="2146" xr:uid="{C34DBC48-81D9-4AB9-AFAA-C87A63A71E99}"/>
    <cellStyle name="Normal 14 3 4 2" xfId="4802" xr:uid="{2DC13872-BF25-4C42-B71F-50B2356133A9}"/>
    <cellStyle name="Normal 14 3 4 2 2" xfId="11453" xr:uid="{97FF3A38-3EBB-422E-AC1A-6A3BBE231E07}"/>
    <cellStyle name="Normal 14 3 4 2 2 2" xfId="19594" xr:uid="{956FB63F-B7E8-41E4-BA82-01FE2BB96E43}"/>
    <cellStyle name="Normal 14 3 4 2 2 2 2" xfId="47300" xr:uid="{0E83DBD4-2A85-449D-8E2C-E9C3E744B00A}"/>
    <cellStyle name="Normal 14 3 4 2 2 3" xfId="39159" xr:uid="{BC9040B7-0E83-444F-B09B-4F1AA8BB4B31}"/>
    <cellStyle name="Normal 14 3 4 2 3" xfId="19593" xr:uid="{968993D8-1201-4690-9C7E-F82E1861A6A6}"/>
    <cellStyle name="Normal 14 3 4 2 3 2" xfId="47299" xr:uid="{E427078F-CE9C-4E2F-92D1-AE7B01DF4CED}"/>
    <cellStyle name="Normal 14 3 4 2 4" xfId="32573" xr:uid="{4ADD4448-448F-4E4A-90AC-B68BB70B6F0B}"/>
    <cellStyle name="Normal 14 3 4 3" xfId="8819" xr:uid="{D4066A1F-7359-4EB2-9E78-89BB3DAFB75A}"/>
    <cellStyle name="Normal 14 3 4 3 2" xfId="19595" xr:uid="{B31ED175-558D-484F-963E-CA933390336E}"/>
    <cellStyle name="Normal 14 3 4 3 2 2" xfId="47301" xr:uid="{9300C9CE-29E0-4A98-9058-B0E7D8B58B48}"/>
    <cellStyle name="Normal 14 3 4 3 3" xfId="36525" xr:uid="{80BF0AD1-F81E-4D40-826A-C265F36DB515}"/>
    <cellStyle name="Normal 14 3 4 4" xfId="19592" xr:uid="{9008CCBC-5DC5-41A9-960D-32B96D4F6FAB}"/>
    <cellStyle name="Normal 14 3 4 4 2" xfId="47298" xr:uid="{DDAF9076-D636-4667-9FB2-67446D68A912}"/>
    <cellStyle name="Normal 14 3 4 5" xfId="29939" xr:uid="{4E493E06-B75E-459D-9FE7-439CCC2A0F1F}"/>
    <cellStyle name="Normal 14 3 5" xfId="2961" xr:uid="{BF25B2EE-1C9F-464E-AEB8-50917E3B97E7}"/>
    <cellStyle name="Normal 14 3 5 2" xfId="9613" xr:uid="{5BDB662F-29C5-48A9-A5EF-4E4269C16E7D}"/>
    <cellStyle name="Normal 14 3 5 2 2" xfId="19597" xr:uid="{0DC9CF24-9405-4C5D-A955-2A91F9F19588}"/>
    <cellStyle name="Normal 14 3 5 2 2 2" xfId="47303" xr:uid="{1D75CDD9-7418-480C-8449-C8316832B796}"/>
    <cellStyle name="Normal 14 3 5 2 3" xfId="37319" xr:uid="{1ED03980-8427-482A-A33E-DE23D7EFD8F6}"/>
    <cellStyle name="Normal 14 3 5 3" xfId="19596" xr:uid="{01B31990-BA85-4629-90F9-9EF7A7DD36B1}"/>
    <cellStyle name="Normal 14 3 5 3 2" xfId="47302" xr:uid="{1039F3B6-0023-4E99-9F6F-61E84C7FE147}"/>
    <cellStyle name="Normal 14 3 5 4" xfId="30733" xr:uid="{DCDC2AE5-0069-4CAC-A945-9CC3C32F1A97}"/>
    <cellStyle name="Normal 14 3 6" xfId="5600" xr:uid="{3ADD5B59-ECED-4E68-824A-D3347ABAC9BF}"/>
    <cellStyle name="Normal 14 3 6 2" xfId="12233" xr:uid="{AC68C359-4073-4C06-9456-3AE6A729B563}"/>
    <cellStyle name="Normal 14 3 6 2 2" xfId="19599" xr:uid="{F4839C46-D86C-436E-B165-FA9209122885}"/>
    <cellStyle name="Normal 14 3 6 2 2 2" xfId="47305" xr:uid="{1558914D-5709-454B-8CCF-9D008C87A3CB}"/>
    <cellStyle name="Normal 14 3 6 2 3" xfId="39939" xr:uid="{34722EF2-7C49-4FC4-959D-F24EC463796D}"/>
    <cellStyle name="Normal 14 3 6 3" xfId="19598" xr:uid="{7A73495F-0F9F-465F-BF23-7037CF48FC1B}"/>
    <cellStyle name="Normal 14 3 6 3 2" xfId="47304" xr:uid="{F67A5C73-46B7-412A-A076-96B55C70BC48}"/>
    <cellStyle name="Normal 14 3 6 4" xfId="33353" xr:uid="{152B30AE-2078-4CEB-B9F7-A1E2ECF8FF97}"/>
    <cellStyle name="Normal 14 3 7" xfId="6979" xr:uid="{B5CFB193-F17E-4BAA-A8AC-5D299129BC9D}"/>
    <cellStyle name="Normal 14 3 7 2" xfId="19600" xr:uid="{B6BAA9EB-8E23-418B-A99E-96FD2659A018}"/>
    <cellStyle name="Normal 14 3 7 2 2" xfId="47306" xr:uid="{AA43A50C-0C47-4FB4-8F1F-640C02337509}"/>
    <cellStyle name="Normal 14 3 7 3" xfId="34685" xr:uid="{D89BC261-4C5C-46AC-A48B-30CBCA5416BD}"/>
    <cellStyle name="Normal 14 3 8" xfId="19561" xr:uid="{0F6BD519-0EF0-45B7-A1AE-9406BF53081B}"/>
    <cellStyle name="Normal 14 3 8 2" xfId="47267" xr:uid="{E841211C-6AC6-4C2C-A4DF-4D23F9562242}"/>
    <cellStyle name="Normal 14 3 9" xfId="26767" xr:uid="{801BB35D-0E88-4301-A397-8A68978D84A2}"/>
    <cellStyle name="Normal 14 3 9 2" xfId="54425" xr:uid="{50446D48-31BA-4527-AE1E-E33FD4D0234B}"/>
    <cellStyle name="Normal 14 4" xfId="180" xr:uid="{71E987C0-7A96-4031-989B-4357B3BD646F}"/>
    <cellStyle name="Normal 14 4 10" xfId="28128" xr:uid="{C3453156-40E2-4841-939C-456094A7C3ED}"/>
    <cellStyle name="Normal 14 4 2" xfId="651" xr:uid="{8E2DC1C0-3B9F-4163-A4E0-9DD2B8A7875E}"/>
    <cellStyle name="Normal 14 4 2 2" xfId="1317" xr:uid="{D0434BE0-3D33-4E98-A645-89BCDBF0ACA4}"/>
    <cellStyle name="Normal 14 4 2 2 2" xfId="2152" xr:uid="{3DD60A71-3E87-4351-996D-F92F36E5EF05}"/>
    <cellStyle name="Normal 14 4 2 2 2 2" xfId="4808" xr:uid="{24C602B2-BF91-4AA4-B8D0-37B9583B2AED}"/>
    <cellStyle name="Normal 14 4 2 2 2 2 2" xfId="11459" xr:uid="{4F1E641B-89FD-4F2D-871C-AA8EEE8A3E98}"/>
    <cellStyle name="Normal 14 4 2 2 2 2 2 2" xfId="19606" xr:uid="{6DEB0879-2C11-4BDE-BC36-07E3D50EB56E}"/>
    <cellStyle name="Normal 14 4 2 2 2 2 2 2 2" xfId="47312" xr:uid="{8D1DADC2-4904-4FAC-B877-070854A20D36}"/>
    <cellStyle name="Normal 14 4 2 2 2 2 2 3" xfId="39165" xr:uid="{3AB3CF33-6C91-403F-A232-1241B227E53C}"/>
    <cellStyle name="Normal 14 4 2 2 2 2 3" xfId="19605" xr:uid="{5BFE2534-391D-415E-AEF5-4F690EA03508}"/>
    <cellStyle name="Normal 14 4 2 2 2 2 3 2" xfId="47311" xr:uid="{DE80523A-B7E2-4C71-8F2C-6015A79B4584}"/>
    <cellStyle name="Normal 14 4 2 2 2 2 4" xfId="32579" xr:uid="{BB4A111A-4D15-40AE-98D3-01226DEC8DCA}"/>
    <cellStyle name="Normal 14 4 2 2 2 3" xfId="8825" xr:uid="{5D1626AE-9F2A-4247-9F0C-5AD6A229517C}"/>
    <cellStyle name="Normal 14 4 2 2 2 3 2" xfId="19607" xr:uid="{21B9A5A1-607D-4EFC-B6D1-7FE932A41BC6}"/>
    <cellStyle name="Normal 14 4 2 2 2 3 2 2" xfId="47313" xr:uid="{85B64860-568C-4310-B847-B184786DBA19}"/>
    <cellStyle name="Normal 14 4 2 2 2 3 3" xfId="36531" xr:uid="{9C825186-B27E-49F2-BCF1-CBB454444143}"/>
    <cellStyle name="Normal 14 4 2 2 2 4" xfId="19604" xr:uid="{3466304F-66D3-433C-A967-D266197E3932}"/>
    <cellStyle name="Normal 14 4 2 2 2 4 2" xfId="47310" xr:uid="{7446991B-BE2E-4FC7-AAE2-3A6EA5BC24B8}"/>
    <cellStyle name="Normal 14 4 2 2 2 5" xfId="29945" xr:uid="{9A57715F-9D31-4397-B3E1-9DC6A5BE976F}"/>
    <cellStyle name="Normal 14 4 2 2 3" xfId="3982" xr:uid="{C9DFF088-3D6F-48C6-AD6F-966708BCAA67}"/>
    <cellStyle name="Normal 14 4 2 2 3 2" xfId="10633" xr:uid="{70FCB2FC-30AB-4D6B-8210-CB389207E50B}"/>
    <cellStyle name="Normal 14 4 2 2 3 2 2" xfId="19609" xr:uid="{797B9275-B80B-4C39-978B-B93F159650FF}"/>
    <cellStyle name="Normal 14 4 2 2 3 2 2 2" xfId="47315" xr:uid="{B90EEC59-79C5-4F19-8823-E31D5E003BFC}"/>
    <cellStyle name="Normal 14 4 2 2 3 2 3" xfId="38339" xr:uid="{19302396-A27A-47BC-9806-8191DACC14EC}"/>
    <cellStyle name="Normal 14 4 2 2 3 3" xfId="19608" xr:uid="{7EF9C77D-451E-406B-B844-CF0E62E0F206}"/>
    <cellStyle name="Normal 14 4 2 2 3 3 2" xfId="47314" xr:uid="{08B7F2EB-4583-4206-B92B-542BD7B4C66D}"/>
    <cellStyle name="Normal 14 4 2 2 3 4" xfId="31753" xr:uid="{80024832-4134-4CB6-9B43-EBA6BABAF4AA}"/>
    <cellStyle name="Normal 14 4 2 2 4" xfId="6632" xr:uid="{24047F5E-2AFC-482B-8AF0-52C6E6E4CFE2}"/>
    <cellStyle name="Normal 14 4 2 2 4 2" xfId="13265" xr:uid="{EF718DC8-419C-43B3-A6D3-4675E3112404}"/>
    <cellStyle name="Normal 14 4 2 2 4 2 2" xfId="19611" xr:uid="{8D55729F-C5DD-468B-A769-F89CA515E5FB}"/>
    <cellStyle name="Normal 14 4 2 2 4 2 2 2" xfId="47317" xr:uid="{15FD36C6-3F9F-4094-B463-03AFA7CBAB80}"/>
    <cellStyle name="Normal 14 4 2 2 4 2 3" xfId="40971" xr:uid="{0726412A-1948-4BD5-9AE7-C0F211B8773D}"/>
    <cellStyle name="Normal 14 4 2 2 4 3" xfId="19610" xr:uid="{A7249E94-DEFE-4B21-B13F-D94E40A00D50}"/>
    <cellStyle name="Normal 14 4 2 2 4 3 2" xfId="47316" xr:uid="{84029221-15E4-4A00-BE1A-25D012D510FD}"/>
    <cellStyle name="Normal 14 4 2 2 4 4" xfId="34385" xr:uid="{BF35A01C-D73D-4BDE-BAFC-1F5B294ECF75}"/>
    <cellStyle name="Normal 14 4 2 2 5" xfId="7999" xr:uid="{EB39A7F2-8B15-4862-B093-3CC79B0A26C3}"/>
    <cellStyle name="Normal 14 4 2 2 5 2" xfId="19612" xr:uid="{F6223F16-7A96-4A55-BEB9-591F397F1443}"/>
    <cellStyle name="Normal 14 4 2 2 5 2 2" xfId="47318" xr:uid="{D0E9751E-EA96-4839-B520-9A4E0B68114E}"/>
    <cellStyle name="Normal 14 4 2 2 5 3" xfId="35705" xr:uid="{E1729110-2DFA-4E4F-822B-594874E87963}"/>
    <cellStyle name="Normal 14 4 2 2 6" xfId="19603" xr:uid="{F27F1578-308A-45F5-A4AC-77BEC70A03FE}"/>
    <cellStyle name="Normal 14 4 2 2 6 2" xfId="47309" xr:uid="{78A8D689-B826-4F7C-B4FA-1FD7D0EA3369}"/>
    <cellStyle name="Normal 14 4 2 2 7" xfId="27798" xr:uid="{E77FBC5D-2177-4360-A0FA-ABEF3840AE5E}"/>
    <cellStyle name="Normal 14 4 2 2 7 2" xfId="55456" xr:uid="{69BE4D2E-BE1D-4B65-BDF1-CD3CDC78C709}"/>
    <cellStyle name="Normal 14 4 2 2 8" xfId="29119" xr:uid="{28248CFB-38A0-4103-9A66-5577591E879D}"/>
    <cellStyle name="Normal 14 4 2 3" xfId="2151" xr:uid="{281B3465-4885-40F5-9195-0AF466EF3C9F}"/>
    <cellStyle name="Normal 14 4 2 3 2" xfId="4807" xr:uid="{B1D6183B-7067-4275-8968-4B35A707646D}"/>
    <cellStyle name="Normal 14 4 2 3 2 2" xfId="11458" xr:uid="{1A9031C6-1BC1-4092-B5F4-D6B55E2562BA}"/>
    <cellStyle name="Normal 14 4 2 3 2 2 2" xfId="19615" xr:uid="{B3199111-DDA1-416E-AADE-E38D08A5FC9C}"/>
    <cellStyle name="Normal 14 4 2 3 2 2 2 2" xfId="47321" xr:uid="{CAB0D54B-733A-4FE2-9B80-B0EBE179C5EC}"/>
    <cellStyle name="Normal 14 4 2 3 2 2 3" xfId="39164" xr:uid="{9551B2C3-D9FD-4A16-843F-2B150745B6B6}"/>
    <cellStyle name="Normal 14 4 2 3 2 3" xfId="19614" xr:uid="{01C12323-E36C-4889-9176-FCF27407B767}"/>
    <cellStyle name="Normal 14 4 2 3 2 3 2" xfId="47320" xr:uid="{057AB7C9-51EB-463D-9483-EAC9FB45158E}"/>
    <cellStyle name="Normal 14 4 2 3 2 4" xfId="32578" xr:uid="{21B3AC6B-B9C5-4AC2-9CA9-8EFF928A7619}"/>
    <cellStyle name="Normal 14 4 2 3 3" xfId="8824" xr:uid="{BE5E4BEA-90F3-4989-A216-E696105D46E9}"/>
    <cellStyle name="Normal 14 4 2 3 3 2" xfId="19616" xr:uid="{362BE577-B49A-4A14-BEB1-95B94BA3CE65}"/>
    <cellStyle name="Normal 14 4 2 3 3 2 2" xfId="47322" xr:uid="{11D2332B-A7C2-4DE9-9553-4EE1845EE745}"/>
    <cellStyle name="Normal 14 4 2 3 3 3" xfId="36530" xr:uid="{A9F8DD12-659B-465D-A479-8EE8539AB824}"/>
    <cellStyle name="Normal 14 4 2 3 4" xfId="19613" xr:uid="{60E0C531-0F5B-4BBC-A0B3-197FB10D71C6}"/>
    <cellStyle name="Normal 14 4 2 3 4 2" xfId="47319" xr:uid="{CA139645-12B2-4E27-A58A-B02FD38F5C1D}"/>
    <cellStyle name="Normal 14 4 2 3 5" xfId="29944" xr:uid="{F8B6E09B-A5AB-4C3F-928C-BD56B3A6F44C}"/>
    <cellStyle name="Normal 14 4 2 4" xfId="3326" xr:uid="{399A8636-87CA-415F-9B2D-637E43F6E950}"/>
    <cellStyle name="Normal 14 4 2 4 2" xfId="9977" xr:uid="{64D42FBF-C4E6-446A-810E-0B0A52579719}"/>
    <cellStyle name="Normal 14 4 2 4 2 2" xfId="19618" xr:uid="{56DA68C3-DE4B-413B-94D5-D5D6C5541D94}"/>
    <cellStyle name="Normal 14 4 2 4 2 2 2" xfId="47324" xr:uid="{0F01DE48-50B5-4550-8631-0053214DA5D2}"/>
    <cellStyle name="Normal 14 4 2 4 2 3" xfId="37683" xr:uid="{0207A76A-FFD2-443B-B535-AAF10956EBCC}"/>
    <cellStyle name="Normal 14 4 2 4 3" xfId="19617" xr:uid="{1D26CB0B-C7F2-44E0-AE99-101B1A7CD6E6}"/>
    <cellStyle name="Normal 14 4 2 4 3 2" xfId="47323" xr:uid="{DBAFFC6D-6221-4E18-BEA1-1E2CC3F2B705}"/>
    <cellStyle name="Normal 14 4 2 4 4" xfId="31097" xr:uid="{DA860F04-B725-4B37-857C-14BFD4D5852E}"/>
    <cellStyle name="Normal 14 4 2 5" xfId="5976" xr:uid="{DBF459CA-05C2-4EDE-A0E5-F8608535349C}"/>
    <cellStyle name="Normal 14 4 2 5 2" xfId="12609" xr:uid="{15D647DA-0684-4B21-9791-BE229EFE0EB1}"/>
    <cellStyle name="Normal 14 4 2 5 2 2" xfId="19620" xr:uid="{CF52EBED-825E-40EE-A805-D97BC2BB1A2C}"/>
    <cellStyle name="Normal 14 4 2 5 2 2 2" xfId="47326" xr:uid="{169CD038-8112-4F8F-BB0D-2268D02E4564}"/>
    <cellStyle name="Normal 14 4 2 5 2 3" xfId="40315" xr:uid="{AFED5D37-01EE-48D7-BB58-DB5299EE9613}"/>
    <cellStyle name="Normal 14 4 2 5 3" xfId="19619" xr:uid="{0A7DF971-747A-45DB-BEF6-B5673BE60B0E}"/>
    <cellStyle name="Normal 14 4 2 5 3 2" xfId="47325" xr:uid="{5B6B96BC-0E5F-4039-ACBC-8C2D5748BDAD}"/>
    <cellStyle name="Normal 14 4 2 5 4" xfId="33729" xr:uid="{DCE7C95F-E2B2-42D8-826E-C88C9B528F23}"/>
    <cellStyle name="Normal 14 4 2 6" xfId="7343" xr:uid="{2D72E7BE-6CF3-4733-92D9-C754B6BD945F}"/>
    <cellStyle name="Normal 14 4 2 6 2" xfId="19621" xr:uid="{A234E299-15C5-46CE-8E0B-5956FB48737B}"/>
    <cellStyle name="Normal 14 4 2 6 2 2" xfId="47327" xr:uid="{956F0535-15BD-4BCC-B008-D6B094064510}"/>
    <cellStyle name="Normal 14 4 2 6 3" xfId="35049" xr:uid="{E38DF450-44E4-4FA3-BCA4-EFC685377FD4}"/>
    <cellStyle name="Normal 14 4 2 7" xfId="19602" xr:uid="{7246ABE8-B676-470F-9105-86E0FFE4FF44}"/>
    <cellStyle name="Normal 14 4 2 7 2" xfId="47308" xr:uid="{33A11035-E7FA-4A88-BABA-24B7C81BA6B6}"/>
    <cellStyle name="Normal 14 4 2 8" xfId="27142" xr:uid="{1CDB6936-D59A-43FF-A39C-E460F9C86FC0}"/>
    <cellStyle name="Normal 14 4 2 8 2" xfId="54800" xr:uid="{D59E3A71-A4C7-4DD7-997C-AD0F721F3736}"/>
    <cellStyle name="Normal 14 4 2 9" xfId="28463" xr:uid="{36736155-FC27-4F13-985D-479D6600CD6A}"/>
    <cellStyle name="Normal 14 4 3" xfId="982" xr:uid="{5B993C44-55CB-4F38-83A2-DED0D541BD77}"/>
    <cellStyle name="Normal 14 4 3 2" xfId="2153" xr:uid="{845684B4-D6C4-41AC-89D9-7C812B72AE4C}"/>
    <cellStyle name="Normal 14 4 3 2 2" xfId="4809" xr:uid="{F1C0FF07-6980-435A-BC5B-A7B17C9A996B}"/>
    <cellStyle name="Normal 14 4 3 2 2 2" xfId="11460" xr:uid="{CE9D77C8-CF57-44C8-A79C-823470FF6558}"/>
    <cellStyle name="Normal 14 4 3 2 2 2 2" xfId="19625" xr:uid="{CB7EF48F-61D0-4FB6-AF7E-E035F97FF55E}"/>
    <cellStyle name="Normal 14 4 3 2 2 2 2 2" xfId="47331" xr:uid="{5917AFA1-9327-453F-93B4-F135472C559A}"/>
    <cellStyle name="Normal 14 4 3 2 2 2 3" xfId="39166" xr:uid="{175C447B-FE98-4EFF-BD97-5D299E89360E}"/>
    <cellStyle name="Normal 14 4 3 2 2 3" xfId="19624" xr:uid="{3AE39091-C86C-4145-A695-15A03782690A}"/>
    <cellStyle name="Normal 14 4 3 2 2 3 2" xfId="47330" xr:uid="{EF49C7FC-696E-4F33-A3C4-01EB12D36BA2}"/>
    <cellStyle name="Normal 14 4 3 2 2 4" xfId="32580" xr:uid="{3E75E483-2D6B-40E5-9DA7-84F47B6CA1B4}"/>
    <cellStyle name="Normal 14 4 3 2 3" xfId="8826" xr:uid="{356DCD34-77C4-4BB6-9BC1-0A34E09B6913}"/>
    <cellStyle name="Normal 14 4 3 2 3 2" xfId="19626" xr:uid="{AD2C11C5-DB8B-4EA2-A0C5-0C53FBC47542}"/>
    <cellStyle name="Normal 14 4 3 2 3 2 2" xfId="47332" xr:uid="{A64DAA6D-CCED-4D23-A13B-8096B84B2050}"/>
    <cellStyle name="Normal 14 4 3 2 3 3" xfId="36532" xr:uid="{93B7FDC0-1105-44AF-8E99-700FA3A20A1A}"/>
    <cellStyle name="Normal 14 4 3 2 4" xfId="19623" xr:uid="{758415A3-AAC3-4201-A3EB-9CB469B3BC55}"/>
    <cellStyle name="Normal 14 4 3 2 4 2" xfId="47329" xr:uid="{53F404B6-27A2-4770-984F-99D77B8227ED}"/>
    <cellStyle name="Normal 14 4 3 2 5" xfId="29946" xr:uid="{09ADA5F3-2F63-4EDA-A89F-22B91CE2E20F}"/>
    <cellStyle name="Normal 14 4 3 3" xfId="3647" xr:uid="{EDA8F9D7-40F4-4C27-9257-1E1E3E0AA454}"/>
    <cellStyle name="Normal 14 4 3 3 2" xfId="10298" xr:uid="{E43BB7F4-1C8C-4F93-AD5D-A02455BD3385}"/>
    <cellStyle name="Normal 14 4 3 3 2 2" xfId="19628" xr:uid="{A5EB38B3-FCC3-4468-9B49-947C07184E3F}"/>
    <cellStyle name="Normal 14 4 3 3 2 2 2" xfId="47334" xr:uid="{2435EB72-CCA0-4DD6-8E89-7760A77F98DC}"/>
    <cellStyle name="Normal 14 4 3 3 2 3" xfId="38004" xr:uid="{BD70026C-7FAE-4ED6-9A12-401D953BB09A}"/>
    <cellStyle name="Normal 14 4 3 3 3" xfId="19627" xr:uid="{B0D26693-C68B-4D28-A60C-9A28F44958DB}"/>
    <cellStyle name="Normal 14 4 3 3 3 2" xfId="47333" xr:uid="{0B2AD4CB-32D7-4E96-9790-949BAC07F7CF}"/>
    <cellStyle name="Normal 14 4 3 3 4" xfId="31418" xr:uid="{DD91BDF3-21A9-46DB-AE31-37CB33363952}"/>
    <cellStyle name="Normal 14 4 3 4" xfId="6297" xr:uid="{3C620B83-2208-449F-801F-7AC0FF1C24B7}"/>
    <cellStyle name="Normal 14 4 3 4 2" xfId="12930" xr:uid="{494310EB-AEB1-40FB-9471-54F15E18FABF}"/>
    <cellStyle name="Normal 14 4 3 4 2 2" xfId="19630" xr:uid="{4C8D3E4F-ACDF-42E3-8E9A-50318ED35718}"/>
    <cellStyle name="Normal 14 4 3 4 2 2 2" xfId="47336" xr:uid="{FB611849-3BFA-4DDC-834F-A7B9357BC5F2}"/>
    <cellStyle name="Normal 14 4 3 4 2 3" xfId="40636" xr:uid="{8AF91917-2E16-4776-80CB-21CA9A5F835F}"/>
    <cellStyle name="Normal 14 4 3 4 3" xfId="19629" xr:uid="{2467B608-2C65-40B8-9480-C1F7C385E2EE}"/>
    <cellStyle name="Normal 14 4 3 4 3 2" xfId="47335" xr:uid="{FD805235-B240-4853-89A5-2413A3779A1B}"/>
    <cellStyle name="Normal 14 4 3 4 4" xfId="34050" xr:uid="{A3120A6F-E30F-4D16-9AD8-4182C5FB7D38}"/>
    <cellStyle name="Normal 14 4 3 5" xfId="7664" xr:uid="{93431C4A-D449-4273-AF37-8635FC92ECDB}"/>
    <cellStyle name="Normal 14 4 3 5 2" xfId="19631" xr:uid="{97171F91-4043-4C7D-97A5-5DAEB6138EA3}"/>
    <cellStyle name="Normal 14 4 3 5 2 2" xfId="47337" xr:uid="{FC1CDD31-C259-48B1-B539-6381B6531CB8}"/>
    <cellStyle name="Normal 14 4 3 5 3" xfId="35370" xr:uid="{571ACF66-9004-4BF8-B736-77C85639BDC5}"/>
    <cellStyle name="Normal 14 4 3 6" xfId="19622" xr:uid="{BE956FB9-77D1-4834-AB73-4733A6AF1E8F}"/>
    <cellStyle name="Normal 14 4 3 6 2" xfId="47328" xr:uid="{6BC6D783-E331-44C4-94D3-3FA8C41F9523}"/>
    <cellStyle name="Normal 14 4 3 7" xfId="27463" xr:uid="{D6630B3A-AFE2-407E-B1F8-63C34EA85FED}"/>
    <cellStyle name="Normal 14 4 3 7 2" xfId="55121" xr:uid="{E8096BCD-0585-49FE-B525-65F607D54C7A}"/>
    <cellStyle name="Normal 14 4 3 8" xfId="28784" xr:uid="{A9BF912B-F4E2-4132-93AE-A9973602536F}"/>
    <cellStyle name="Normal 14 4 4" xfId="2150" xr:uid="{8E0DF167-BED9-4137-9F42-ECD79D624394}"/>
    <cellStyle name="Normal 14 4 4 2" xfId="4806" xr:uid="{7AF0C38D-19EB-4C0A-A985-9B7948201CC4}"/>
    <cellStyle name="Normal 14 4 4 2 2" xfId="11457" xr:uid="{A4348CDE-31F3-454F-ADE5-DF9BFD57C2B7}"/>
    <cellStyle name="Normal 14 4 4 2 2 2" xfId="19634" xr:uid="{2DDED2A9-8F60-4775-9F22-ECB868D21375}"/>
    <cellStyle name="Normal 14 4 4 2 2 2 2" xfId="47340" xr:uid="{B99A7482-8345-4C61-86F2-D0FD9A7A42C5}"/>
    <cellStyle name="Normal 14 4 4 2 2 3" xfId="39163" xr:uid="{19A76155-8441-4F58-A3F0-01214699CAE1}"/>
    <cellStyle name="Normal 14 4 4 2 3" xfId="19633" xr:uid="{77235D7A-4E9B-4936-9CA0-42A69A2C9DEF}"/>
    <cellStyle name="Normal 14 4 4 2 3 2" xfId="47339" xr:uid="{72690734-28BD-4332-8AE0-EC514BF2241F}"/>
    <cellStyle name="Normal 14 4 4 2 4" xfId="32577" xr:uid="{F396D6DB-CD55-4B80-9576-ACCA74FF5E9D}"/>
    <cellStyle name="Normal 14 4 4 3" xfId="8823" xr:uid="{9EC00E36-AB03-463D-99D2-686F3E5567C3}"/>
    <cellStyle name="Normal 14 4 4 3 2" xfId="19635" xr:uid="{0EE187AF-F331-49B5-A576-1A657D658C9A}"/>
    <cellStyle name="Normal 14 4 4 3 2 2" xfId="47341" xr:uid="{01942886-7CDB-444C-835C-DF266F127E84}"/>
    <cellStyle name="Normal 14 4 4 3 3" xfId="36529" xr:uid="{CE5C5F6D-B7E7-4E68-B00D-1989726118AF}"/>
    <cellStyle name="Normal 14 4 4 4" xfId="19632" xr:uid="{07493A0F-5724-4153-9A0E-4A00056917FF}"/>
    <cellStyle name="Normal 14 4 4 4 2" xfId="47338" xr:uid="{BF4DF90C-B2CA-4F2A-A569-C656A4DAC61D}"/>
    <cellStyle name="Normal 14 4 4 5" xfId="29943" xr:uid="{8ACEE864-3541-4B8B-B8E0-57855D8B2EB6}"/>
    <cellStyle name="Normal 14 4 5" xfId="2990" xr:uid="{0697DEA5-2537-46BB-AB3E-4550C9BC6C6C}"/>
    <cellStyle name="Normal 14 4 5 2" xfId="9642" xr:uid="{BFE4C09C-E603-407B-9EBD-047804698AB5}"/>
    <cellStyle name="Normal 14 4 5 2 2" xfId="19637" xr:uid="{1D41D297-4512-4CE7-930C-3158E4A749A2}"/>
    <cellStyle name="Normal 14 4 5 2 2 2" xfId="47343" xr:uid="{9AE2569A-C435-4F97-9561-C49D177F121F}"/>
    <cellStyle name="Normal 14 4 5 2 3" xfId="37348" xr:uid="{FDE6EE63-C92B-4787-AA7C-AFF7619B9776}"/>
    <cellStyle name="Normal 14 4 5 3" xfId="19636" xr:uid="{C011241F-44C2-41D0-8206-4C69D8B18B9A}"/>
    <cellStyle name="Normal 14 4 5 3 2" xfId="47342" xr:uid="{89D2A497-8737-4EB9-8EF8-A078A84E9F9E}"/>
    <cellStyle name="Normal 14 4 5 4" xfId="30762" xr:uid="{2B16BA96-2074-4685-8363-36726AB4858C}"/>
    <cellStyle name="Normal 14 4 6" xfId="5629" xr:uid="{BD008FB4-A10B-485E-ADB6-345FDA6DE8B5}"/>
    <cellStyle name="Normal 14 4 6 2" xfId="12262" xr:uid="{2E83210F-5D63-47B0-957E-8B61FD71AB9D}"/>
    <cellStyle name="Normal 14 4 6 2 2" xfId="19639" xr:uid="{767D50F3-BDA3-417B-8B43-132800211C3C}"/>
    <cellStyle name="Normal 14 4 6 2 2 2" xfId="47345" xr:uid="{96F9B6A5-7D83-4533-88A7-4AAA1C55E298}"/>
    <cellStyle name="Normal 14 4 6 2 3" xfId="39968" xr:uid="{ED1F340A-CA8C-4392-93C4-666D721A5D14}"/>
    <cellStyle name="Normal 14 4 6 3" xfId="19638" xr:uid="{7910E001-04F4-421A-A86C-2C422F47CDF0}"/>
    <cellStyle name="Normal 14 4 6 3 2" xfId="47344" xr:uid="{666EB51E-A97F-4DD5-859A-3820CD6698F5}"/>
    <cellStyle name="Normal 14 4 6 4" xfId="33382" xr:uid="{BDB904AD-02BB-4BB2-95DF-4945BA0396FA}"/>
    <cellStyle name="Normal 14 4 7" xfId="7008" xr:uid="{2D797AE3-F7F3-4822-95C1-C9AE6FC9BC03}"/>
    <cellStyle name="Normal 14 4 7 2" xfId="19640" xr:uid="{729422B3-CBAB-4B44-8EB4-A698B76B827A}"/>
    <cellStyle name="Normal 14 4 7 2 2" xfId="47346" xr:uid="{6B21ECC9-700F-4A8C-BD39-F28F1012E790}"/>
    <cellStyle name="Normal 14 4 7 3" xfId="34714" xr:uid="{EB523756-781C-4CD1-A4B8-820AA24EEC3F}"/>
    <cellStyle name="Normal 14 4 8" xfId="19601" xr:uid="{9350C0A8-FC69-4D25-91C7-F24DDA27E9CA}"/>
    <cellStyle name="Normal 14 4 8 2" xfId="47307" xr:uid="{EEDE79FF-9053-44B4-B467-26F565D73DA8}"/>
    <cellStyle name="Normal 14 4 9" xfId="26796" xr:uid="{7699D681-0C8A-48FA-8F49-94F2A18BF55D}"/>
    <cellStyle name="Normal 14 4 9 2" xfId="54454" xr:uid="{62427686-994F-4A1F-9FBB-1F951FD9154C}"/>
    <cellStyle name="Normal 14 5" xfId="214" xr:uid="{BE00F44F-5CC4-4F1D-9A57-0263500129F7}"/>
    <cellStyle name="Normal 14 5 10" xfId="28156" xr:uid="{58566F9A-FD9B-41A6-A340-2D22D9623DB2}"/>
    <cellStyle name="Normal 14 5 2" xfId="679" xr:uid="{7BF6592E-0D1D-414C-A725-67DB25526E11}"/>
    <cellStyle name="Normal 14 5 2 2" xfId="1345" xr:uid="{53C2A2DD-94EA-45DB-A4DB-4FE9C2AF22DF}"/>
    <cellStyle name="Normal 14 5 2 2 2" xfId="2156" xr:uid="{39CC8112-28A3-4B0A-98E0-D728C1A9DB5B}"/>
    <cellStyle name="Normal 14 5 2 2 2 2" xfId="4812" xr:uid="{7BC0A1DA-1B45-4B74-AB2A-4B8B0106B82D}"/>
    <cellStyle name="Normal 14 5 2 2 2 2 2" xfId="11463" xr:uid="{9BF47E5A-E62F-43F4-B5C0-4A836B0F4072}"/>
    <cellStyle name="Normal 14 5 2 2 2 2 2 2" xfId="19646" xr:uid="{32040EF5-B6E7-418D-955F-57FAF54C3B85}"/>
    <cellStyle name="Normal 14 5 2 2 2 2 2 2 2" xfId="47352" xr:uid="{835D9913-AF07-422B-83A3-DCE46D148529}"/>
    <cellStyle name="Normal 14 5 2 2 2 2 2 3" xfId="39169" xr:uid="{B90002DE-5CAE-428A-8B41-5373139A941E}"/>
    <cellStyle name="Normal 14 5 2 2 2 2 3" xfId="19645" xr:uid="{935A0AE4-CED1-48B7-8210-E1A1615D4B22}"/>
    <cellStyle name="Normal 14 5 2 2 2 2 3 2" xfId="47351" xr:uid="{4A859031-6E14-4AC8-89CD-39E913D3C8D7}"/>
    <cellStyle name="Normal 14 5 2 2 2 2 4" xfId="32583" xr:uid="{B166A62E-964E-4708-B10E-DFE4DAB59DFA}"/>
    <cellStyle name="Normal 14 5 2 2 2 3" xfId="8829" xr:uid="{30DDB6CB-8697-4832-972E-021B7B8D5882}"/>
    <cellStyle name="Normal 14 5 2 2 2 3 2" xfId="19647" xr:uid="{9552D09C-2DB3-437A-A474-6DCF0F79555B}"/>
    <cellStyle name="Normal 14 5 2 2 2 3 2 2" xfId="47353" xr:uid="{86205ED6-2797-43C8-8B1E-DF748F0CC30C}"/>
    <cellStyle name="Normal 14 5 2 2 2 3 3" xfId="36535" xr:uid="{9D4A9050-117F-4F65-BD3E-E1C926C24DC6}"/>
    <cellStyle name="Normal 14 5 2 2 2 4" xfId="19644" xr:uid="{38F9AF77-4B30-4A66-BC35-1514D63D7879}"/>
    <cellStyle name="Normal 14 5 2 2 2 4 2" xfId="47350" xr:uid="{535A50AF-7AD7-4DCE-B9C2-C8F904BD784C}"/>
    <cellStyle name="Normal 14 5 2 2 2 5" xfId="29949" xr:uid="{98748BE7-FADA-4534-B50B-0A9BF6DDF042}"/>
    <cellStyle name="Normal 14 5 2 2 3" xfId="4010" xr:uid="{5E78B9B3-4A7F-4594-8931-31FF15EEF069}"/>
    <cellStyle name="Normal 14 5 2 2 3 2" xfId="10661" xr:uid="{690AAD0B-44C2-4C0A-A4C2-87824556EA04}"/>
    <cellStyle name="Normal 14 5 2 2 3 2 2" xfId="19649" xr:uid="{6E28F549-4545-4306-BFDB-E1B741F4922F}"/>
    <cellStyle name="Normal 14 5 2 2 3 2 2 2" xfId="47355" xr:uid="{3DD91D02-935D-4E7B-B21C-2519935D09AD}"/>
    <cellStyle name="Normal 14 5 2 2 3 2 3" xfId="38367" xr:uid="{5A55004F-A0E0-462A-A667-AA31D85E77B8}"/>
    <cellStyle name="Normal 14 5 2 2 3 3" xfId="19648" xr:uid="{558CDD02-E43A-47BD-AB15-94E0BB5112F3}"/>
    <cellStyle name="Normal 14 5 2 2 3 3 2" xfId="47354" xr:uid="{8E764021-CB90-47EB-AB87-98DDA07EED10}"/>
    <cellStyle name="Normal 14 5 2 2 3 4" xfId="31781" xr:uid="{BF7773AA-00FC-4260-BDAA-2CCFAE83DD03}"/>
    <cellStyle name="Normal 14 5 2 2 4" xfId="6660" xr:uid="{5B4F2613-0431-4223-949B-15F76E6558CB}"/>
    <cellStyle name="Normal 14 5 2 2 4 2" xfId="13293" xr:uid="{671EFB76-ED6E-4D94-BE1A-76AEECD75E17}"/>
    <cellStyle name="Normal 14 5 2 2 4 2 2" xfId="19651" xr:uid="{856176A2-EAB3-48C3-9DCB-B2B8274AA1E2}"/>
    <cellStyle name="Normal 14 5 2 2 4 2 2 2" xfId="47357" xr:uid="{8A6BEB5B-6944-4388-95F0-53F60DCB7905}"/>
    <cellStyle name="Normal 14 5 2 2 4 2 3" xfId="40999" xr:uid="{E013B501-7C63-46BB-A075-4B1384AE40BB}"/>
    <cellStyle name="Normal 14 5 2 2 4 3" xfId="19650" xr:uid="{5CD0CA6B-69A8-4CE4-8682-392895BF9DA3}"/>
    <cellStyle name="Normal 14 5 2 2 4 3 2" xfId="47356" xr:uid="{6B54A415-B594-4BA3-8C6F-574E51104A8C}"/>
    <cellStyle name="Normal 14 5 2 2 4 4" xfId="34413" xr:uid="{59966152-3E11-4B10-9FEF-0C8ADBBCFA53}"/>
    <cellStyle name="Normal 14 5 2 2 5" xfId="8027" xr:uid="{DBC2CAA1-B8C3-4485-A853-157331439DF3}"/>
    <cellStyle name="Normal 14 5 2 2 5 2" xfId="19652" xr:uid="{F09EF5C9-E613-4B8C-B4A4-7FA66BA379E9}"/>
    <cellStyle name="Normal 14 5 2 2 5 2 2" xfId="47358" xr:uid="{C6B5C441-FB7F-47C9-B431-5870C73BC2D3}"/>
    <cellStyle name="Normal 14 5 2 2 5 3" xfId="35733" xr:uid="{DF168664-C1C1-411B-B717-974B61646177}"/>
    <cellStyle name="Normal 14 5 2 2 6" xfId="19643" xr:uid="{76A242D5-F464-4CAB-A995-FD692E61B4FB}"/>
    <cellStyle name="Normal 14 5 2 2 6 2" xfId="47349" xr:uid="{39AC0DA1-1CCC-4E26-AAE3-C35FEC0B4C4E}"/>
    <cellStyle name="Normal 14 5 2 2 7" xfId="27826" xr:uid="{64683EA6-EE9A-4B95-8076-231D4F39DFDC}"/>
    <cellStyle name="Normal 14 5 2 2 7 2" xfId="55484" xr:uid="{D6310E34-2D44-4068-AD3B-FEB09ACFE0BB}"/>
    <cellStyle name="Normal 14 5 2 2 8" xfId="29147" xr:uid="{BC6C5DE2-2A25-4493-9FC1-AA8E9214332E}"/>
    <cellStyle name="Normal 14 5 2 3" xfId="2155" xr:uid="{606A3C01-9B00-461A-9445-7862E1BE11D1}"/>
    <cellStyle name="Normal 14 5 2 3 2" xfId="4811" xr:uid="{D795253E-BAC3-44BD-9CD1-05C179164B8F}"/>
    <cellStyle name="Normal 14 5 2 3 2 2" xfId="11462" xr:uid="{5E0CFE61-2483-435A-BF39-AF54D4B618EF}"/>
    <cellStyle name="Normal 14 5 2 3 2 2 2" xfId="19655" xr:uid="{2C8EE8DA-7A9D-4645-9A77-A17BF3606107}"/>
    <cellStyle name="Normal 14 5 2 3 2 2 2 2" xfId="47361" xr:uid="{734AFC13-DD42-4098-96B5-2DDCA97B1CC0}"/>
    <cellStyle name="Normal 14 5 2 3 2 2 3" xfId="39168" xr:uid="{D876F56B-BCED-4ACB-9DD6-D1D43F5EB0DD}"/>
    <cellStyle name="Normal 14 5 2 3 2 3" xfId="19654" xr:uid="{380A9AC0-BDC6-4FEA-9CF6-E369C94CF9DB}"/>
    <cellStyle name="Normal 14 5 2 3 2 3 2" xfId="47360" xr:uid="{5EC5DCEB-30F9-4F2F-A32B-3D4E9239A0A8}"/>
    <cellStyle name="Normal 14 5 2 3 2 4" xfId="32582" xr:uid="{27E6E652-73F0-4E38-9238-1CE07C677747}"/>
    <cellStyle name="Normal 14 5 2 3 3" xfId="8828" xr:uid="{2CF87814-6AFB-4486-887E-D0DA163F6569}"/>
    <cellStyle name="Normal 14 5 2 3 3 2" xfId="19656" xr:uid="{49717572-6753-46E5-B989-2698BD483519}"/>
    <cellStyle name="Normal 14 5 2 3 3 2 2" xfId="47362" xr:uid="{182C9261-0306-4ADE-A115-F68578141B50}"/>
    <cellStyle name="Normal 14 5 2 3 3 3" xfId="36534" xr:uid="{EE63E0F7-4FF9-496F-A650-40DB521E4585}"/>
    <cellStyle name="Normal 14 5 2 3 4" xfId="19653" xr:uid="{8DFE3F02-FA06-464A-AC28-9548970B75DC}"/>
    <cellStyle name="Normal 14 5 2 3 4 2" xfId="47359" xr:uid="{4DBD3C26-9C92-4678-AC7D-D8DB96BE94B0}"/>
    <cellStyle name="Normal 14 5 2 3 5" xfId="29948" xr:uid="{491F8883-CF94-45C6-9BB8-9815AB304E3C}"/>
    <cellStyle name="Normal 14 5 2 4" xfId="3354" xr:uid="{E103FFA6-AF6E-46D3-A033-E4F63DF96164}"/>
    <cellStyle name="Normal 14 5 2 4 2" xfId="10005" xr:uid="{68584418-B00C-45A0-9683-5F57E911C711}"/>
    <cellStyle name="Normal 14 5 2 4 2 2" xfId="19658" xr:uid="{3254F8C0-029F-4DDD-97C5-A4AFD1C6515D}"/>
    <cellStyle name="Normal 14 5 2 4 2 2 2" xfId="47364" xr:uid="{FF959D56-C3A5-465F-8950-D073678399FD}"/>
    <cellStyle name="Normal 14 5 2 4 2 3" xfId="37711" xr:uid="{4DC25BE7-883C-4FEF-8B20-96F8E509A3BA}"/>
    <cellStyle name="Normal 14 5 2 4 3" xfId="19657" xr:uid="{5B4DB52E-D6A2-4245-A275-9D67AD15AEF7}"/>
    <cellStyle name="Normal 14 5 2 4 3 2" xfId="47363" xr:uid="{CDAC1A2A-7A9F-461A-8D01-7A440C22EE44}"/>
    <cellStyle name="Normal 14 5 2 4 4" xfId="31125" xr:uid="{D420BC5F-FCD6-4D50-B1E1-D32482CBE774}"/>
    <cellStyle name="Normal 14 5 2 5" xfId="6004" xr:uid="{00DF6BAB-CD7E-4667-BB0B-263074D251D8}"/>
    <cellStyle name="Normal 14 5 2 5 2" xfId="12637" xr:uid="{EDC9C3B4-5858-4A92-B35A-BD5672656AEC}"/>
    <cellStyle name="Normal 14 5 2 5 2 2" xfId="19660" xr:uid="{63E86B39-00A0-4DF0-B028-B3BEABFC3BE1}"/>
    <cellStyle name="Normal 14 5 2 5 2 2 2" xfId="47366" xr:uid="{662277CC-B3E6-414F-9AF8-3A2592F1AFFD}"/>
    <cellStyle name="Normal 14 5 2 5 2 3" xfId="40343" xr:uid="{377291A2-9EF4-427D-B559-A217A5B53326}"/>
    <cellStyle name="Normal 14 5 2 5 3" xfId="19659" xr:uid="{DF6FEF64-0674-418C-BA5A-EB65B88B4CCC}"/>
    <cellStyle name="Normal 14 5 2 5 3 2" xfId="47365" xr:uid="{B3DDA065-6000-4E9E-A2A0-C5DDCE712F74}"/>
    <cellStyle name="Normal 14 5 2 5 4" xfId="33757" xr:uid="{5E0F7B92-6312-4FFB-BD81-F20CE79B5840}"/>
    <cellStyle name="Normal 14 5 2 6" xfId="7371" xr:uid="{8A7F3A0D-9FC9-4A94-81F7-0DCD1BCE38C0}"/>
    <cellStyle name="Normal 14 5 2 6 2" xfId="19661" xr:uid="{96EA1A5E-D86C-4B7B-860E-B65103F4F44D}"/>
    <cellStyle name="Normal 14 5 2 6 2 2" xfId="47367" xr:uid="{C57C3EF3-B4D2-44BA-A4A7-9A224185B7A3}"/>
    <cellStyle name="Normal 14 5 2 6 3" xfId="35077" xr:uid="{0F7D85A1-58FD-4564-86D6-FDD97707781B}"/>
    <cellStyle name="Normal 14 5 2 7" xfId="19642" xr:uid="{371E6B4B-4A84-4147-9F78-19051799CF98}"/>
    <cellStyle name="Normal 14 5 2 7 2" xfId="47348" xr:uid="{8F0F672E-8CD4-4F53-9A49-959084A334C4}"/>
    <cellStyle name="Normal 14 5 2 8" xfId="27170" xr:uid="{71B5C3C3-D413-41A4-8391-C2A8F7911DAA}"/>
    <cellStyle name="Normal 14 5 2 8 2" xfId="54828" xr:uid="{14601286-EE50-4533-9613-B9813A86CF3F}"/>
    <cellStyle name="Normal 14 5 2 9" xfId="28491" xr:uid="{C53B97F3-28FD-4542-9FFF-093B6FB2C0A0}"/>
    <cellStyle name="Normal 14 5 3" xfId="1010" xr:uid="{B4F6FE6A-C575-4E2C-8EF0-DFDE6674BF12}"/>
    <cellStyle name="Normal 14 5 3 2" xfId="2157" xr:uid="{BDCD430A-545B-49EB-A9D2-FF7DC8A66278}"/>
    <cellStyle name="Normal 14 5 3 2 2" xfId="4813" xr:uid="{B68D496E-507A-488F-98DB-3D7AAEF002D2}"/>
    <cellStyle name="Normal 14 5 3 2 2 2" xfId="11464" xr:uid="{138AA172-29BA-45A6-9064-8160AB540D55}"/>
    <cellStyle name="Normal 14 5 3 2 2 2 2" xfId="19665" xr:uid="{8FF57354-8D6A-44BE-83E4-9C58D4B4EDB2}"/>
    <cellStyle name="Normal 14 5 3 2 2 2 2 2" xfId="47371" xr:uid="{7D23F242-CFAC-407F-9451-0D55E7A432DB}"/>
    <cellStyle name="Normal 14 5 3 2 2 2 3" xfId="39170" xr:uid="{65E7C677-9F67-404B-9B16-846F27C0A32E}"/>
    <cellStyle name="Normal 14 5 3 2 2 3" xfId="19664" xr:uid="{085A890A-CF64-4020-BC15-64F6282AD782}"/>
    <cellStyle name="Normal 14 5 3 2 2 3 2" xfId="47370" xr:uid="{EC5FE21A-7B67-47A5-B7CE-BA475ED4C157}"/>
    <cellStyle name="Normal 14 5 3 2 2 4" xfId="32584" xr:uid="{1696A9AB-6AF0-4990-98E9-4313223F3DF1}"/>
    <cellStyle name="Normal 14 5 3 2 3" xfId="8830" xr:uid="{69D718A6-CA4A-478C-BA85-A6C4848F8C96}"/>
    <cellStyle name="Normal 14 5 3 2 3 2" xfId="19666" xr:uid="{9A8B4AAC-5D04-43FA-98B2-67AE6363132F}"/>
    <cellStyle name="Normal 14 5 3 2 3 2 2" xfId="47372" xr:uid="{DC80C6E4-A2D3-4380-8299-03E10232B417}"/>
    <cellStyle name="Normal 14 5 3 2 3 3" xfId="36536" xr:uid="{678FCDB3-9281-4C9B-9DE1-6439C60C4681}"/>
    <cellStyle name="Normal 14 5 3 2 4" xfId="19663" xr:uid="{3988C294-1040-48AE-A5D7-58AC6766338B}"/>
    <cellStyle name="Normal 14 5 3 2 4 2" xfId="47369" xr:uid="{E3E8A1B0-84B5-4DD0-A201-D4307255583F}"/>
    <cellStyle name="Normal 14 5 3 2 5" xfId="29950" xr:uid="{F7619774-300E-405E-81D4-78B982972825}"/>
    <cellStyle name="Normal 14 5 3 3" xfId="3675" xr:uid="{D591A4D1-EB99-4D36-B728-91861EC6C513}"/>
    <cellStyle name="Normal 14 5 3 3 2" xfId="10326" xr:uid="{F65F3FED-68DF-48B3-B378-E4436D1994DF}"/>
    <cellStyle name="Normal 14 5 3 3 2 2" xfId="19668" xr:uid="{266F5D09-F45D-4E96-AF32-3B1ADA93DD4C}"/>
    <cellStyle name="Normal 14 5 3 3 2 2 2" xfId="47374" xr:uid="{C05A48E7-6A37-488D-9876-6093255BA3BA}"/>
    <cellStyle name="Normal 14 5 3 3 2 3" xfId="38032" xr:uid="{1A5DEE15-0825-46C0-AD1E-C6DDAB4700B7}"/>
    <cellStyle name="Normal 14 5 3 3 3" xfId="19667" xr:uid="{C67C7D7A-D17A-413F-9646-B7F8360E9CAE}"/>
    <cellStyle name="Normal 14 5 3 3 3 2" xfId="47373" xr:uid="{4A70C4B3-9A91-48EC-8EFF-90C90E761DF3}"/>
    <cellStyle name="Normal 14 5 3 3 4" xfId="31446" xr:uid="{DB95A844-1656-4A7F-82C1-BA209F33E284}"/>
    <cellStyle name="Normal 14 5 3 4" xfId="6325" xr:uid="{25189571-568E-497F-AD0C-2CA5188C9CE8}"/>
    <cellStyle name="Normal 14 5 3 4 2" xfId="12958" xr:uid="{E1DFC6E5-4158-4309-A2CE-867DDCB50C6A}"/>
    <cellStyle name="Normal 14 5 3 4 2 2" xfId="19670" xr:uid="{D655FB09-CE42-4981-8339-2CEE2364397D}"/>
    <cellStyle name="Normal 14 5 3 4 2 2 2" xfId="47376" xr:uid="{60EED0C1-030A-4F80-9B94-6C6A7854495C}"/>
    <cellStyle name="Normal 14 5 3 4 2 3" xfId="40664" xr:uid="{9678890E-1390-493F-8829-F6E263120064}"/>
    <cellStyle name="Normal 14 5 3 4 3" xfId="19669" xr:uid="{8E98C2AD-250F-46C3-AB8B-4FF393AE6779}"/>
    <cellStyle name="Normal 14 5 3 4 3 2" xfId="47375" xr:uid="{423BF5CE-E57A-4407-80FB-D2112330819B}"/>
    <cellStyle name="Normal 14 5 3 4 4" xfId="34078" xr:uid="{CEF11B91-508D-4432-8743-DEC31827D318}"/>
    <cellStyle name="Normal 14 5 3 5" xfId="7692" xr:uid="{E711DC5A-1F78-4A18-A9A8-5FDBC5B37D28}"/>
    <cellStyle name="Normal 14 5 3 5 2" xfId="19671" xr:uid="{CBFA7615-DD9D-4198-BA92-5A510132CB94}"/>
    <cellStyle name="Normal 14 5 3 5 2 2" xfId="47377" xr:uid="{A7731D96-FC1C-413C-A1A9-C37DC909AE1D}"/>
    <cellStyle name="Normal 14 5 3 5 3" xfId="35398" xr:uid="{9D9B71D9-EA6B-4757-9665-65A007570B0A}"/>
    <cellStyle name="Normal 14 5 3 6" xfId="19662" xr:uid="{210B46A6-E32B-45C2-B07B-C21E1B204F1F}"/>
    <cellStyle name="Normal 14 5 3 6 2" xfId="47368" xr:uid="{D52B7030-DB66-4197-96AB-2A1F1B667AC8}"/>
    <cellStyle name="Normal 14 5 3 7" xfId="27491" xr:uid="{3484BE28-D0E1-46C4-AB58-D065BDDF681D}"/>
    <cellStyle name="Normal 14 5 3 7 2" xfId="55149" xr:uid="{55B8F47E-B801-411B-AFF0-EA84F89991DD}"/>
    <cellStyle name="Normal 14 5 3 8" xfId="28812" xr:uid="{F7BC2283-A5D3-41E1-B1B7-C833FED12D0C}"/>
    <cellStyle name="Normal 14 5 4" xfId="2154" xr:uid="{6979A61A-611B-48F5-9640-A7E87E63AC2A}"/>
    <cellStyle name="Normal 14 5 4 2" xfId="4810" xr:uid="{D8B7174F-9D7A-4B3D-AF26-FB2584525946}"/>
    <cellStyle name="Normal 14 5 4 2 2" xfId="11461" xr:uid="{2AA3FA0A-E9D7-4546-842B-7ECD60FB0946}"/>
    <cellStyle name="Normal 14 5 4 2 2 2" xfId="19674" xr:uid="{91195084-96A3-4A5C-8BC5-ABF0089DA299}"/>
    <cellStyle name="Normal 14 5 4 2 2 2 2" xfId="47380" xr:uid="{F67B007E-056B-46FC-AD43-1C22F10D29F8}"/>
    <cellStyle name="Normal 14 5 4 2 2 3" xfId="39167" xr:uid="{B64F79E5-5A7C-40B4-87A2-5AB78F4BBB21}"/>
    <cellStyle name="Normal 14 5 4 2 3" xfId="19673" xr:uid="{9D088B28-5019-41CA-9A09-C423090DB0E6}"/>
    <cellStyle name="Normal 14 5 4 2 3 2" xfId="47379" xr:uid="{C93D6E4C-9DA2-46BC-A814-F31A945842BC}"/>
    <cellStyle name="Normal 14 5 4 2 4" xfId="32581" xr:uid="{572B530C-3941-4F75-BA36-06D6F1F8E9A5}"/>
    <cellStyle name="Normal 14 5 4 3" xfId="8827" xr:uid="{402D24DE-64E8-4003-AE3D-2DB250F872D3}"/>
    <cellStyle name="Normal 14 5 4 3 2" xfId="19675" xr:uid="{E378791E-68FE-4150-8EBB-EA66C1C4FCB6}"/>
    <cellStyle name="Normal 14 5 4 3 2 2" xfId="47381" xr:uid="{D1D646F3-1322-4CCC-99BF-282CB1FFC9C0}"/>
    <cellStyle name="Normal 14 5 4 3 3" xfId="36533" xr:uid="{E26EB424-4D9D-43F4-A380-BFB1F2B21DB1}"/>
    <cellStyle name="Normal 14 5 4 4" xfId="19672" xr:uid="{BD261E5D-E688-4BDB-B2D4-B56BC1CD9365}"/>
    <cellStyle name="Normal 14 5 4 4 2" xfId="47378" xr:uid="{10A37C4C-1CD2-424F-8F77-BD44048842E5}"/>
    <cellStyle name="Normal 14 5 4 5" xfId="29947" xr:uid="{49A19849-76EC-41DF-AB83-BEDEE0755247}"/>
    <cellStyle name="Normal 14 5 5" xfId="3018" xr:uid="{95DEF4F4-9B03-4C15-8777-DC332C541AD1}"/>
    <cellStyle name="Normal 14 5 5 2" xfId="9670" xr:uid="{120CE7D1-98F5-4070-94AE-BC690A0E0FAE}"/>
    <cellStyle name="Normal 14 5 5 2 2" xfId="19677" xr:uid="{90EFFE84-80D4-4BE1-B9C0-E6D8ED7A9577}"/>
    <cellStyle name="Normal 14 5 5 2 2 2" xfId="47383" xr:uid="{EBF47039-1916-4141-A5EE-04B7EE73394C}"/>
    <cellStyle name="Normal 14 5 5 2 3" xfId="37376" xr:uid="{F77DD6FB-7A6D-40D3-BC99-AA4610F063B5}"/>
    <cellStyle name="Normal 14 5 5 3" xfId="19676" xr:uid="{0AA695DE-22A0-4D4E-AA84-8C200C8061FA}"/>
    <cellStyle name="Normal 14 5 5 3 2" xfId="47382" xr:uid="{35C382D6-FC8F-4F6A-A843-D5FEA0D6A35C}"/>
    <cellStyle name="Normal 14 5 5 4" xfId="30790" xr:uid="{6C3CB8D5-FBE4-497C-89D9-B4E1859B1218}"/>
    <cellStyle name="Normal 14 5 6" xfId="5657" xr:uid="{B5004BDC-6D88-4878-BC25-C6BE34008072}"/>
    <cellStyle name="Normal 14 5 6 2" xfId="12290" xr:uid="{8A98D2A2-49A5-4980-8E8B-E66077EC4F62}"/>
    <cellStyle name="Normal 14 5 6 2 2" xfId="19679" xr:uid="{0C400492-2501-453D-A5BE-4D0F8A19505C}"/>
    <cellStyle name="Normal 14 5 6 2 2 2" xfId="47385" xr:uid="{9DC577D8-49DC-480B-9E87-D81DDEBD7B61}"/>
    <cellStyle name="Normal 14 5 6 2 3" xfId="39996" xr:uid="{F92112E4-67DB-4382-A64E-6DD8F15B8EC6}"/>
    <cellStyle name="Normal 14 5 6 3" xfId="19678" xr:uid="{5DD28235-CC78-4A06-B87C-079405729BBF}"/>
    <cellStyle name="Normal 14 5 6 3 2" xfId="47384" xr:uid="{102F7701-92BC-40DB-AA95-02FEB9232236}"/>
    <cellStyle name="Normal 14 5 6 4" xfId="33410" xr:uid="{4D0A15B2-367C-40ED-A019-9C34B92DC674}"/>
    <cellStyle name="Normal 14 5 7" xfId="7036" xr:uid="{E7BCD191-0E84-46A0-A110-6AC07C98B508}"/>
    <cellStyle name="Normal 14 5 7 2" xfId="19680" xr:uid="{A28EDF7E-4CD5-427B-AC79-8C57AF2D1B42}"/>
    <cellStyle name="Normal 14 5 7 2 2" xfId="47386" xr:uid="{4E6AD256-6C11-4651-B6DC-AB32FF87EB6C}"/>
    <cellStyle name="Normal 14 5 7 3" xfId="34742" xr:uid="{922F738D-FB8E-4830-B419-B51811F71D2A}"/>
    <cellStyle name="Normal 14 5 8" xfId="19641" xr:uid="{7D6EE3C1-F01E-402F-9F1D-85AE5BE0F75E}"/>
    <cellStyle name="Normal 14 5 8 2" xfId="47347" xr:uid="{01C07DEE-828A-454E-9AB9-83CC24045D3B}"/>
    <cellStyle name="Normal 14 5 9" xfId="26824" xr:uid="{8A4FA8E9-C655-46A4-9569-2BF7120EB179}"/>
    <cellStyle name="Normal 14 5 9 2" xfId="54482" xr:uid="{0B9FC1DE-BEE7-4945-9D87-F3D9CBE2030D}"/>
    <cellStyle name="Normal 14 6" xfId="247" xr:uid="{6C77F38E-3EC8-4716-903E-0E911FC4A4D4}"/>
    <cellStyle name="Normal 14 6 10" xfId="28184" xr:uid="{1A572C33-495E-4516-9AD2-452533C9A335}"/>
    <cellStyle name="Normal 14 6 2" xfId="707" xr:uid="{DD311986-73D6-4100-BBB4-120AAD655C73}"/>
    <cellStyle name="Normal 14 6 2 2" xfId="1373" xr:uid="{81B1DF35-2A23-4845-9711-990309ABC53D}"/>
    <cellStyle name="Normal 14 6 2 2 2" xfId="2160" xr:uid="{610D7699-ACB0-4F90-B0FD-B740D8C51DD0}"/>
    <cellStyle name="Normal 14 6 2 2 2 2" xfId="4816" xr:uid="{DD0F13A5-2437-42CD-B637-E4C0D0F3E470}"/>
    <cellStyle name="Normal 14 6 2 2 2 2 2" xfId="11467" xr:uid="{A76A0640-2DAD-4292-AC10-B9F3A5FEAC0D}"/>
    <cellStyle name="Normal 14 6 2 2 2 2 2 2" xfId="19686" xr:uid="{71C34424-A847-4956-B47A-273E89A0C132}"/>
    <cellStyle name="Normal 14 6 2 2 2 2 2 2 2" xfId="47392" xr:uid="{7EA201DB-EA33-422E-B692-85CE8113A281}"/>
    <cellStyle name="Normal 14 6 2 2 2 2 2 3" xfId="39173" xr:uid="{90131C2F-628E-4C0E-9B74-FB609600B8B5}"/>
    <cellStyle name="Normal 14 6 2 2 2 2 3" xfId="19685" xr:uid="{A8B43A4F-50CE-427F-AE8C-EF7B56BA1EE7}"/>
    <cellStyle name="Normal 14 6 2 2 2 2 3 2" xfId="47391" xr:uid="{2C898B03-39FD-4222-8403-CC54A7516F7A}"/>
    <cellStyle name="Normal 14 6 2 2 2 2 4" xfId="32587" xr:uid="{816CD000-2142-4FFF-8D7A-7B6D51F67CB0}"/>
    <cellStyle name="Normal 14 6 2 2 2 3" xfId="8833" xr:uid="{9BE559DB-6FBF-4E04-AC0F-37DEFCE045C0}"/>
    <cellStyle name="Normal 14 6 2 2 2 3 2" xfId="19687" xr:uid="{2E2A3D1E-8741-4F48-979B-258A93250697}"/>
    <cellStyle name="Normal 14 6 2 2 2 3 2 2" xfId="47393" xr:uid="{FDBB178D-4735-4201-A132-22484DF93F17}"/>
    <cellStyle name="Normal 14 6 2 2 2 3 3" xfId="36539" xr:uid="{73F17E34-B5DE-43AF-A9A3-5BC650A9F483}"/>
    <cellStyle name="Normal 14 6 2 2 2 4" xfId="19684" xr:uid="{8A67CD3B-0231-4B95-B776-60D72418CC0F}"/>
    <cellStyle name="Normal 14 6 2 2 2 4 2" xfId="47390" xr:uid="{61732EAB-3CE6-496E-929B-E7F2D91C54B3}"/>
    <cellStyle name="Normal 14 6 2 2 2 5" xfId="29953" xr:uid="{BDDF4BB2-1DC5-4271-985F-44A2A8357708}"/>
    <cellStyle name="Normal 14 6 2 2 3" xfId="4038" xr:uid="{52AD7CFE-75C1-410D-BC93-F92AAF49F85B}"/>
    <cellStyle name="Normal 14 6 2 2 3 2" xfId="10689" xr:uid="{AD359F4E-7255-4A45-ABB4-81E795D18696}"/>
    <cellStyle name="Normal 14 6 2 2 3 2 2" xfId="19689" xr:uid="{21FD2FA4-23A6-4F18-8058-77ED8F7A9FB0}"/>
    <cellStyle name="Normal 14 6 2 2 3 2 2 2" xfId="47395" xr:uid="{55D9670F-E71A-4EB4-9705-F00718D6F620}"/>
    <cellStyle name="Normal 14 6 2 2 3 2 3" xfId="38395" xr:uid="{A92B66E2-29AF-467B-B214-BD0C56301DA1}"/>
    <cellStyle name="Normal 14 6 2 2 3 3" xfId="19688" xr:uid="{C057E7FB-08C9-418E-AEA4-01EC6058EAD5}"/>
    <cellStyle name="Normal 14 6 2 2 3 3 2" xfId="47394" xr:uid="{D4A6215A-7D77-4B5A-829C-1A0B85FC9BB8}"/>
    <cellStyle name="Normal 14 6 2 2 3 4" xfId="31809" xr:uid="{90BAC858-66D4-4DC9-AAC8-724C7DF0B651}"/>
    <cellStyle name="Normal 14 6 2 2 4" xfId="6688" xr:uid="{F63BB4D2-68D7-4C18-B2DF-D997D5988CCE}"/>
    <cellStyle name="Normal 14 6 2 2 4 2" xfId="13321" xr:uid="{BE5F7CC9-095D-4CF8-9392-A75E116DE72C}"/>
    <cellStyle name="Normal 14 6 2 2 4 2 2" xfId="19691" xr:uid="{6A66ADE5-BD94-4B03-9E57-7D00D84BB207}"/>
    <cellStyle name="Normal 14 6 2 2 4 2 2 2" xfId="47397" xr:uid="{6CE79DD7-2D10-45C5-ABCE-EDE005FBD03A}"/>
    <cellStyle name="Normal 14 6 2 2 4 2 3" xfId="41027" xr:uid="{3C4BFE96-A38E-4966-B4FD-32DEDC21B151}"/>
    <cellStyle name="Normal 14 6 2 2 4 3" xfId="19690" xr:uid="{EB8FE347-2BE0-485B-992B-AF83ADC0D22E}"/>
    <cellStyle name="Normal 14 6 2 2 4 3 2" xfId="47396" xr:uid="{0CD2E53C-1D33-4D6D-83DC-F9D72FE8FDC8}"/>
    <cellStyle name="Normal 14 6 2 2 4 4" xfId="34441" xr:uid="{091557A4-99E2-4BF7-AE2F-0F99FADE7092}"/>
    <cellStyle name="Normal 14 6 2 2 5" xfId="8055" xr:uid="{0CB86F04-C340-4514-A974-9833CCE0CD50}"/>
    <cellStyle name="Normal 14 6 2 2 5 2" xfId="19692" xr:uid="{6CBC4783-B684-4743-8EA4-E922D46E5CFF}"/>
    <cellStyle name="Normal 14 6 2 2 5 2 2" xfId="47398" xr:uid="{D79CDFA4-B03E-41E5-BE51-2B33D8331D89}"/>
    <cellStyle name="Normal 14 6 2 2 5 3" xfId="35761" xr:uid="{824CADAC-EE9C-4F4C-A3DF-7FD3811414B9}"/>
    <cellStyle name="Normal 14 6 2 2 6" xfId="19683" xr:uid="{B8815001-21DE-48B2-B192-AE23204282AF}"/>
    <cellStyle name="Normal 14 6 2 2 6 2" xfId="47389" xr:uid="{9B31F3AC-C596-4450-9D94-05B1B6DAB7E9}"/>
    <cellStyle name="Normal 14 6 2 2 7" xfId="27854" xr:uid="{DE942BF2-4A62-48A0-A3D8-017C153D1718}"/>
    <cellStyle name="Normal 14 6 2 2 7 2" xfId="55512" xr:uid="{57952CD2-E0C2-469E-B007-76D80AA47ABD}"/>
    <cellStyle name="Normal 14 6 2 2 8" xfId="29175" xr:uid="{1DB87B90-534A-4659-AED5-9B3FA6B2CBA8}"/>
    <cellStyle name="Normal 14 6 2 3" xfId="2159" xr:uid="{ED55C20F-CCD7-412A-A360-A743F15C5C09}"/>
    <cellStyle name="Normal 14 6 2 3 2" xfId="4815" xr:uid="{86D4A115-FD8C-4C35-8F7B-0F72572003F7}"/>
    <cellStyle name="Normal 14 6 2 3 2 2" xfId="11466" xr:uid="{9FF4E508-0107-4426-A727-BF5CD80CB12E}"/>
    <cellStyle name="Normal 14 6 2 3 2 2 2" xfId="19695" xr:uid="{CE06BC91-5583-4AEE-A033-739B8B8D54F4}"/>
    <cellStyle name="Normal 14 6 2 3 2 2 2 2" xfId="47401" xr:uid="{DAF5AD0C-AD90-4DFC-B2F4-13F630BC7FBF}"/>
    <cellStyle name="Normal 14 6 2 3 2 2 3" xfId="39172" xr:uid="{81015212-9D22-40E8-A369-383B0B7F2244}"/>
    <cellStyle name="Normal 14 6 2 3 2 3" xfId="19694" xr:uid="{C0B1842B-B524-4C14-95AA-CD326E4F075B}"/>
    <cellStyle name="Normal 14 6 2 3 2 3 2" xfId="47400" xr:uid="{7C96A78A-4AED-43FD-84AB-5D778141ADAB}"/>
    <cellStyle name="Normal 14 6 2 3 2 4" xfId="32586" xr:uid="{2CDC3530-4E03-4598-9E7F-455DE13F28E5}"/>
    <cellStyle name="Normal 14 6 2 3 3" xfId="8832" xr:uid="{1763D849-51B1-4F6D-A913-7A94A52EEC76}"/>
    <cellStyle name="Normal 14 6 2 3 3 2" xfId="19696" xr:uid="{CFF872AC-DB51-4C32-B324-C3417B0A8C77}"/>
    <cellStyle name="Normal 14 6 2 3 3 2 2" xfId="47402" xr:uid="{007EFDC8-E70F-423E-A2F4-7955ACF942BF}"/>
    <cellStyle name="Normal 14 6 2 3 3 3" xfId="36538" xr:uid="{2C480E50-C788-4F91-B0BE-0F298EC465F2}"/>
    <cellStyle name="Normal 14 6 2 3 4" xfId="19693" xr:uid="{2AE4FE3A-0A05-4BCE-824B-754D04A13AB7}"/>
    <cellStyle name="Normal 14 6 2 3 4 2" xfId="47399" xr:uid="{340F0FAA-B821-4695-A959-802A6AE23AF8}"/>
    <cellStyle name="Normal 14 6 2 3 5" xfId="29952" xr:uid="{C0BE2DD5-8778-4DD9-A13E-E08813F48018}"/>
    <cellStyle name="Normal 14 6 2 4" xfId="3382" xr:uid="{C78EE903-451D-495E-834E-68C8C724128A}"/>
    <cellStyle name="Normal 14 6 2 4 2" xfId="10033" xr:uid="{C7D3F13F-1366-49D3-9CA3-DCA64E786452}"/>
    <cellStyle name="Normal 14 6 2 4 2 2" xfId="19698" xr:uid="{553A13E6-1F92-482A-858A-86C1755F2EA8}"/>
    <cellStyle name="Normal 14 6 2 4 2 2 2" xfId="47404" xr:uid="{098E8669-BA52-4D24-89D7-73766CDEFAD9}"/>
    <cellStyle name="Normal 14 6 2 4 2 3" xfId="37739" xr:uid="{4D4C4F63-3936-4B6B-9B27-3010F6A4B3ED}"/>
    <cellStyle name="Normal 14 6 2 4 3" xfId="19697" xr:uid="{729D427D-F7C7-453B-9BFF-1E95B17B09F6}"/>
    <cellStyle name="Normal 14 6 2 4 3 2" xfId="47403" xr:uid="{078AE1A8-2E4C-4FFE-AC6A-B13AA6EDAB8A}"/>
    <cellStyle name="Normal 14 6 2 4 4" xfId="31153" xr:uid="{9FF37DA4-1F15-4394-8747-CDD11F496346}"/>
    <cellStyle name="Normal 14 6 2 5" xfId="6032" xr:uid="{8461D3ED-6ADD-4CD0-BE09-CA869AAE4A52}"/>
    <cellStyle name="Normal 14 6 2 5 2" xfId="12665" xr:uid="{E66ED838-D975-420F-AA95-F3C65ABA8380}"/>
    <cellStyle name="Normal 14 6 2 5 2 2" xfId="19700" xr:uid="{1D1408B6-9474-4B6D-830A-5A452EA03BBC}"/>
    <cellStyle name="Normal 14 6 2 5 2 2 2" xfId="47406" xr:uid="{785D58D7-B974-4E40-AC12-4063E525A971}"/>
    <cellStyle name="Normal 14 6 2 5 2 3" xfId="40371" xr:uid="{6353CD18-9A92-43D8-9D8B-537DCEB845BF}"/>
    <cellStyle name="Normal 14 6 2 5 3" xfId="19699" xr:uid="{6A91283C-0503-413C-B7A9-8797532E966C}"/>
    <cellStyle name="Normal 14 6 2 5 3 2" xfId="47405" xr:uid="{762FC39F-F15E-477B-A858-3705E9448623}"/>
    <cellStyle name="Normal 14 6 2 5 4" xfId="33785" xr:uid="{D1E1B767-E593-4789-9C92-15E77D328BAB}"/>
    <cellStyle name="Normal 14 6 2 6" xfId="7399" xr:uid="{60412F8A-4C9F-4919-A0E7-36B27DB75542}"/>
    <cellStyle name="Normal 14 6 2 6 2" xfId="19701" xr:uid="{1BD5F6AE-C887-4496-94CD-B780BC1C9F0C}"/>
    <cellStyle name="Normal 14 6 2 6 2 2" xfId="47407" xr:uid="{55A1A51A-9425-41E1-8D33-1C46D7AC6FD8}"/>
    <cellStyle name="Normal 14 6 2 6 3" xfId="35105" xr:uid="{545B5E8D-E227-4D33-9FC2-47D2F403ECDD}"/>
    <cellStyle name="Normal 14 6 2 7" xfId="19682" xr:uid="{FD58FCF0-9407-4969-9949-7F5F40F571C6}"/>
    <cellStyle name="Normal 14 6 2 7 2" xfId="47388" xr:uid="{D300DC8A-9DC1-4C65-88F7-DAF386CA4E4A}"/>
    <cellStyle name="Normal 14 6 2 8" xfId="27198" xr:uid="{7CDBE129-BD1F-48AB-B1DD-588FFFAD49AD}"/>
    <cellStyle name="Normal 14 6 2 8 2" xfId="54856" xr:uid="{AB0C7A5D-B210-4E72-9C8F-235A5FB0BF72}"/>
    <cellStyle name="Normal 14 6 2 9" xfId="28519" xr:uid="{D3810D24-D9A2-4E10-B51F-94AE041493B7}"/>
    <cellStyle name="Normal 14 6 3" xfId="1038" xr:uid="{07C0C3FF-2BC7-48C7-B214-4AC58744BF89}"/>
    <cellStyle name="Normal 14 6 3 2" xfId="2161" xr:uid="{5EA8D978-A43A-422B-B08F-1592FACDE570}"/>
    <cellStyle name="Normal 14 6 3 2 2" xfId="4817" xr:uid="{C0FD0D49-2CC1-42CE-964D-B82E178C349B}"/>
    <cellStyle name="Normal 14 6 3 2 2 2" xfId="11468" xr:uid="{6BC69AF2-E33F-4849-A470-6F9A96640A3C}"/>
    <cellStyle name="Normal 14 6 3 2 2 2 2" xfId="19705" xr:uid="{62901A21-28F1-42C3-9345-E76104989BB0}"/>
    <cellStyle name="Normal 14 6 3 2 2 2 2 2" xfId="47411" xr:uid="{D5DED588-6127-432E-AC26-52F6E5ECD662}"/>
    <cellStyle name="Normal 14 6 3 2 2 2 3" xfId="39174" xr:uid="{227BB417-49C2-4E4E-A3A7-648552060A16}"/>
    <cellStyle name="Normal 14 6 3 2 2 3" xfId="19704" xr:uid="{92D7432C-79AE-41F0-A7F5-72874C354CF9}"/>
    <cellStyle name="Normal 14 6 3 2 2 3 2" xfId="47410" xr:uid="{B27AEB5B-BA42-438B-9937-600F629EE4E3}"/>
    <cellStyle name="Normal 14 6 3 2 2 4" xfId="32588" xr:uid="{73BFAD27-F107-4091-AD6D-6CCE919CF1E4}"/>
    <cellStyle name="Normal 14 6 3 2 3" xfId="8834" xr:uid="{1F6BB0EF-920C-49F9-BE36-38CC45438970}"/>
    <cellStyle name="Normal 14 6 3 2 3 2" xfId="19706" xr:uid="{25A1B691-85E7-4DD7-8B9C-AADD4FE688CA}"/>
    <cellStyle name="Normal 14 6 3 2 3 2 2" xfId="47412" xr:uid="{15F25391-F484-4E3F-AC8D-400F88CF51D4}"/>
    <cellStyle name="Normal 14 6 3 2 3 3" xfId="36540" xr:uid="{0AC047BD-501D-45C3-9E87-CFAE4EB56822}"/>
    <cellStyle name="Normal 14 6 3 2 4" xfId="19703" xr:uid="{64AEB949-B3ED-44C1-9C9E-140A946E13AC}"/>
    <cellStyle name="Normal 14 6 3 2 4 2" xfId="47409" xr:uid="{1A4A2A15-308F-4ACA-ABD7-509C4E23A11A}"/>
    <cellStyle name="Normal 14 6 3 2 5" xfId="29954" xr:uid="{819AA227-6B87-4150-8C31-EE1E58EE8988}"/>
    <cellStyle name="Normal 14 6 3 3" xfId="3703" xr:uid="{F852A04E-BB75-41A1-AEF9-0AF0A8B1D70C}"/>
    <cellStyle name="Normal 14 6 3 3 2" xfId="10354" xr:uid="{30769DC0-37A8-47AD-893F-103C494FFF5A}"/>
    <cellStyle name="Normal 14 6 3 3 2 2" xfId="19708" xr:uid="{9B3BC832-1171-4D8A-B341-B193B6CD4CB4}"/>
    <cellStyle name="Normal 14 6 3 3 2 2 2" xfId="47414" xr:uid="{B67539E9-67AA-4420-A583-E943DE03CE32}"/>
    <cellStyle name="Normal 14 6 3 3 2 3" xfId="38060" xr:uid="{6FAA2A45-954A-4FDC-AFBA-F559ED0BFB76}"/>
    <cellStyle name="Normal 14 6 3 3 3" xfId="19707" xr:uid="{856EDE64-EDE4-4145-9D62-B04D64E3F736}"/>
    <cellStyle name="Normal 14 6 3 3 3 2" xfId="47413" xr:uid="{3850E0E6-82A0-49B4-A259-44BC51D7B7AA}"/>
    <cellStyle name="Normal 14 6 3 3 4" xfId="31474" xr:uid="{326B713A-4912-46F1-9A0B-0AFB6B098F9F}"/>
    <cellStyle name="Normal 14 6 3 4" xfId="6353" xr:uid="{748FF167-3499-468E-93B7-501EA61C04CF}"/>
    <cellStyle name="Normal 14 6 3 4 2" xfId="12986" xr:uid="{68351282-6C8C-410A-9089-E96721A80F26}"/>
    <cellStyle name="Normal 14 6 3 4 2 2" xfId="19710" xr:uid="{B921DEB4-8A84-4DB5-929F-49A7704D2E31}"/>
    <cellStyle name="Normal 14 6 3 4 2 2 2" xfId="47416" xr:uid="{7CB293AF-6091-40B6-9BD1-C5F7AF6CF5A6}"/>
    <cellStyle name="Normal 14 6 3 4 2 3" xfId="40692" xr:uid="{8D367A2C-3E4E-4CAB-9F1F-37EF9D9F3904}"/>
    <cellStyle name="Normal 14 6 3 4 3" xfId="19709" xr:uid="{FFEDEF12-A742-440C-A2F6-D21F74E7A519}"/>
    <cellStyle name="Normal 14 6 3 4 3 2" xfId="47415" xr:uid="{F92B7F11-5F70-4AE7-9972-53ABB4A4B1A6}"/>
    <cellStyle name="Normal 14 6 3 4 4" xfId="34106" xr:uid="{1EF3BFB0-66C5-401D-8AA7-A66B8FE3C635}"/>
    <cellStyle name="Normal 14 6 3 5" xfId="7720" xr:uid="{537359F0-E449-4BE6-B51B-508260D9929D}"/>
    <cellStyle name="Normal 14 6 3 5 2" xfId="19711" xr:uid="{D6CFE276-1870-4A50-8E47-90C9A8780B92}"/>
    <cellStyle name="Normal 14 6 3 5 2 2" xfId="47417" xr:uid="{3A215657-BF1F-4F03-830C-9C3A1CE52D95}"/>
    <cellStyle name="Normal 14 6 3 5 3" xfId="35426" xr:uid="{10492386-B746-40B6-B2EC-82A958902636}"/>
    <cellStyle name="Normal 14 6 3 6" xfId="19702" xr:uid="{7B7595FE-5D82-482F-8DB9-3E09EA39C63E}"/>
    <cellStyle name="Normal 14 6 3 6 2" xfId="47408" xr:uid="{E22E254C-78C9-45FD-B1D1-2337C5B9E82E}"/>
    <cellStyle name="Normal 14 6 3 7" xfId="27519" xr:uid="{2C10C5DF-2047-4414-9036-06C052EFE17C}"/>
    <cellStyle name="Normal 14 6 3 7 2" xfId="55177" xr:uid="{2482E2CC-618D-4A87-9328-72AB950E20E2}"/>
    <cellStyle name="Normal 14 6 3 8" xfId="28840" xr:uid="{0E106301-53D7-4742-BE38-712EAC4D05C8}"/>
    <cellStyle name="Normal 14 6 4" xfId="2158" xr:uid="{A572E50E-8E17-4272-A759-307317EF7C66}"/>
    <cellStyle name="Normal 14 6 4 2" xfId="4814" xr:uid="{05EA11CF-4CB2-4FB2-8A79-4A8A5045A92F}"/>
    <cellStyle name="Normal 14 6 4 2 2" xfId="11465" xr:uid="{14FA68A0-A86D-4450-886B-9D49BD7FF6FD}"/>
    <cellStyle name="Normal 14 6 4 2 2 2" xfId="19714" xr:uid="{10F492E2-FED4-46AF-9676-F0F2224EAEE6}"/>
    <cellStyle name="Normal 14 6 4 2 2 2 2" xfId="47420" xr:uid="{93C66FC9-F37E-46D9-8456-8810110B0527}"/>
    <cellStyle name="Normal 14 6 4 2 2 3" xfId="39171" xr:uid="{3E417F6F-9654-4B96-9280-EB1803605E31}"/>
    <cellStyle name="Normal 14 6 4 2 3" xfId="19713" xr:uid="{D4ABBC30-6ED5-406C-9A75-4AEA979B58B5}"/>
    <cellStyle name="Normal 14 6 4 2 3 2" xfId="47419" xr:uid="{1A5E6B13-142C-4F17-916D-93117C1DAFA1}"/>
    <cellStyle name="Normal 14 6 4 2 4" xfId="32585" xr:uid="{A5F7C629-885C-4D82-A446-30A2165375C8}"/>
    <cellStyle name="Normal 14 6 4 3" xfId="8831" xr:uid="{876CDD62-B97D-4D5D-BE11-24A5EF5B5EB4}"/>
    <cellStyle name="Normal 14 6 4 3 2" xfId="19715" xr:uid="{9422217C-379E-4F15-ADF3-3C276FB78921}"/>
    <cellStyle name="Normal 14 6 4 3 2 2" xfId="47421" xr:uid="{1D2F21C9-02D2-4F93-A898-91FAB797D817}"/>
    <cellStyle name="Normal 14 6 4 3 3" xfId="36537" xr:uid="{5643BDCE-B3B7-4C93-A8B2-AA4D22A58BE4}"/>
    <cellStyle name="Normal 14 6 4 4" xfId="19712" xr:uid="{CEFCC47C-F8B1-4D6C-AA4C-E18DD7D9C496}"/>
    <cellStyle name="Normal 14 6 4 4 2" xfId="47418" xr:uid="{05832192-0E65-4076-8693-56CF2C92A82C}"/>
    <cellStyle name="Normal 14 6 4 5" xfId="29951" xr:uid="{B92A4E9A-15DC-40B2-9D15-7500DE3DD5D4}"/>
    <cellStyle name="Normal 14 6 5" xfId="3046" xr:uid="{885B04F7-76C1-47A7-899C-61A68040754C}"/>
    <cellStyle name="Normal 14 6 5 2" xfId="9698" xr:uid="{80607649-6C18-4060-8070-73B53755A048}"/>
    <cellStyle name="Normal 14 6 5 2 2" xfId="19717" xr:uid="{DF163665-20A3-4DBA-9C82-E297C7DAF87D}"/>
    <cellStyle name="Normal 14 6 5 2 2 2" xfId="47423" xr:uid="{710862CA-38D6-4F5B-B2C9-2A06BFB4C9C9}"/>
    <cellStyle name="Normal 14 6 5 2 3" xfId="37404" xr:uid="{A802A71E-F520-4696-9886-1CB8CBF2180A}"/>
    <cellStyle name="Normal 14 6 5 3" xfId="19716" xr:uid="{C732DFC5-136D-4B56-A8D2-93C54811F294}"/>
    <cellStyle name="Normal 14 6 5 3 2" xfId="47422" xr:uid="{167CFA8F-257E-4FA0-A120-5A3708BBC93D}"/>
    <cellStyle name="Normal 14 6 5 4" xfId="30818" xr:uid="{432A8A4B-57B6-4E5E-B6AB-1E6A21690CC0}"/>
    <cellStyle name="Normal 14 6 6" xfId="5685" xr:uid="{04F0E1AC-10DF-42BC-8515-0C689926E2F0}"/>
    <cellStyle name="Normal 14 6 6 2" xfId="12318" xr:uid="{518582C1-2066-4E96-B98E-89148D9481AB}"/>
    <cellStyle name="Normal 14 6 6 2 2" xfId="19719" xr:uid="{B13A3968-012B-45DA-A061-CCE20811AC07}"/>
    <cellStyle name="Normal 14 6 6 2 2 2" xfId="47425" xr:uid="{C1529B8D-03AF-49EF-A7DE-D1828438C104}"/>
    <cellStyle name="Normal 14 6 6 2 3" xfId="40024" xr:uid="{143BBA49-7629-4571-A30F-F1F11D077EBC}"/>
    <cellStyle name="Normal 14 6 6 3" xfId="19718" xr:uid="{F3474454-21C1-45CB-ABD6-82C1DBF8667F}"/>
    <cellStyle name="Normal 14 6 6 3 2" xfId="47424" xr:uid="{06D6B257-4E19-479E-B056-CF910C01564F}"/>
    <cellStyle name="Normal 14 6 6 4" xfId="33438" xr:uid="{34FCFFDF-F73F-4B42-8F64-875BCB1AC7A7}"/>
    <cellStyle name="Normal 14 6 7" xfId="7064" xr:uid="{F628BBEC-74A5-45A9-935F-0C7C6836945E}"/>
    <cellStyle name="Normal 14 6 7 2" xfId="19720" xr:uid="{0652BDAD-E028-4D1C-A567-C149438B93BD}"/>
    <cellStyle name="Normal 14 6 7 2 2" xfId="47426" xr:uid="{A347FD44-7D07-4821-8E00-18987050EC6B}"/>
    <cellStyle name="Normal 14 6 7 3" xfId="34770" xr:uid="{5E3B9349-99DF-44FC-81F2-4884E2F092EE}"/>
    <cellStyle name="Normal 14 6 8" xfId="19681" xr:uid="{E4E09DF0-63EB-4429-8074-100377632B3C}"/>
    <cellStyle name="Normal 14 6 8 2" xfId="47387" xr:uid="{44ACCE1E-A95B-43A5-AB80-704C2CA43010}"/>
    <cellStyle name="Normal 14 6 9" xfId="26852" xr:uid="{1B48D5B2-F1B5-4B38-BF83-78686B679DAD}"/>
    <cellStyle name="Normal 14 6 9 2" xfId="54510" xr:uid="{A491F982-5D7E-4847-8686-4E7A1846E973}"/>
    <cellStyle name="Normal 14 7" xfId="299" xr:uid="{0F75BF53-6815-4AB3-8C3B-1122E264C9AF}"/>
    <cellStyle name="Normal 14 7 10" xfId="28225" xr:uid="{FE01CAAB-1FE4-49F9-B4A6-50A16004077F}"/>
    <cellStyle name="Normal 14 7 2" xfId="748" xr:uid="{A05853A7-3817-469E-BB32-DBF36159316B}"/>
    <cellStyle name="Normal 14 7 2 2" xfId="1414" xr:uid="{4C0F2D9B-16DE-4E8D-87E5-C4CFE6DA8827}"/>
    <cellStyle name="Normal 14 7 2 2 2" xfId="2164" xr:uid="{A934E69F-DB59-41E6-A238-A9B5B0E816E5}"/>
    <cellStyle name="Normal 14 7 2 2 2 2" xfId="4820" xr:uid="{E9A16BDE-AF35-485B-99D7-A2E287C4A6A8}"/>
    <cellStyle name="Normal 14 7 2 2 2 2 2" xfId="11471" xr:uid="{CB54D183-9CE1-43BF-A3B4-C167D1707577}"/>
    <cellStyle name="Normal 14 7 2 2 2 2 2 2" xfId="19726" xr:uid="{C3A85167-EE2A-4E6E-B014-F3F94FCDC8CF}"/>
    <cellStyle name="Normal 14 7 2 2 2 2 2 2 2" xfId="47432" xr:uid="{278EEE09-7D25-4213-9ACF-690C72D2E9AD}"/>
    <cellStyle name="Normal 14 7 2 2 2 2 2 3" xfId="39177" xr:uid="{53687C36-A2A6-4C0F-8842-AD3315D7E34B}"/>
    <cellStyle name="Normal 14 7 2 2 2 2 3" xfId="19725" xr:uid="{F3D92AFA-64D7-4FB0-926E-49C1D60F8FA3}"/>
    <cellStyle name="Normal 14 7 2 2 2 2 3 2" xfId="47431" xr:uid="{AEDB993F-C1B7-4CCF-9CA2-99A837F3C947}"/>
    <cellStyle name="Normal 14 7 2 2 2 2 4" xfId="32591" xr:uid="{7FC0FCF0-3EE6-4D56-B366-8B57129965C5}"/>
    <cellStyle name="Normal 14 7 2 2 2 3" xfId="8837" xr:uid="{1CBE095A-3C33-45F2-8537-8FA96DFBCFB4}"/>
    <cellStyle name="Normal 14 7 2 2 2 3 2" xfId="19727" xr:uid="{D5CA1BBC-8D59-48CE-8EEA-F0C14F6FC09A}"/>
    <cellStyle name="Normal 14 7 2 2 2 3 2 2" xfId="47433" xr:uid="{F986C007-1871-4644-90ED-12C962D8F30A}"/>
    <cellStyle name="Normal 14 7 2 2 2 3 3" xfId="36543" xr:uid="{32CEB8E7-FE0B-4EE8-9653-393390B08F50}"/>
    <cellStyle name="Normal 14 7 2 2 2 4" xfId="19724" xr:uid="{583919AD-41B7-47EF-8D30-5BCAB91B6BF6}"/>
    <cellStyle name="Normal 14 7 2 2 2 4 2" xfId="47430" xr:uid="{AEFA4741-DD4B-4DC2-ABB4-D6F8EC45E178}"/>
    <cellStyle name="Normal 14 7 2 2 2 5" xfId="29957" xr:uid="{117F4DBB-7853-458A-9AE9-DD43867B797C}"/>
    <cellStyle name="Normal 14 7 2 2 3" xfId="4079" xr:uid="{F8C07010-BEF3-4A61-97E6-2BB384268300}"/>
    <cellStyle name="Normal 14 7 2 2 3 2" xfId="10730" xr:uid="{529C7145-B91B-468B-B485-5FFEAC791144}"/>
    <cellStyle name="Normal 14 7 2 2 3 2 2" xfId="19729" xr:uid="{B3B699CA-8ACA-4575-97B2-64B8DA898747}"/>
    <cellStyle name="Normal 14 7 2 2 3 2 2 2" xfId="47435" xr:uid="{8DC62317-DDA8-4627-A8E4-BCA3619B1FB6}"/>
    <cellStyle name="Normal 14 7 2 2 3 2 3" xfId="38436" xr:uid="{F25B0FF0-1FA1-4F74-B096-0C0BB6521B44}"/>
    <cellStyle name="Normal 14 7 2 2 3 3" xfId="19728" xr:uid="{8E2A344E-F961-4231-ADF8-2FE7DA5289BF}"/>
    <cellStyle name="Normal 14 7 2 2 3 3 2" xfId="47434" xr:uid="{BFBEFD0B-13E2-4204-9C9B-4C7A021272B9}"/>
    <cellStyle name="Normal 14 7 2 2 3 4" xfId="31850" xr:uid="{5069E0F1-E67A-4FC1-BD55-AA96AB524391}"/>
    <cellStyle name="Normal 14 7 2 2 4" xfId="6729" xr:uid="{7837DEDA-E54E-47F7-8BD6-5270D64ED97D}"/>
    <cellStyle name="Normal 14 7 2 2 4 2" xfId="13362" xr:uid="{79322B66-E379-4935-930B-46A8BEC07F0F}"/>
    <cellStyle name="Normal 14 7 2 2 4 2 2" xfId="19731" xr:uid="{3E49C385-A7D6-4A19-9048-91074470DC1B}"/>
    <cellStyle name="Normal 14 7 2 2 4 2 2 2" xfId="47437" xr:uid="{85074ACD-9873-4E30-8B7B-1F76B5BBDE27}"/>
    <cellStyle name="Normal 14 7 2 2 4 2 3" xfId="41068" xr:uid="{EEAF7783-3F7F-48BE-84F2-7F1DBC2B6C0C}"/>
    <cellStyle name="Normal 14 7 2 2 4 3" xfId="19730" xr:uid="{D042D9D4-5D0D-4203-89F4-9616E640C47F}"/>
    <cellStyle name="Normal 14 7 2 2 4 3 2" xfId="47436" xr:uid="{3ED1E274-A521-479B-B761-7264EB13B1BB}"/>
    <cellStyle name="Normal 14 7 2 2 4 4" xfId="34482" xr:uid="{A479B930-C35E-4C0F-AEDB-40A316FF5BCB}"/>
    <cellStyle name="Normal 14 7 2 2 5" xfId="8096" xr:uid="{CC045C4E-AE45-48FF-B566-5383920521D6}"/>
    <cellStyle name="Normal 14 7 2 2 5 2" xfId="19732" xr:uid="{6A80ADE2-B72C-4B4A-816F-59B7B083BC4E}"/>
    <cellStyle name="Normal 14 7 2 2 5 2 2" xfId="47438" xr:uid="{0DB8DE1C-A539-4DA3-86D5-C5357C3C2710}"/>
    <cellStyle name="Normal 14 7 2 2 5 3" xfId="35802" xr:uid="{205104F3-01DF-4B49-BB8D-701EB2C5D626}"/>
    <cellStyle name="Normal 14 7 2 2 6" xfId="19723" xr:uid="{7F78CDA9-20CF-4EE2-AB79-DA5EE4CD2984}"/>
    <cellStyle name="Normal 14 7 2 2 6 2" xfId="47429" xr:uid="{48C6BC03-5FBD-4AE6-B997-52D66F1B764E}"/>
    <cellStyle name="Normal 14 7 2 2 7" xfId="27895" xr:uid="{4395BD77-5224-45E6-8859-D415C9768C01}"/>
    <cellStyle name="Normal 14 7 2 2 7 2" xfId="55553" xr:uid="{9BFFE4A9-1B39-4A33-88DC-E20FAA377DA8}"/>
    <cellStyle name="Normal 14 7 2 2 8" xfId="29216" xr:uid="{2A52E736-D206-4E62-9A84-0610E9FD67A5}"/>
    <cellStyle name="Normal 14 7 2 3" xfId="2163" xr:uid="{F1811865-6664-44E3-BAA1-1DFB87FB9618}"/>
    <cellStyle name="Normal 14 7 2 3 2" xfId="4819" xr:uid="{7EEE1A4C-47C2-4725-9AD6-7358A4D9BA1B}"/>
    <cellStyle name="Normal 14 7 2 3 2 2" xfId="11470" xr:uid="{A0D8F6AA-8CDA-4858-B5A5-015C67EC63A1}"/>
    <cellStyle name="Normal 14 7 2 3 2 2 2" xfId="19735" xr:uid="{BA14E54E-179C-4819-8549-3D4A9E4431CC}"/>
    <cellStyle name="Normal 14 7 2 3 2 2 2 2" xfId="47441" xr:uid="{8484A973-0EB0-43A3-8773-BEF9D6B1015B}"/>
    <cellStyle name="Normal 14 7 2 3 2 2 3" xfId="39176" xr:uid="{47777FEF-0B8E-40AA-82DC-9A1C7650F265}"/>
    <cellStyle name="Normal 14 7 2 3 2 3" xfId="19734" xr:uid="{4E8CEBD0-DFAE-4DA8-8DCD-62C711188C8D}"/>
    <cellStyle name="Normal 14 7 2 3 2 3 2" xfId="47440" xr:uid="{990216D7-C6CE-47B3-A0D7-C713F9547057}"/>
    <cellStyle name="Normal 14 7 2 3 2 4" xfId="32590" xr:uid="{820E4A08-C388-416F-AA91-C60C2E73EFE8}"/>
    <cellStyle name="Normal 14 7 2 3 3" xfId="8836" xr:uid="{7D1B7999-2D06-4CB7-9EBC-A8AE8C16B481}"/>
    <cellStyle name="Normal 14 7 2 3 3 2" xfId="19736" xr:uid="{28C9348B-9E84-43E6-AAEB-BB4EF7BC3603}"/>
    <cellStyle name="Normal 14 7 2 3 3 2 2" xfId="47442" xr:uid="{62B13329-84B2-455A-A48C-59E75ED693F6}"/>
    <cellStyle name="Normal 14 7 2 3 3 3" xfId="36542" xr:uid="{4893EF27-130A-48F1-9964-64F7822D1F86}"/>
    <cellStyle name="Normal 14 7 2 3 4" xfId="19733" xr:uid="{5F0F60DA-3CBD-487C-ADFF-84457E60A06B}"/>
    <cellStyle name="Normal 14 7 2 3 4 2" xfId="47439" xr:uid="{63CB3475-708B-4A84-A5DE-4BD43C2046A3}"/>
    <cellStyle name="Normal 14 7 2 3 5" xfId="29956" xr:uid="{FC2EFE01-599C-4DE8-8E16-612627DD4599}"/>
    <cellStyle name="Normal 14 7 2 4" xfId="3423" xr:uid="{2498A02E-1B9F-4467-A21B-31BC1530F998}"/>
    <cellStyle name="Normal 14 7 2 4 2" xfId="10074" xr:uid="{84950047-8D00-4189-90F9-13486A8C6B5A}"/>
    <cellStyle name="Normal 14 7 2 4 2 2" xfId="19738" xr:uid="{8856236C-B3D3-4009-BFD0-ADD07DBE19C5}"/>
    <cellStyle name="Normal 14 7 2 4 2 2 2" xfId="47444" xr:uid="{BB8F4AE0-DE9D-4DBA-8CE9-44F015AE4535}"/>
    <cellStyle name="Normal 14 7 2 4 2 3" xfId="37780" xr:uid="{2EED6A2A-9110-4472-835A-B5021764AD24}"/>
    <cellStyle name="Normal 14 7 2 4 3" xfId="19737" xr:uid="{73F79E00-EB2C-4FF9-AE2A-21CB07D372CE}"/>
    <cellStyle name="Normal 14 7 2 4 3 2" xfId="47443" xr:uid="{84D480EB-A842-4B95-9739-2865CBA9F4E2}"/>
    <cellStyle name="Normal 14 7 2 4 4" xfId="31194" xr:uid="{BDB01522-BDEE-485A-9254-ECAEEE2BFF47}"/>
    <cellStyle name="Normal 14 7 2 5" xfId="6073" xr:uid="{377120BE-3041-4CAC-9EEE-1C9206910E97}"/>
    <cellStyle name="Normal 14 7 2 5 2" xfId="12706" xr:uid="{C5478D65-019A-48B2-ADEC-9BD219307481}"/>
    <cellStyle name="Normal 14 7 2 5 2 2" xfId="19740" xr:uid="{A9841338-3EA7-4E16-9C4A-D6F536C842E7}"/>
    <cellStyle name="Normal 14 7 2 5 2 2 2" xfId="47446" xr:uid="{564D8427-B4DD-483B-8211-F1AB29C0DCA7}"/>
    <cellStyle name="Normal 14 7 2 5 2 3" xfId="40412" xr:uid="{B66D9E05-8004-4E6B-8D73-5682CFBD5C6E}"/>
    <cellStyle name="Normal 14 7 2 5 3" xfId="19739" xr:uid="{9A17464D-8736-4CB7-8FE2-2430076785E9}"/>
    <cellStyle name="Normal 14 7 2 5 3 2" xfId="47445" xr:uid="{9B0C8DCC-A05F-42CC-AE3C-312A16E66F32}"/>
    <cellStyle name="Normal 14 7 2 5 4" xfId="33826" xr:uid="{5C72249E-F0FA-4957-971C-CF316FCA8B1E}"/>
    <cellStyle name="Normal 14 7 2 6" xfId="7440" xr:uid="{8D7EC2BF-2F7C-49B7-B606-7AF172491D78}"/>
    <cellStyle name="Normal 14 7 2 6 2" xfId="19741" xr:uid="{39F83151-3D57-45E9-B6AB-9D7AF9BA5209}"/>
    <cellStyle name="Normal 14 7 2 6 2 2" xfId="47447" xr:uid="{C5C313F2-807D-4EA5-9D27-0AF311C0DCAB}"/>
    <cellStyle name="Normal 14 7 2 6 3" xfId="35146" xr:uid="{6EF535D0-58D8-4445-B7E2-05E5EF02F743}"/>
    <cellStyle name="Normal 14 7 2 7" xfId="19722" xr:uid="{8A0DA302-0FFC-4FDE-896F-470A6C9096E6}"/>
    <cellStyle name="Normal 14 7 2 7 2" xfId="47428" xr:uid="{E828411C-FC04-40D7-B33D-17BA81B94294}"/>
    <cellStyle name="Normal 14 7 2 8" xfId="27239" xr:uid="{4ACD3826-A563-4E0A-A5CB-02804E016513}"/>
    <cellStyle name="Normal 14 7 2 8 2" xfId="54897" xr:uid="{83D93545-1316-4C32-A1F1-72A544D5BE58}"/>
    <cellStyle name="Normal 14 7 2 9" xfId="28560" xr:uid="{221A5CD3-312E-4F98-B74B-37A7E44F03C1}"/>
    <cellStyle name="Normal 14 7 3" xfId="1079" xr:uid="{C8624C4C-1892-4FE2-94CC-C938DB85A521}"/>
    <cellStyle name="Normal 14 7 3 2" xfId="2165" xr:uid="{3F35C8AD-D78E-4D0F-B6EB-158921278ECB}"/>
    <cellStyle name="Normal 14 7 3 2 2" xfId="4821" xr:uid="{28ED0DC3-458C-4105-8BD3-360F1517876C}"/>
    <cellStyle name="Normal 14 7 3 2 2 2" xfId="11472" xr:uid="{88F94221-0B7A-495A-96D8-C622CE9A9D1B}"/>
    <cellStyle name="Normal 14 7 3 2 2 2 2" xfId="19745" xr:uid="{DD367B03-039C-46DE-95A2-7316022183D5}"/>
    <cellStyle name="Normal 14 7 3 2 2 2 2 2" xfId="47451" xr:uid="{67A9A634-6EA3-41B1-BE56-FD2889323683}"/>
    <cellStyle name="Normal 14 7 3 2 2 2 3" xfId="39178" xr:uid="{309D58A2-7C22-4F54-9C5A-8BCC5910B109}"/>
    <cellStyle name="Normal 14 7 3 2 2 3" xfId="19744" xr:uid="{BE2A8CD7-696E-418A-9927-B810B33DD1A0}"/>
    <cellStyle name="Normal 14 7 3 2 2 3 2" xfId="47450" xr:uid="{3A3188D1-812B-4892-8E83-345981002853}"/>
    <cellStyle name="Normal 14 7 3 2 2 4" xfId="32592" xr:uid="{A3A54CC6-3F34-40DD-B5BE-9039DF118995}"/>
    <cellStyle name="Normal 14 7 3 2 3" xfId="8838" xr:uid="{78C3ECC6-FDEB-4A75-8AC3-C71CA707FB76}"/>
    <cellStyle name="Normal 14 7 3 2 3 2" xfId="19746" xr:uid="{456EEB7B-07DC-4E2C-94E6-E076E8A9B17B}"/>
    <cellStyle name="Normal 14 7 3 2 3 2 2" xfId="47452" xr:uid="{12775A55-0890-4054-B0AD-988E467C364C}"/>
    <cellStyle name="Normal 14 7 3 2 3 3" xfId="36544" xr:uid="{975FA730-9170-480A-AD11-E19114B00FF7}"/>
    <cellStyle name="Normal 14 7 3 2 4" xfId="19743" xr:uid="{11898A5C-96FD-4FF5-867C-0FB14E5977AD}"/>
    <cellStyle name="Normal 14 7 3 2 4 2" xfId="47449" xr:uid="{D182C68B-729F-4AC4-A8CC-32376A6AF181}"/>
    <cellStyle name="Normal 14 7 3 2 5" xfId="29958" xr:uid="{10F7BD5B-E247-4E4F-B13B-5D9D7C22C9B6}"/>
    <cellStyle name="Normal 14 7 3 3" xfId="3744" xr:uid="{7674D321-F0D7-4D66-8117-CFD30507FC6C}"/>
    <cellStyle name="Normal 14 7 3 3 2" xfId="10395" xr:uid="{64986B10-45A9-4C8C-98DC-110F01ED2631}"/>
    <cellStyle name="Normal 14 7 3 3 2 2" xfId="19748" xr:uid="{3C06E567-9800-4567-B7BA-6840FA560B96}"/>
    <cellStyle name="Normal 14 7 3 3 2 2 2" xfId="47454" xr:uid="{5F142D24-1084-429C-9019-1D30A702B204}"/>
    <cellStyle name="Normal 14 7 3 3 2 3" xfId="38101" xr:uid="{BF124F46-B99B-442B-8887-87F99A125FDB}"/>
    <cellStyle name="Normal 14 7 3 3 3" xfId="19747" xr:uid="{768040BB-D683-4D31-A181-11684900326A}"/>
    <cellStyle name="Normal 14 7 3 3 3 2" xfId="47453" xr:uid="{8F2C5F79-59CB-4595-BB65-C1C8EFCF04E4}"/>
    <cellStyle name="Normal 14 7 3 3 4" xfId="31515" xr:uid="{45F6E075-655C-471D-A9B8-BBABEECE1BAC}"/>
    <cellStyle name="Normal 14 7 3 4" xfId="6394" xr:uid="{E65229FD-AE99-491C-9C39-54B34288794D}"/>
    <cellStyle name="Normal 14 7 3 4 2" xfId="13027" xr:uid="{7AF46278-5015-4A1F-920F-CEE70AFB8B7B}"/>
    <cellStyle name="Normal 14 7 3 4 2 2" xfId="19750" xr:uid="{17DCEB05-CF14-4B08-9AA0-F04318F1F922}"/>
    <cellStyle name="Normal 14 7 3 4 2 2 2" xfId="47456" xr:uid="{29B4C3DE-E821-4117-A533-4B6CD58BF934}"/>
    <cellStyle name="Normal 14 7 3 4 2 3" xfId="40733" xr:uid="{B39E2A25-1A29-4DB7-8A1F-4491E774092C}"/>
    <cellStyle name="Normal 14 7 3 4 3" xfId="19749" xr:uid="{88127EE7-36B1-4E98-9489-930AC9FEE21D}"/>
    <cellStyle name="Normal 14 7 3 4 3 2" xfId="47455" xr:uid="{31D3D985-6A61-4CE2-8A02-76A052EA070F}"/>
    <cellStyle name="Normal 14 7 3 4 4" xfId="34147" xr:uid="{D219B0ED-26E4-48B9-8B3F-BA3C7955827C}"/>
    <cellStyle name="Normal 14 7 3 5" xfId="7761" xr:uid="{4798FE61-27A7-4844-8A14-18AABC9978A3}"/>
    <cellStyle name="Normal 14 7 3 5 2" xfId="19751" xr:uid="{3CE323B5-5723-485B-BA0A-A12D136078AB}"/>
    <cellStyle name="Normal 14 7 3 5 2 2" xfId="47457" xr:uid="{B8A12DA4-5736-45FC-8C0B-0BA34512C92B}"/>
    <cellStyle name="Normal 14 7 3 5 3" xfId="35467" xr:uid="{9E78688C-198E-48F3-A3D0-60A984AAFD46}"/>
    <cellStyle name="Normal 14 7 3 6" xfId="19742" xr:uid="{65DE0609-46FD-48B2-B510-C1BDEFFF59A3}"/>
    <cellStyle name="Normal 14 7 3 6 2" xfId="47448" xr:uid="{5B392996-6316-4A2E-B1A8-CA96068BFB0D}"/>
    <cellStyle name="Normal 14 7 3 7" xfId="27560" xr:uid="{24DF82B0-D0E1-462C-B811-BA4A6EE83BBF}"/>
    <cellStyle name="Normal 14 7 3 7 2" xfId="55218" xr:uid="{35CE6848-901F-4F00-B603-4FCE87F08983}"/>
    <cellStyle name="Normal 14 7 3 8" xfId="28881" xr:uid="{ED26AFA0-868F-4B61-A688-25C341A640D1}"/>
    <cellStyle name="Normal 14 7 4" xfId="2162" xr:uid="{604F8591-808F-4AE0-89CD-ECDD9B250A2E}"/>
    <cellStyle name="Normal 14 7 4 2" xfId="4818" xr:uid="{D83E2077-B264-412D-9730-D9B9AC6FA0B4}"/>
    <cellStyle name="Normal 14 7 4 2 2" xfId="11469" xr:uid="{7B0E0550-7D07-40DA-84A4-A2F393089981}"/>
    <cellStyle name="Normal 14 7 4 2 2 2" xfId="19754" xr:uid="{AE9C3C1A-33AD-429C-AE91-6F3205E5B775}"/>
    <cellStyle name="Normal 14 7 4 2 2 2 2" xfId="47460" xr:uid="{355107CC-ED84-489E-A533-D0F556410346}"/>
    <cellStyle name="Normal 14 7 4 2 2 3" xfId="39175" xr:uid="{DCB5ABA0-54F9-4B66-8839-E49B6EA4D4E9}"/>
    <cellStyle name="Normal 14 7 4 2 3" xfId="19753" xr:uid="{97D1CE5C-05F5-4C44-A60F-2572CB9F8B90}"/>
    <cellStyle name="Normal 14 7 4 2 3 2" xfId="47459" xr:uid="{3C81A5A8-B6C4-43A5-8361-2FD376232670}"/>
    <cellStyle name="Normal 14 7 4 2 4" xfId="32589" xr:uid="{088D92B5-1C9B-4F1A-858F-B8E764361320}"/>
    <cellStyle name="Normal 14 7 4 3" xfId="8835" xr:uid="{799CF7B8-84FB-41BE-928C-9B300ABE88A1}"/>
    <cellStyle name="Normal 14 7 4 3 2" xfId="19755" xr:uid="{7557C6C7-0E8F-4084-A426-BAC1E350B474}"/>
    <cellStyle name="Normal 14 7 4 3 2 2" xfId="47461" xr:uid="{4F9D41FD-2FF5-4253-84B9-2ACBD4E4360C}"/>
    <cellStyle name="Normal 14 7 4 3 3" xfId="36541" xr:uid="{66175705-F6F9-4DEA-974E-B983EE653FFC}"/>
    <cellStyle name="Normal 14 7 4 4" xfId="19752" xr:uid="{A5360E95-BD8A-4647-B9D6-4A4D19F63D7F}"/>
    <cellStyle name="Normal 14 7 4 4 2" xfId="47458" xr:uid="{AE80C625-B83F-4189-B2E8-CB1C45A41E5C}"/>
    <cellStyle name="Normal 14 7 4 5" xfId="29955" xr:uid="{D392407D-0F09-4E1A-BC50-2CBC9017B786}"/>
    <cellStyle name="Normal 14 7 5" xfId="3087" xr:uid="{C48455E0-DA9D-479A-97D0-3930D944AEAD}"/>
    <cellStyle name="Normal 14 7 5 2" xfId="9739" xr:uid="{1742B287-EA1F-406F-94F7-429F6D6F1A0E}"/>
    <cellStyle name="Normal 14 7 5 2 2" xfId="19757" xr:uid="{FDF60FAE-57A6-45F6-94F9-7C3276405A41}"/>
    <cellStyle name="Normal 14 7 5 2 2 2" xfId="47463" xr:uid="{D94645BA-9911-427C-85D0-EED5A2B528B6}"/>
    <cellStyle name="Normal 14 7 5 2 3" xfId="37445" xr:uid="{B68E2A4C-E437-4B8B-ACBA-AD254C5EB466}"/>
    <cellStyle name="Normal 14 7 5 3" xfId="19756" xr:uid="{DDC7B99D-7D9D-4C5E-8B98-0CF61F98234F}"/>
    <cellStyle name="Normal 14 7 5 3 2" xfId="47462" xr:uid="{0A2B2634-646C-42CD-8CD5-24D77DB77E16}"/>
    <cellStyle name="Normal 14 7 5 4" xfId="30859" xr:uid="{0229E757-9456-4169-972D-CB63300CB2CF}"/>
    <cellStyle name="Normal 14 7 6" xfId="5726" xr:uid="{5E08BB5F-9AB9-4ACF-A1F9-3C9E0DFE9BC9}"/>
    <cellStyle name="Normal 14 7 6 2" xfId="12359" xr:uid="{68BE2FDE-BEC4-41D0-AC9A-78C75831C233}"/>
    <cellStyle name="Normal 14 7 6 2 2" xfId="19759" xr:uid="{1BE6C73E-01E0-4A92-9A77-D17FC209FD20}"/>
    <cellStyle name="Normal 14 7 6 2 2 2" xfId="47465" xr:uid="{B58D1A0F-2C14-4C2F-A217-F0E59079B4AB}"/>
    <cellStyle name="Normal 14 7 6 2 3" xfId="40065" xr:uid="{88334272-195E-4E30-A6AA-8DE749929455}"/>
    <cellStyle name="Normal 14 7 6 3" xfId="19758" xr:uid="{B1AC5BDC-B664-482D-BD87-BE54034D81AD}"/>
    <cellStyle name="Normal 14 7 6 3 2" xfId="47464" xr:uid="{8AA39D20-0F1D-433A-99D8-3105F4EB100A}"/>
    <cellStyle name="Normal 14 7 6 4" xfId="33479" xr:uid="{47CCED95-760D-4A77-9D01-8F9703FFCEE5}"/>
    <cellStyle name="Normal 14 7 7" xfId="7105" xr:uid="{79F55F02-22B6-4304-B46E-78A7325EC02E}"/>
    <cellStyle name="Normal 14 7 7 2" xfId="19760" xr:uid="{39A963B6-98A1-474D-BF28-34A03BF7E294}"/>
    <cellStyle name="Normal 14 7 7 2 2" xfId="47466" xr:uid="{323904CB-4230-4E0C-9330-86E4BC645BF3}"/>
    <cellStyle name="Normal 14 7 7 3" xfId="34811" xr:uid="{027E7002-F309-4C29-9CE1-D137B5F589ED}"/>
    <cellStyle name="Normal 14 7 8" xfId="19721" xr:uid="{CCFA6E56-E8E6-4E1D-A67B-B492700F550C}"/>
    <cellStyle name="Normal 14 7 8 2" xfId="47427" xr:uid="{28B53826-80ED-4D93-9AD2-29ADE0A9941A}"/>
    <cellStyle name="Normal 14 7 9" xfId="26893" xr:uid="{C72EE628-92AC-48EA-A7AF-C60FAF030800}"/>
    <cellStyle name="Normal 14 7 9 2" xfId="54551" xr:uid="{41408251-A8DE-42B6-9B70-EFA5B97BC734}"/>
    <cellStyle name="Normal 14 8" xfId="332" xr:uid="{06CD2A86-3BC2-4E7D-8BC3-A01F6FB3E795}"/>
    <cellStyle name="Normal 14 8 10" xfId="28254" xr:uid="{97E1A4A3-FED3-42E8-9CB1-D91BCACB146D}"/>
    <cellStyle name="Normal 14 8 2" xfId="777" xr:uid="{1DA71A36-A0E3-4260-855E-F940BC726A36}"/>
    <cellStyle name="Normal 14 8 2 2" xfId="1443" xr:uid="{622D9BFC-A597-482D-A78B-A8BB19E70304}"/>
    <cellStyle name="Normal 14 8 2 2 2" xfId="2168" xr:uid="{B136DA91-C906-4354-8993-5782DE160D89}"/>
    <cellStyle name="Normal 14 8 2 2 2 2" xfId="4824" xr:uid="{99C91373-C664-429E-9CA7-C5FFE9D45076}"/>
    <cellStyle name="Normal 14 8 2 2 2 2 2" xfId="11475" xr:uid="{D201037C-BD5E-4B7B-B11F-F3568B3EE7E4}"/>
    <cellStyle name="Normal 14 8 2 2 2 2 2 2" xfId="19766" xr:uid="{48FC76B4-D6C4-4B11-ACB6-36B41BBD575C}"/>
    <cellStyle name="Normal 14 8 2 2 2 2 2 2 2" xfId="47472" xr:uid="{488EB620-077C-47C3-A3B4-7CCC808D2D7F}"/>
    <cellStyle name="Normal 14 8 2 2 2 2 2 3" xfId="39181" xr:uid="{D9D28653-8A03-48A6-94C3-CBD1572A288F}"/>
    <cellStyle name="Normal 14 8 2 2 2 2 3" xfId="19765" xr:uid="{244E6732-7DCD-4390-81A7-262EFD04C119}"/>
    <cellStyle name="Normal 14 8 2 2 2 2 3 2" xfId="47471" xr:uid="{66C9A09B-CBF1-4733-A065-5E292ACF76B5}"/>
    <cellStyle name="Normal 14 8 2 2 2 2 4" xfId="32595" xr:uid="{26D430BF-561E-4E8C-A4EE-CF438611F2E1}"/>
    <cellStyle name="Normal 14 8 2 2 2 3" xfId="8841" xr:uid="{97C5E736-FF4F-4484-B5A3-154581C19DD0}"/>
    <cellStyle name="Normal 14 8 2 2 2 3 2" xfId="19767" xr:uid="{3682B719-9221-4423-8589-46885C71468F}"/>
    <cellStyle name="Normal 14 8 2 2 2 3 2 2" xfId="47473" xr:uid="{1A8F7F3E-00EC-478E-920C-8FFF7598ADDD}"/>
    <cellStyle name="Normal 14 8 2 2 2 3 3" xfId="36547" xr:uid="{AA0D7DC1-4FE0-4363-9D4E-F4ABE804599E}"/>
    <cellStyle name="Normal 14 8 2 2 2 4" xfId="19764" xr:uid="{FA3DF00E-B601-40F3-A3EA-EA499E88C74C}"/>
    <cellStyle name="Normal 14 8 2 2 2 4 2" xfId="47470" xr:uid="{BEDCAD82-3F8D-4200-BE0B-B9E078DA82BD}"/>
    <cellStyle name="Normal 14 8 2 2 2 5" xfId="29961" xr:uid="{4004CAD7-41D0-4749-9954-0EF3820B6CE9}"/>
    <cellStyle name="Normal 14 8 2 2 3" xfId="4108" xr:uid="{BBA7CCA2-A729-41B4-8C4F-865D6C6D81A8}"/>
    <cellStyle name="Normal 14 8 2 2 3 2" xfId="10759" xr:uid="{AB92E518-10D2-445A-8CC1-FF43F91598AF}"/>
    <cellStyle name="Normal 14 8 2 2 3 2 2" xfId="19769" xr:uid="{3AC5F27A-E4E6-4147-A08B-12B082500C7A}"/>
    <cellStyle name="Normal 14 8 2 2 3 2 2 2" xfId="47475" xr:uid="{651BAD18-80DC-4894-AEC7-E5FB605E79AF}"/>
    <cellStyle name="Normal 14 8 2 2 3 2 3" xfId="38465" xr:uid="{7336D3D2-2C03-45DA-AFCF-2DE38A3C7C7F}"/>
    <cellStyle name="Normal 14 8 2 2 3 3" xfId="19768" xr:uid="{503859CE-BC52-4794-952B-93FB40FFD29C}"/>
    <cellStyle name="Normal 14 8 2 2 3 3 2" xfId="47474" xr:uid="{0C12A369-2DE6-4B10-88DE-D701B3696BFE}"/>
    <cellStyle name="Normal 14 8 2 2 3 4" xfId="31879" xr:uid="{9937E72A-BE2E-4496-9789-5308507E3255}"/>
    <cellStyle name="Normal 14 8 2 2 4" xfId="6758" xr:uid="{3561F56A-A772-4CEE-82FA-297E770FE354}"/>
    <cellStyle name="Normal 14 8 2 2 4 2" xfId="13391" xr:uid="{9B5DCAD6-D714-47B4-9D27-445599B8E986}"/>
    <cellStyle name="Normal 14 8 2 2 4 2 2" xfId="19771" xr:uid="{06FDAD64-EAC2-462E-AF4B-1AFCC1E47E9A}"/>
    <cellStyle name="Normal 14 8 2 2 4 2 2 2" xfId="47477" xr:uid="{B7347F91-7807-4D7F-A4F9-F0E9A480C334}"/>
    <cellStyle name="Normal 14 8 2 2 4 2 3" xfId="41097" xr:uid="{EBD99CA3-2155-4C2B-A29E-6B61752941FA}"/>
    <cellStyle name="Normal 14 8 2 2 4 3" xfId="19770" xr:uid="{9860E11B-4917-424A-8063-1E6EA4646028}"/>
    <cellStyle name="Normal 14 8 2 2 4 3 2" xfId="47476" xr:uid="{11EB527D-EFDD-4E76-A3DF-6916030ADB81}"/>
    <cellStyle name="Normal 14 8 2 2 4 4" xfId="34511" xr:uid="{BE389A6F-7F12-4E71-BD4C-0C85BD2C439B}"/>
    <cellStyle name="Normal 14 8 2 2 5" xfId="8125" xr:uid="{CF80BA0A-72A8-46E8-BC18-DAC2138B4612}"/>
    <cellStyle name="Normal 14 8 2 2 5 2" xfId="19772" xr:uid="{BD906DE7-8E90-40F2-A276-DD2CE0D606EE}"/>
    <cellStyle name="Normal 14 8 2 2 5 2 2" xfId="47478" xr:uid="{8602C784-DA82-4A61-931D-68F6611F316A}"/>
    <cellStyle name="Normal 14 8 2 2 5 3" xfId="35831" xr:uid="{B8985479-27ED-459A-B354-15F6195569FA}"/>
    <cellStyle name="Normal 14 8 2 2 6" xfId="19763" xr:uid="{564BE700-B7EA-4318-94C6-53034CE434D1}"/>
    <cellStyle name="Normal 14 8 2 2 6 2" xfId="47469" xr:uid="{B5C83297-17AA-414F-8475-58B53E5B5306}"/>
    <cellStyle name="Normal 14 8 2 2 7" xfId="27924" xr:uid="{0CB11E65-CED0-4866-ACBA-2149F3CDC404}"/>
    <cellStyle name="Normal 14 8 2 2 7 2" xfId="55582" xr:uid="{2CBD6A39-453D-452C-9A34-9F2908E1E3D8}"/>
    <cellStyle name="Normal 14 8 2 2 8" xfId="29245" xr:uid="{7F88E730-D282-4DFA-8CA0-FE5BE720B1F9}"/>
    <cellStyle name="Normal 14 8 2 3" xfId="2167" xr:uid="{5C0A5391-F696-4A64-B8CE-A71023E22647}"/>
    <cellStyle name="Normal 14 8 2 3 2" xfId="4823" xr:uid="{4E609BF2-D7C8-43A9-A8C5-2730DA724691}"/>
    <cellStyle name="Normal 14 8 2 3 2 2" xfId="11474" xr:uid="{AD8FFB40-5B3C-4122-AF34-AF08D3593422}"/>
    <cellStyle name="Normal 14 8 2 3 2 2 2" xfId="19775" xr:uid="{5455BD5A-F8CD-499E-A7BE-2246E610DE3F}"/>
    <cellStyle name="Normal 14 8 2 3 2 2 2 2" xfId="47481" xr:uid="{3CB97472-D271-4077-B375-AFD9477A0BE9}"/>
    <cellStyle name="Normal 14 8 2 3 2 2 3" xfId="39180" xr:uid="{8059FB56-94AC-4BE6-9C4A-98602EE93687}"/>
    <cellStyle name="Normal 14 8 2 3 2 3" xfId="19774" xr:uid="{4BC74C8A-654B-4C58-BC3D-29509567C7EF}"/>
    <cellStyle name="Normal 14 8 2 3 2 3 2" xfId="47480" xr:uid="{95B6BFAB-C0DD-4EEC-ABD0-8FA37BA9E354}"/>
    <cellStyle name="Normal 14 8 2 3 2 4" xfId="32594" xr:uid="{DCD74C2C-A09A-4C7C-AAC4-5607BD66C33B}"/>
    <cellStyle name="Normal 14 8 2 3 3" xfId="8840" xr:uid="{A45D1BBE-2206-42E2-A453-4F8B3AE0D103}"/>
    <cellStyle name="Normal 14 8 2 3 3 2" xfId="19776" xr:uid="{7D5D4F2B-584D-42D9-98AF-3985312A4E69}"/>
    <cellStyle name="Normal 14 8 2 3 3 2 2" xfId="47482" xr:uid="{4B626CEF-F79A-40A4-A889-B903C2750415}"/>
    <cellStyle name="Normal 14 8 2 3 3 3" xfId="36546" xr:uid="{1609C8B0-CFB5-4573-AED3-970230BD3A54}"/>
    <cellStyle name="Normal 14 8 2 3 4" xfId="19773" xr:uid="{C9B28B1D-761D-4046-99AB-E1CC378845A8}"/>
    <cellStyle name="Normal 14 8 2 3 4 2" xfId="47479" xr:uid="{74823CD9-8FF6-47ED-9D26-D0EB8204BD7E}"/>
    <cellStyle name="Normal 14 8 2 3 5" xfId="29960" xr:uid="{375408E1-3FAA-4502-A3D1-4F75F9C7E982}"/>
    <cellStyle name="Normal 14 8 2 4" xfId="3452" xr:uid="{59DC354C-2201-440F-8A44-317F8D1D5BCD}"/>
    <cellStyle name="Normal 14 8 2 4 2" xfId="10103" xr:uid="{9F2D51CB-7F6C-44E0-A191-B0A68BEA8893}"/>
    <cellStyle name="Normal 14 8 2 4 2 2" xfId="19778" xr:uid="{66B35AB3-1D63-4B99-AD7A-A58CB2AA064A}"/>
    <cellStyle name="Normal 14 8 2 4 2 2 2" xfId="47484" xr:uid="{1D57E238-F2CA-4EDD-B363-9C1E85DE52FA}"/>
    <cellStyle name="Normal 14 8 2 4 2 3" xfId="37809" xr:uid="{5E147C47-82CA-4149-94F9-EB07793D85A9}"/>
    <cellStyle name="Normal 14 8 2 4 3" xfId="19777" xr:uid="{9DAFA9EA-210D-4CAA-BE48-4EA81F20BF89}"/>
    <cellStyle name="Normal 14 8 2 4 3 2" xfId="47483" xr:uid="{D150CBA7-330E-4CC4-A144-98423E2B5F03}"/>
    <cellStyle name="Normal 14 8 2 4 4" xfId="31223" xr:uid="{5A878469-B19E-4047-9580-230FC38BC1E7}"/>
    <cellStyle name="Normal 14 8 2 5" xfId="6102" xr:uid="{F7124835-1F6B-42EB-A103-70098B40FA4A}"/>
    <cellStyle name="Normal 14 8 2 5 2" xfId="12735" xr:uid="{E9F7BD06-EEA0-45FB-9569-664CFADDCE99}"/>
    <cellStyle name="Normal 14 8 2 5 2 2" xfId="19780" xr:uid="{4A7460A5-0546-4320-A620-1F531E43603F}"/>
    <cellStyle name="Normal 14 8 2 5 2 2 2" xfId="47486" xr:uid="{36BB864D-A5B0-4956-BDCD-2BE2E97802D2}"/>
    <cellStyle name="Normal 14 8 2 5 2 3" xfId="40441" xr:uid="{68C0C87F-5BF4-4B6A-AB75-10490E1ABCAD}"/>
    <cellStyle name="Normal 14 8 2 5 3" xfId="19779" xr:uid="{A3C57275-F338-4353-8FAB-178829CC995A}"/>
    <cellStyle name="Normal 14 8 2 5 3 2" xfId="47485" xr:uid="{80C701AC-166C-4626-BBA9-0A0FE3722DD0}"/>
    <cellStyle name="Normal 14 8 2 5 4" xfId="33855" xr:uid="{124FF44F-8605-47E8-9DA4-B9B2F60AA35F}"/>
    <cellStyle name="Normal 14 8 2 6" xfId="7469" xr:uid="{EFE473ED-BC01-4A9A-953C-7798F6FF9B74}"/>
    <cellStyle name="Normal 14 8 2 6 2" xfId="19781" xr:uid="{9042B133-841B-406F-983A-CFC57016DC11}"/>
    <cellStyle name="Normal 14 8 2 6 2 2" xfId="47487" xr:uid="{2E5F43BD-FEA2-4ED7-8D90-9CFC9340E8E5}"/>
    <cellStyle name="Normal 14 8 2 6 3" xfId="35175" xr:uid="{491A0815-CAF8-4F2F-A843-C6E5FF3B8E25}"/>
    <cellStyle name="Normal 14 8 2 7" xfId="19762" xr:uid="{B9011EF4-1ECD-492C-AFA1-4E4BEF8B07C2}"/>
    <cellStyle name="Normal 14 8 2 7 2" xfId="47468" xr:uid="{9D20D9E4-D15E-40AD-A1F2-629DF07C1676}"/>
    <cellStyle name="Normal 14 8 2 8" xfId="27268" xr:uid="{661E7EEA-2208-496A-A8D5-1CA29F954F4E}"/>
    <cellStyle name="Normal 14 8 2 8 2" xfId="54926" xr:uid="{4FFA94FF-403E-4BFE-ABA1-A8F550A7F99D}"/>
    <cellStyle name="Normal 14 8 2 9" xfId="28589" xr:uid="{191256F4-15B6-4B68-9901-D22EE33BA490}"/>
    <cellStyle name="Normal 14 8 3" xfId="1108" xr:uid="{538219E9-72B7-4E7F-8792-F2C3A0B60A13}"/>
    <cellStyle name="Normal 14 8 3 2" xfId="2169" xr:uid="{EF4B776A-F2D1-4410-AE24-3D7633B53935}"/>
    <cellStyle name="Normal 14 8 3 2 2" xfId="4825" xr:uid="{8AD9238D-4E34-4D09-8B50-5CA0C17FB751}"/>
    <cellStyle name="Normal 14 8 3 2 2 2" xfId="11476" xr:uid="{680B5726-90D1-45A2-B66F-1AA5639C9DBD}"/>
    <cellStyle name="Normal 14 8 3 2 2 2 2" xfId="19785" xr:uid="{BD2344D8-43D0-4FE9-84E6-3345A5329F47}"/>
    <cellStyle name="Normal 14 8 3 2 2 2 2 2" xfId="47491" xr:uid="{CEB0053A-3250-4E8B-AF9D-47F66A19D256}"/>
    <cellStyle name="Normal 14 8 3 2 2 2 3" xfId="39182" xr:uid="{6929E154-B0C6-482C-ABE5-350EA08A4C7D}"/>
    <cellStyle name="Normal 14 8 3 2 2 3" xfId="19784" xr:uid="{D416A1AA-ECCF-41D3-A2C5-6A8EB04AA924}"/>
    <cellStyle name="Normal 14 8 3 2 2 3 2" xfId="47490" xr:uid="{30AE2C9E-0F46-426D-B728-628411BE3D31}"/>
    <cellStyle name="Normal 14 8 3 2 2 4" xfId="32596" xr:uid="{5DA9DB9E-00D8-4270-A2AF-A8BD8BCC3DE1}"/>
    <cellStyle name="Normal 14 8 3 2 3" xfId="8842" xr:uid="{D0C0BB64-3616-4320-AFBA-7750EAD4A746}"/>
    <cellStyle name="Normal 14 8 3 2 3 2" xfId="19786" xr:uid="{90D2652E-732F-4AA4-ADFF-122AD9B426E1}"/>
    <cellStyle name="Normal 14 8 3 2 3 2 2" xfId="47492" xr:uid="{A242DB65-9F53-4083-9BF4-09AC8EB531E8}"/>
    <cellStyle name="Normal 14 8 3 2 3 3" xfId="36548" xr:uid="{C10DA41C-2797-4C21-818C-154FDCB2B9BA}"/>
    <cellStyle name="Normal 14 8 3 2 4" xfId="19783" xr:uid="{49FFED92-8AED-491A-AC57-CD4B15250A4F}"/>
    <cellStyle name="Normal 14 8 3 2 4 2" xfId="47489" xr:uid="{62E17A37-9C27-493B-9742-351903BF6213}"/>
    <cellStyle name="Normal 14 8 3 2 5" xfId="29962" xr:uid="{94D09D67-4D89-423B-AC1D-E4A0C8DC2E0F}"/>
    <cellStyle name="Normal 14 8 3 3" xfId="3773" xr:uid="{5BDA031B-6689-430C-B288-487008FAF5B3}"/>
    <cellStyle name="Normal 14 8 3 3 2" xfId="10424" xr:uid="{20ABCFD5-8ABF-4313-A15C-1DB8CA8CB3F3}"/>
    <cellStyle name="Normal 14 8 3 3 2 2" xfId="19788" xr:uid="{0B015F10-3603-4B0D-8643-BF8D9C5A6316}"/>
    <cellStyle name="Normal 14 8 3 3 2 2 2" xfId="47494" xr:uid="{1C14843C-54B1-4D0C-A2FF-0A60A276C2A7}"/>
    <cellStyle name="Normal 14 8 3 3 2 3" xfId="38130" xr:uid="{A5911181-7ED1-4159-B0DF-93BB80D3CDC1}"/>
    <cellStyle name="Normal 14 8 3 3 3" xfId="19787" xr:uid="{7528F885-106A-4AA7-85E0-6735A98DCAEB}"/>
    <cellStyle name="Normal 14 8 3 3 3 2" xfId="47493" xr:uid="{C032B124-85A6-4559-B95E-4DB5057D6385}"/>
    <cellStyle name="Normal 14 8 3 3 4" xfId="31544" xr:uid="{BBC62692-8C48-441F-9F21-875537F0417A}"/>
    <cellStyle name="Normal 14 8 3 4" xfId="6423" xr:uid="{2767C124-60C4-4DB9-AF27-80560E67E8CC}"/>
    <cellStyle name="Normal 14 8 3 4 2" xfId="13056" xr:uid="{371E41D9-E3AE-4481-9E5C-5BB5D0FD5DE4}"/>
    <cellStyle name="Normal 14 8 3 4 2 2" xfId="19790" xr:uid="{C24DB672-BD92-4EE7-BE14-BDC432133D0F}"/>
    <cellStyle name="Normal 14 8 3 4 2 2 2" xfId="47496" xr:uid="{3DE9A76D-6FBB-49D8-A4B0-81CF056EAC62}"/>
    <cellStyle name="Normal 14 8 3 4 2 3" xfId="40762" xr:uid="{90C22753-4097-4C33-9F12-1F911F27FFDD}"/>
    <cellStyle name="Normal 14 8 3 4 3" xfId="19789" xr:uid="{B7DB8F63-2E0B-4CDC-B0AB-3187F8A50F71}"/>
    <cellStyle name="Normal 14 8 3 4 3 2" xfId="47495" xr:uid="{BC034C16-5CF1-43BE-BCC9-79B2A820C4A9}"/>
    <cellStyle name="Normal 14 8 3 4 4" xfId="34176" xr:uid="{C8BF5000-43DD-4A4E-8BA8-DAA40F0DE9AB}"/>
    <cellStyle name="Normal 14 8 3 5" xfId="7790" xr:uid="{5997C35C-8DDC-47DF-B3CE-7210C1F3EFDB}"/>
    <cellStyle name="Normal 14 8 3 5 2" xfId="19791" xr:uid="{6F869FFA-7F68-4937-A2D2-2919DD405931}"/>
    <cellStyle name="Normal 14 8 3 5 2 2" xfId="47497" xr:uid="{C546DAAA-99CB-4C27-A163-9D7EF666784E}"/>
    <cellStyle name="Normal 14 8 3 5 3" xfId="35496" xr:uid="{585FEB9C-9AE4-4931-8534-693BEC4CD8C5}"/>
    <cellStyle name="Normal 14 8 3 6" xfId="19782" xr:uid="{19366B72-64CF-47C1-8029-8CD2E491DB2E}"/>
    <cellStyle name="Normal 14 8 3 6 2" xfId="47488" xr:uid="{63F61586-6E19-4564-A316-E17E5D1BD284}"/>
    <cellStyle name="Normal 14 8 3 7" xfId="27589" xr:uid="{ACDAB383-975C-4A86-B4DF-89C7DBF1F18E}"/>
    <cellStyle name="Normal 14 8 3 7 2" xfId="55247" xr:uid="{13519301-0EED-482D-A33C-E2E4DD63BA8B}"/>
    <cellStyle name="Normal 14 8 3 8" xfId="28910" xr:uid="{94874018-9B32-40D4-AEF4-33ADCE6F5894}"/>
    <cellStyle name="Normal 14 8 4" xfId="2166" xr:uid="{D94C0AF0-8F79-4FC0-A015-355E9B8813DC}"/>
    <cellStyle name="Normal 14 8 4 2" xfId="4822" xr:uid="{B6543823-F5D8-422A-BB2A-2950C2C0B6C5}"/>
    <cellStyle name="Normal 14 8 4 2 2" xfId="11473" xr:uid="{94FBAEAA-A612-438E-8B73-23AB00929BFE}"/>
    <cellStyle name="Normal 14 8 4 2 2 2" xfId="19794" xr:uid="{11376EEF-90D3-4559-90E9-A452F1800AF6}"/>
    <cellStyle name="Normal 14 8 4 2 2 2 2" xfId="47500" xr:uid="{0E036D47-E5D3-4033-B327-1CA4C52F867F}"/>
    <cellStyle name="Normal 14 8 4 2 2 3" xfId="39179" xr:uid="{D6DE9330-6977-4AD7-B420-82C32FFCB05A}"/>
    <cellStyle name="Normal 14 8 4 2 3" xfId="19793" xr:uid="{13215209-6E60-4DD2-9F24-C761C1D92BEF}"/>
    <cellStyle name="Normal 14 8 4 2 3 2" xfId="47499" xr:uid="{57762395-A21F-4508-8052-2540CBB6B25D}"/>
    <cellStyle name="Normal 14 8 4 2 4" xfId="32593" xr:uid="{64AFCD66-B66A-4531-BBC8-C811ABF9A4C4}"/>
    <cellStyle name="Normal 14 8 4 3" xfId="8839" xr:uid="{8A7E4297-87A8-4518-AC43-BF5AE67704A8}"/>
    <cellStyle name="Normal 14 8 4 3 2" xfId="19795" xr:uid="{6E74D662-B80E-44A9-A4F8-EDE123B0C611}"/>
    <cellStyle name="Normal 14 8 4 3 2 2" xfId="47501" xr:uid="{6B94C58B-07F4-4173-8A3E-91083A2AF089}"/>
    <cellStyle name="Normal 14 8 4 3 3" xfId="36545" xr:uid="{C0246B37-AE58-42D0-B7D1-46780D37769B}"/>
    <cellStyle name="Normal 14 8 4 4" xfId="19792" xr:uid="{DC1B6C78-6B72-4D25-B625-FB766981E750}"/>
    <cellStyle name="Normal 14 8 4 4 2" xfId="47498" xr:uid="{7014E62B-D31F-4480-A0AD-044FF4F2AEAB}"/>
    <cellStyle name="Normal 14 8 4 5" xfId="29959" xr:uid="{F0F16C75-203B-4F5E-81CE-B99981C5BC6A}"/>
    <cellStyle name="Normal 14 8 5" xfId="3116" xr:uid="{CCD24722-86B0-407A-814A-3975E1B9B975}"/>
    <cellStyle name="Normal 14 8 5 2" xfId="9768" xr:uid="{E4DBFC6E-F8B2-4087-A5D8-54C6A2C614E8}"/>
    <cellStyle name="Normal 14 8 5 2 2" xfId="19797" xr:uid="{E881AC9E-60F3-41BF-9E37-E4A5E6433E5E}"/>
    <cellStyle name="Normal 14 8 5 2 2 2" xfId="47503" xr:uid="{1BE5EFF4-E824-4852-8CCA-C6D52823F574}"/>
    <cellStyle name="Normal 14 8 5 2 3" xfId="37474" xr:uid="{0B5CA67A-A947-41F1-89AC-FE46B2F27D61}"/>
    <cellStyle name="Normal 14 8 5 3" xfId="19796" xr:uid="{211B30C0-425B-4443-8066-CBCC2D072B46}"/>
    <cellStyle name="Normal 14 8 5 3 2" xfId="47502" xr:uid="{53D5850C-0BFC-4B50-A540-86616EFDA0F2}"/>
    <cellStyle name="Normal 14 8 5 4" xfId="30888" xr:uid="{25F0EC3F-EBE2-4687-96CD-C480E11CFEC4}"/>
    <cellStyle name="Normal 14 8 6" xfId="5755" xr:uid="{6E92CCCF-4142-46C8-9F65-4FD9F445540A}"/>
    <cellStyle name="Normal 14 8 6 2" xfId="12388" xr:uid="{0CEBF85B-E691-41AC-A039-D8E6A306B5EB}"/>
    <cellStyle name="Normal 14 8 6 2 2" xfId="19799" xr:uid="{69833AD4-29A6-45B7-8729-B3DF483E5D52}"/>
    <cellStyle name="Normal 14 8 6 2 2 2" xfId="47505" xr:uid="{8E8EC16C-22DD-4E2A-92E6-0E07B745198F}"/>
    <cellStyle name="Normal 14 8 6 2 3" xfId="40094" xr:uid="{E7DE093D-C6BA-4C58-9205-43155418FB72}"/>
    <cellStyle name="Normal 14 8 6 3" xfId="19798" xr:uid="{15BB2D1C-EB0C-44C5-B4A9-9CEA5380FE79}"/>
    <cellStyle name="Normal 14 8 6 3 2" xfId="47504" xr:uid="{F8646ABE-74F0-49B2-9212-E5A083335277}"/>
    <cellStyle name="Normal 14 8 6 4" xfId="33508" xr:uid="{0B1A42BE-439B-472A-8135-306B538FDC7A}"/>
    <cellStyle name="Normal 14 8 7" xfId="7134" xr:uid="{A15C900A-3B9C-4578-9DC8-A842F6964986}"/>
    <cellStyle name="Normal 14 8 7 2" xfId="19800" xr:uid="{DEDD5F38-CEC0-49CB-B4AC-ECCE81F45A63}"/>
    <cellStyle name="Normal 14 8 7 2 2" xfId="47506" xr:uid="{E23BCAD9-DE1C-421D-840D-B92D9A9EC38A}"/>
    <cellStyle name="Normal 14 8 7 3" xfId="34840" xr:uid="{6A460BAA-34FA-4A31-9BEB-9CC51D705655}"/>
    <cellStyle name="Normal 14 8 8" xfId="19761" xr:uid="{4A227E0A-229A-404A-8C65-F16488625728}"/>
    <cellStyle name="Normal 14 8 8 2" xfId="47467" xr:uid="{211546B1-EEC5-415D-8F2A-DEECD4FFBB4B}"/>
    <cellStyle name="Normal 14 8 9" xfId="26922" xr:uid="{93E21C6B-62E3-4C8E-A23D-AD9BD038EA2E}"/>
    <cellStyle name="Normal 14 8 9 2" xfId="54580" xr:uid="{63FA82EF-2417-4E2C-9ACC-44AFF12B1E23}"/>
    <cellStyle name="Normal 14 9" xfId="363" xr:uid="{156B275E-2300-4EB0-8B90-46D3082CF321}"/>
    <cellStyle name="Normal 14 9 10" xfId="28282" xr:uid="{DE7F2C74-6F12-447E-A9DE-656649C3DA11}"/>
    <cellStyle name="Normal 14 9 2" xfId="805" xr:uid="{0C8BBB77-1003-41CC-AF95-D91C1232CE7B}"/>
    <cellStyle name="Normal 14 9 2 2" xfId="1471" xr:uid="{BCAE4410-6183-4A79-B252-E31698ADF98A}"/>
    <cellStyle name="Normal 14 9 2 2 2" xfId="2172" xr:uid="{F7E18FB7-B8B2-41AE-95B4-5AA1C4B7DAA4}"/>
    <cellStyle name="Normal 14 9 2 2 2 2" xfId="4828" xr:uid="{71A20D51-BD24-467C-BE2D-7E509FB75267}"/>
    <cellStyle name="Normal 14 9 2 2 2 2 2" xfId="11479" xr:uid="{EE06B2BF-2A8D-4468-993F-0100BBA140E8}"/>
    <cellStyle name="Normal 14 9 2 2 2 2 2 2" xfId="19806" xr:uid="{C18AA1DE-B9AC-4436-A6E0-C3AE24E58944}"/>
    <cellStyle name="Normal 14 9 2 2 2 2 2 2 2" xfId="47512" xr:uid="{C8763509-C6B6-4E46-B8E2-8F23CB58F073}"/>
    <cellStyle name="Normal 14 9 2 2 2 2 2 3" xfId="39185" xr:uid="{CEC09B9D-974F-4133-90F5-A1639DD3681C}"/>
    <cellStyle name="Normal 14 9 2 2 2 2 3" xfId="19805" xr:uid="{8F292D96-35C1-4665-B8F8-0F14C1E6D911}"/>
    <cellStyle name="Normal 14 9 2 2 2 2 3 2" xfId="47511" xr:uid="{DB1603B0-7B50-4DFD-A058-B0C2A912B5DC}"/>
    <cellStyle name="Normal 14 9 2 2 2 2 4" xfId="32599" xr:uid="{2E425F27-3475-4494-B1E8-F59A8170B57A}"/>
    <cellStyle name="Normal 14 9 2 2 2 3" xfId="8845" xr:uid="{6F6E6EA4-42F4-498D-9007-87CE35D11D49}"/>
    <cellStyle name="Normal 14 9 2 2 2 3 2" xfId="19807" xr:uid="{7BA4786E-A609-492D-896E-468772EB1ACA}"/>
    <cellStyle name="Normal 14 9 2 2 2 3 2 2" xfId="47513" xr:uid="{9F2418DC-21A3-47F7-B60A-F5CF8CAC413E}"/>
    <cellStyle name="Normal 14 9 2 2 2 3 3" xfId="36551" xr:uid="{6D61B1A2-8EB0-4AF0-871B-44CE9E5B2AD8}"/>
    <cellStyle name="Normal 14 9 2 2 2 4" xfId="19804" xr:uid="{8CDD1D1A-EAD1-4C71-933B-D073864C869A}"/>
    <cellStyle name="Normal 14 9 2 2 2 4 2" xfId="47510" xr:uid="{E6961E40-6F69-4416-AAD0-2D3B4DC300C1}"/>
    <cellStyle name="Normal 14 9 2 2 2 5" xfId="29965" xr:uid="{BA771EFF-157E-48C4-A0FE-CF2C8D5D5F25}"/>
    <cellStyle name="Normal 14 9 2 2 3" xfId="4136" xr:uid="{13618B8B-7B44-49FD-964F-FC8BDC9D14E5}"/>
    <cellStyle name="Normal 14 9 2 2 3 2" xfId="10787" xr:uid="{373BBFC1-BA0E-46C1-8879-DCE8C0F12C8F}"/>
    <cellStyle name="Normal 14 9 2 2 3 2 2" xfId="19809" xr:uid="{0FB6A1E0-8A16-43C8-8DB5-24C2AB7393A3}"/>
    <cellStyle name="Normal 14 9 2 2 3 2 2 2" xfId="47515" xr:uid="{849A6A03-2BB6-431C-A364-E74E4E884BBD}"/>
    <cellStyle name="Normal 14 9 2 2 3 2 3" xfId="38493" xr:uid="{3BA6664E-957A-4966-938A-1BC7500DB9BD}"/>
    <cellStyle name="Normal 14 9 2 2 3 3" xfId="19808" xr:uid="{51E642D7-2135-4A67-8A1A-76C35D5B36D2}"/>
    <cellStyle name="Normal 14 9 2 2 3 3 2" xfId="47514" xr:uid="{B82B675A-3B64-4BB6-82A7-147BB77FD3D4}"/>
    <cellStyle name="Normal 14 9 2 2 3 4" xfId="31907" xr:uid="{C58DF5BC-16DC-4995-BBC6-AF5D8590A253}"/>
    <cellStyle name="Normal 14 9 2 2 4" xfId="6786" xr:uid="{B6672E1C-5518-4FEB-8E0E-FF55B62D23B1}"/>
    <cellStyle name="Normal 14 9 2 2 4 2" xfId="13419" xr:uid="{D8748ECC-E1F1-4C45-BB91-24104B2A6FA0}"/>
    <cellStyle name="Normal 14 9 2 2 4 2 2" xfId="19811" xr:uid="{5A56366C-06AC-4D96-9782-E435ECC22219}"/>
    <cellStyle name="Normal 14 9 2 2 4 2 2 2" xfId="47517" xr:uid="{1E848012-E397-4B4D-9652-FBC65693C48E}"/>
    <cellStyle name="Normal 14 9 2 2 4 2 3" xfId="41125" xr:uid="{2FC14587-BD80-4FDA-BAD5-4D18FC21E98F}"/>
    <cellStyle name="Normal 14 9 2 2 4 3" xfId="19810" xr:uid="{F13BE164-218F-4B6F-B2DA-16E3DBAD4550}"/>
    <cellStyle name="Normal 14 9 2 2 4 3 2" xfId="47516" xr:uid="{41170E50-95E8-48E4-930D-96B17E059F9D}"/>
    <cellStyle name="Normal 14 9 2 2 4 4" xfId="34539" xr:uid="{D3F6BF97-DB44-447A-935B-1FF7960A6864}"/>
    <cellStyle name="Normal 14 9 2 2 5" xfId="8153" xr:uid="{C7C32796-138C-4C76-B0E6-1F053D3D2E84}"/>
    <cellStyle name="Normal 14 9 2 2 5 2" xfId="19812" xr:uid="{0276CDC8-C466-40F9-BE47-A807CD3C686B}"/>
    <cellStyle name="Normal 14 9 2 2 5 2 2" xfId="47518" xr:uid="{4FDBD325-2222-4F44-AE95-3C7A5F5F9428}"/>
    <cellStyle name="Normal 14 9 2 2 5 3" xfId="35859" xr:uid="{4308DA73-6498-44ED-BD24-B1E0EC861570}"/>
    <cellStyle name="Normal 14 9 2 2 6" xfId="19803" xr:uid="{6F13C1F8-6EAA-4F5A-B8E5-60BBD127F75E}"/>
    <cellStyle name="Normal 14 9 2 2 6 2" xfId="47509" xr:uid="{A77EC800-5C15-4594-8428-12A656C4D042}"/>
    <cellStyle name="Normal 14 9 2 2 7" xfId="27952" xr:uid="{B84EF8BF-4BF4-4EB2-BE5B-D87C308A6EFC}"/>
    <cellStyle name="Normal 14 9 2 2 7 2" xfId="55610" xr:uid="{DF1D44D9-93EE-4FD9-AFA0-3AFF1B3E4F7C}"/>
    <cellStyle name="Normal 14 9 2 2 8" xfId="29273" xr:uid="{56463505-597C-4247-BF00-5E63C6D147BB}"/>
    <cellStyle name="Normal 14 9 2 3" xfId="2171" xr:uid="{185EA9EC-7ECE-4DC6-BE80-0466C40857DC}"/>
    <cellStyle name="Normal 14 9 2 3 2" xfId="4827" xr:uid="{2686EF8B-DD2F-4A29-8F4B-F80B4DA4B16D}"/>
    <cellStyle name="Normal 14 9 2 3 2 2" xfId="11478" xr:uid="{1A8D3FD1-51E9-4101-AC22-49D5A3760F10}"/>
    <cellStyle name="Normal 14 9 2 3 2 2 2" xfId="19815" xr:uid="{A55F6AD4-F4C5-4B84-A42F-061C34AA9FD9}"/>
    <cellStyle name="Normal 14 9 2 3 2 2 2 2" xfId="47521" xr:uid="{6A269F00-ADA2-44AE-8406-E3F9A010D643}"/>
    <cellStyle name="Normal 14 9 2 3 2 2 3" xfId="39184" xr:uid="{F8AF5B79-EEAC-49E1-895A-0CD6E73F5292}"/>
    <cellStyle name="Normal 14 9 2 3 2 3" xfId="19814" xr:uid="{193690C8-3155-44F0-B70D-02D98B74728B}"/>
    <cellStyle name="Normal 14 9 2 3 2 3 2" xfId="47520" xr:uid="{AB84E9A9-71C6-4F18-AB61-E8E1E1A3A2FD}"/>
    <cellStyle name="Normal 14 9 2 3 2 4" xfId="32598" xr:uid="{796C4C08-7925-4652-9532-4DE067146114}"/>
    <cellStyle name="Normal 14 9 2 3 3" xfId="8844" xr:uid="{66FAA9AA-66FD-49B5-ABBD-30D7628155F5}"/>
    <cellStyle name="Normal 14 9 2 3 3 2" xfId="19816" xr:uid="{D4355656-647B-4179-9C4B-CA513717EE0F}"/>
    <cellStyle name="Normal 14 9 2 3 3 2 2" xfId="47522" xr:uid="{155C79BB-1513-43A0-853D-FA6336FA03E7}"/>
    <cellStyle name="Normal 14 9 2 3 3 3" xfId="36550" xr:uid="{F31A7E4E-56B7-489F-87CF-ABB3AE23767F}"/>
    <cellStyle name="Normal 14 9 2 3 4" xfId="19813" xr:uid="{99CC4871-8A22-422E-A9A1-4F3D30F88DD9}"/>
    <cellStyle name="Normal 14 9 2 3 4 2" xfId="47519" xr:uid="{58CB1C4D-0F50-4547-B2D3-C229F23EA9BE}"/>
    <cellStyle name="Normal 14 9 2 3 5" xfId="29964" xr:uid="{68481BEA-2E98-4D9E-BA06-BBF99A87ED45}"/>
    <cellStyle name="Normal 14 9 2 4" xfId="3480" xr:uid="{4E6DCAC1-B61A-40A0-A05D-437ED7195E77}"/>
    <cellStyle name="Normal 14 9 2 4 2" xfId="10131" xr:uid="{17653191-C59E-4EFD-97B6-5131E0E24547}"/>
    <cellStyle name="Normal 14 9 2 4 2 2" xfId="19818" xr:uid="{C8C1F760-D64F-4098-BD5C-539345DF6E6B}"/>
    <cellStyle name="Normal 14 9 2 4 2 2 2" xfId="47524" xr:uid="{3D7A2E1A-FC0C-4502-9E02-1B55B1FD6132}"/>
    <cellStyle name="Normal 14 9 2 4 2 3" xfId="37837" xr:uid="{CFF634F9-E578-4537-9D22-ACD3A7F1E451}"/>
    <cellStyle name="Normal 14 9 2 4 3" xfId="19817" xr:uid="{40867C88-B26D-4F1B-A35D-3261790A3F3B}"/>
    <cellStyle name="Normal 14 9 2 4 3 2" xfId="47523" xr:uid="{4B2F9DF8-6480-4815-9260-D6551B900550}"/>
    <cellStyle name="Normal 14 9 2 4 4" xfId="31251" xr:uid="{8EE3899F-8A23-4959-AAD6-7DC5D98E0BBC}"/>
    <cellStyle name="Normal 14 9 2 5" xfId="6130" xr:uid="{532BBB4D-6AC5-4200-A6C6-2A1612E4F948}"/>
    <cellStyle name="Normal 14 9 2 5 2" xfId="12763" xr:uid="{C03C5CB6-2279-4F67-8AAE-C01D55C3BD41}"/>
    <cellStyle name="Normal 14 9 2 5 2 2" xfId="19820" xr:uid="{B27EA5A7-61C9-4439-A319-09ED45161DB0}"/>
    <cellStyle name="Normal 14 9 2 5 2 2 2" xfId="47526" xr:uid="{1FF187DF-CE91-4C2A-947A-AF60818CE9FF}"/>
    <cellStyle name="Normal 14 9 2 5 2 3" xfId="40469" xr:uid="{908B4297-D063-451B-B0C8-FC6A7F93D1C0}"/>
    <cellStyle name="Normal 14 9 2 5 3" xfId="19819" xr:uid="{DF447B88-515B-4C23-AC31-11771A532F29}"/>
    <cellStyle name="Normal 14 9 2 5 3 2" xfId="47525" xr:uid="{F94F1E35-5945-4EC8-B746-2E44F57A009F}"/>
    <cellStyle name="Normal 14 9 2 5 4" xfId="33883" xr:uid="{88527829-6A3B-41BA-8A63-F991CD1A43F8}"/>
    <cellStyle name="Normal 14 9 2 6" xfId="7497" xr:uid="{A1E16448-ACE9-46B3-889D-A3BD10CC76D9}"/>
    <cellStyle name="Normal 14 9 2 6 2" xfId="19821" xr:uid="{301A9D65-8ADB-47AF-8BB4-100084059456}"/>
    <cellStyle name="Normal 14 9 2 6 2 2" xfId="47527" xr:uid="{EA0315CD-F435-48AA-8A27-B15C23E7BA65}"/>
    <cellStyle name="Normal 14 9 2 6 3" xfId="35203" xr:uid="{2D36D07C-380F-4310-A5D4-FA60E7254914}"/>
    <cellStyle name="Normal 14 9 2 7" xfId="19802" xr:uid="{1F46E8BB-9892-43D1-BE68-0ADE0971E653}"/>
    <cellStyle name="Normal 14 9 2 7 2" xfId="47508" xr:uid="{BBA954C0-6505-4F8D-8E57-1EFF8A3F5FC4}"/>
    <cellStyle name="Normal 14 9 2 8" xfId="27296" xr:uid="{93C64265-BEE3-41C8-8515-08EFC85233BD}"/>
    <cellStyle name="Normal 14 9 2 8 2" xfId="54954" xr:uid="{71293076-E199-431D-BF15-EEC4F3AF3D8C}"/>
    <cellStyle name="Normal 14 9 2 9" xfId="28617" xr:uid="{A1909EF4-6208-43C0-BAD2-5D96688228A9}"/>
    <cellStyle name="Normal 14 9 3" xfId="1136" xr:uid="{D205B900-1192-4451-BEE1-19617E5B0B86}"/>
    <cellStyle name="Normal 14 9 3 2" xfId="2173" xr:uid="{A12AF2A1-5540-4B25-BF13-958656F89148}"/>
    <cellStyle name="Normal 14 9 3 2 2" xfId="4829" xr:uid="{2BB6A3E7-58D4-48A7-B651-2D3C7E12AB68}"/>
    <cellStyle name="Normal 14 9 3 2 2 2" xfId="11480" xr:uid="{98117AA7-132D-48BD-8845-026733C95D4D}"/>
    <cellStyle name="Normal 14 9 3 2 2 2 2" xfId="19825" xr:uid="{0DA4FF47-C373-488B-837E-27D1A51B54B8}"/>
    <cellStyle name="Normal 14 9 3 2 2 2 2 2" xfId="47531" xr:uid="{FECFFED6-CF89-4520-903F-5E3151E13EB8}"/>
    <cellStyle name="Normal 14 9 3 2 2 2 3" xfId="39186" xr:uid="{FCA09959-467B-4E8A-9DDC-C23688240AE4}"/>
    <cellStyle name="Normal 14 9 3 2 2 3" xfId="19824" xr:uid="{8E7B94C4-1D67-4140-A4DB-229683D7F0F3}"/>
    <cellStyle name="Normal 14 9 3 2 2 3 2" xfId="47530" xr:uid="{EB2D82B2-92CE-461E-8AF2-6796AA77B16F}"/>
    <cellStyle name="Normal 14 9 3 2 2 4" xfId="32600" xr:uid="{E7ECCC42-83D2-438F-9578-633C3AA89408}"/>
    <cellStyle name="Normal 14 9 3 2 3" xfId="8846" xr:uid="{B11194C5-409C-46B3-B55B-5636F98512CD}"/>
    <cellStyle name="Normal 14 9 3 2 3 2" xfId="19826" xr:uid="{7ADB545A-0FE9-4179-B938-87B0ABC80981}"/>
    <cellStyle name="Normal 14 9 3 2 3 2 2" xfId="47532" xr:uid="{B4297A90-AFC0-4370-9760-DCF5E10A733D}"/>
    <cellStyle name="Normal 14 9 3 2 3 3" xfId="36552" xr:uid="{013CF7CC-A19C-472C-82EC-F01BEDB8B2B4}"/>
    <cellStyle name="Normal 14 9 3 2 4" xfId="19823" xr:uid="{A83C6873-736E-4C8F-9480-BF85C789B4D7}"/>
    <cellStyle name="Normal 14 9 3 2 4 2" xfId="47529" xr:uid="{AFCF9960-8831-48DF-B058-5B41A18E5C59}"/>
    <cellStyle name="Normal 14 9 3 2 5" xfId="29966" xr:uid="{7FF769ED-CF98-4DD6-A32E-C97037D4CBF4}"/>
    <cellStyle name="Normal 14 9 3 3" xfId="3801" xr:uid="{58548498-DA6C-4E29-A3C1-CD3A3524E98A}"/>
    <cellStyle name="Normal 14 9 3 3 2" xfId="10452" xr:uid="{F207B9AC-6297-49F3-8D03-4B81BBAA84B8}"/>
    <cellStyle name="Normal 14 9 3 3 2 2" xfId="19828" xr:uid="{F9E14F1D-D783-4D6D-ACB6-CFE8B5FFBE09}"/>
    <cellStyle name="Normal 14 9 3 3 2 2 2" xfId="47534" xr:uid="{496357E6-A18F-4680-BD81-E996F5861006}"/>
    <cellStyle name="Normal 14 9 3 3 2 3" xfId="38158" xr:uid="{EA3CE287-4440-49F7-AECF-CB3567571AC8}"/>
    <cellStyle name="Normal 14 9 3 3 3" xfId="19827" xr:uid="{200329D4-5A96-45B6-A754-CDBE286D053C}"/>
    <cellStyle name="Normal 14 9 3 3 3 2" xfId="47533" xr:uid="{8329EC5A-4749-43B5-B184-BC0A1B2A4F4B}"/>
    <cellStyle name="Normal 14 9 3 3 4" xfId="31572" xr:uid="{76EC6266-937D-40C3-83EB-986ED044F182}"/>
    <cellStyle name="Normal 14 9 3 4" xfId="6451" xr:uid="{BE7329BF-BDA4-4B82-9348-115D08FBACC3}"/>
    <cellStyle name="Normal 14 9 3 4 2" xfId="13084" xr:uid="{CCF33262-DF1A-42E9-A039-71A5896F7E64}"/>
    <cellStyle name="Normal 14 9 3 4 2 2" xfId="19830" xr:uid="{3D3B58F0-CCE1-4FE2-8C98-1CDA0AFF99B1}"/>
    <cellStyle name="Normal 14 9 3 4 2 2 2" xfId="47536" xr:uid="{36828696-6FF4-40DB-B35D-C1238EF11833}"/>
    <cellStyle name="Normal 14 9 3 4 2 3" xfId="40790" xr:uid="{7F728C54-86CE-449C-BA96-D47E3E6F052B}"/>
    <cellStyle name="Normal 14 9 3 4 3" xfId="19829" xr:uid="{DB26A6D5-94BE-4D66-B7A1-0DFDDE21B857}"/>
    <cellStyle name="Normal 14 9 3 4 3 2" xfId="47535" xr:uid="{69E2A009-EDC3-4FA1-8AB2-FD6406E3EDF8}"/>
    <cellStyle name="Normal 14 9 3 4 4" xfId="34204" xr:uid="{C910408F-5D44-4F18-9FC1-ED736C5E2FA5}"/>
    <cellStyle name="Normal 14 9 3 5" xfId="7818" xr:uid="{100A8659-3A29-40C7-B2A9-50AA654C3839}"/>
    <cellStyle name="Normal 14 9 3 5 2" xfId="19831" xr:uid="{6D6FD787-93B8-4CEF-903B-D6ACE1F287EE}"/>
    <cellStyle name="Normal 14 9 3 5 2 2" xfId="47537" xr:uid="{6FEA69BF-449D-47FF-9E74-2CB50A14C6CA}"/>
    <cellStyle name="Normal 14 9 3 5 3" xfId="35524" xr:uid="{880C6BEA-8066-4661-8BEE-8DFE36231011}"/>
    <cellStyle name="Normal 14 9 3 6" xfId="19822" xr:uid="{6FF3AED6-1079-4F9E-9618-E257E14D75C7}"/>
    <cellStyle name="Normal 14 9 3 6 2" xfId="47528" xr:uid="{B29160E3-02B1-484E-ABB5-65E6DB05588A}"/>
    <cellStyle name="Normal 14 9 3 7" xfId="27617" xr:uid="{0F40CC1D-C351-4A64-925C-04D57C267618}"/>
    <cellStyle name="Normal 14 9 3 7 2" xfId="55275" xr:uid="{6A8D879D-E1DC-429E-81A5-51DD1F43655A}"/>
    <cellStyle name="Normal 14 9 3 8" xfId="28938" xr:uid="{B42CAA77-F1A0-458E-B5FE-F1E7FCB7AEAB}"/>
    <cellStyle name="Normal 14 9 4" xfId="2170" xr:uid="{5EF18F60-EA1E-4C3F-952B-9E6A5A3C91A7}"/>
    <cellStyle name="Normal 14 9 4 2" xfId="4826" xr:uid="{A7400E15-EC7F-46B6-91FD-3126AE27DC47}"/>
    <cellStyle name="Normal 14 9 4 2 2" xfId="11477" xr:uid="{FF829DE0-BCB8-4F0B-8041-9AEE787751BD}"/>
    <cellStyle name="Normal 14 9 4 2 2 2" xfId="19834" xr:uid="{17DD30BD-AF05-4FDA-9A88-C91A61B64C67}"/>
    <cellStyle name="Normal 14 9 4 2 2 2 2" xfId="47540" xr:uid="{51805304-B60B-4DE4-95D1-31F3C01C1D31}"/>
    <cellStyle name="Normal 14 9 4 2 2 3" xfId="39183" xr:uid="{F38BA735-3CB2-4E40-9C23-3D187D363373}"/>
    <cellStyle name="Normal 14 9 4 2 3" xfId="19833" xr:uid="{F4C46D3C-5DE1-438A-8B15-868AB1E97ECC}"/>
    <cellStyle name="Normal 14 9 4 2 3 2" xfId="47539" xr:uid="{E5EEFF36-B859-4BF0-B2D8-00277A3467CD}"/>
    <cellStyle name="Normal 14 9 4 2 4" xfId="32597" xr:uid="{3B969062-2F1E-4F3D-87E0-11594AD2BD61}"/>
    <cellStyle name="Normal 14 9 4 3" xfId="8843" xr:uid="{A82C327C-274B-4997-82E4-27286DCD5F35}"/>
    <cellStyle name="Normal 14 9 4 3 2" xfId="19835" xr:uid="{16939C21-3B0B-4656-9C4C-BA162ABB3CE4}"/>
    <cellStyle name="Normal 14 9 4 3 2 2" xfId="47541" xr:uid="{561444D6-3CD6-482C-970C-816F96F7AA9C}"/>
    <cellStyle name="Normal 14 9 4 3 3" xfId="36549" xr:uid="{0E50B68F-E274-4C48-A620-EA872D51599D}"/>
    <cellStyle name="Normal 14 9 4 4" xfId="19832" xr:uid="{59F1B139-6DE3-4921-BD93-762560F52B8B}"/>
    <cellStyle name="Normal 14 9 4 4 2" xfId="47538" xr:uid="{3EA41786-48EE-4739-8E01-999CF79A5072}"/>
    <cellStyle name="Normal 14 9 4 5" xfId="29963" xr:uid="{24637112-4709-4D39-90D3-DC17824A59E2}"/>
    <cellStyle name="Normal 14 9 5" xfId="3144" xr:uid="{E93C08A0-1369-4E21-91D2-7ECC72BC74E0}"/>
    <cellStyle name="Normal 14 9 5 2" xfId="9796" xr:uid="{B145DE39-85A1-4737-BDA3-F5CAB48A107A}"/>
    <cellStyle name="Normal 14 9 5 2 2" xfId="19837" xr:uid="{F180CFC7-78D0-4B03-AA0D-322082DDB3F8}"/>
    <cellStyle name="Normal 14 9 5 2 2 2" xfId="47543" xr:uid="{15F851E3-939F-4B01-9BD3-BE3EAB62B5E2}"/>
    <cellStyle name="Normal 14 9 5 2 3" xfId="37502" xr:uid="{01A9DDD7-B5A2-4B33-BE15-857D1F32BF97}"/>
    <cellStyle name="Normal 14 9 5 3" xfId="19836" xr:uid="{273ADC98-AC0C-4B4D-A173-6D6AFB1345D6}"/>
    <cellStyle name="Normal 14 9 5 3 2" xfId="47542" xr:uid="{40048E03-B3D9-4848-8B3F-EE1927A017B9}"/>
    <cellStyle name="Normal 14 9 5 4" xfId="30916" xr:uid="{71E6D22D-AA1B-4319-9947-F3BA000403E6}"/>
    <cellStyle name="Normal 14 9 6" xfId="5783" xr:uid="{4F63D13D-2A7F-4CCB-9246-9F4908AA1D98}"/>
    <cellStyle name="Normal 14 9 6 2" xfId="12416" xr:uid="{E75E97E9-EB16-4D5D-888C-7ED4ADF043DF}"/>
    <cellStyle name="Normal 14 9 6 2 2" xfId="19839" xr:uid="{5A769FB1-926E-4C01-A4DF-163B29230822}"/>
    <cellStyle name="Normal 14 9 6 2 2 2" xfId="47545" xr:uid="{64721F18-6347-42F6-B1FD-D25E962A507D}"/>
    <cellStyle name="Normal 14 9 6 2 3" xfId="40122" xr:uid="{47477F70-95FF-43D7-A145-B795D5EF2D98}"/>
    <cellStyle name="Normal 14 9 6 3" xfId="19838" xr:uid="{B80864E9-EDC6-473C-A50A-8C30EE41506F}"/>
    <cellStyle name="Normal 14 9 6 3 2" xfId="47544" xr:uid="{8CC6CD0E-298E-4EF6-969C-BE2744626642}"/>
    <cellStyle name="Normal 14 9 6 4" xfId="33536" xr:uid="{D9E26735-33AB-4E83-A6A9-BCE491075C13}"/>
    <cellStyle name="Normal 14 9 7" xfId="7162" xr:uid="{0086BE0D-B7A0-42F1-92D5-A730D5D5B107}"/>
    <cellStyle name="Normal 14 9 7 2" xfId="19840" xr:uid="{8DBA9F96-A3D6-4C42-B0F8-6C2E9D768243}"/>
    <cellStyle name="Normal 14 9 7 2 2" xfId="47546" xr:uid="{F9D0F351-D93D-4446-A3E3-B120483446E7}"/>
    <cellStyle name="Normal 14 9 7 3" xfId="34868" xr:uid="{2CDC108C-E0DA-4AD7-A4EE-E01E0060FD83}"/>
    <cellStyle name="Normal 14 9 8" xfId="19801" xr:uid="{7ECB88B9-A365-455A-871F-646C7489A79A}"/>
    <cellStyle name="Normal 14 9 8 2" xfId="47507" xr:uid="{2D8B7179-71ED-4BCC-90D1-91D2381003A3}"/>
    <cellStyle name="Normal 14 9 9" xfId="26950" xr:uid="{585CCF95-51B6-48CB-B739-52AAD6705B05}"/>
    <cellStyle name="Normal 14 9 9 2" xfId="54608" xr:uid="{58E531FA-2AEB-4E6B-A040-80879C5563C0}"/>
    <cellStyle name="Normal 15" xfId="45" xr:uid="{E7572F30-6FA0-4D4B-9C09-2425478FD446}"/>
    <cellStyle name="Normal 16" xfId="399" xr:uid="{6F3B7974-E6E4-44C8-B471-D23D78F53691}"/>
    <cellStyle name="Normal 16 10" xfId="28315" xr:uid="{89EE1741-40F8-4338-9CC7-9BFF42884BD1}"/>
    <cellStyle name="Normal 16 2" xfId="838" xr:uid="{0EEDBD9E-C8F9-45AF-A7FB-885BB7F29CC0}"/>
    <cellStyle name="Normal 16 2 2" xfId="1504" xr:uid="{C19D4E61-3426-4F22-8756-44F4D7EDFD12}"/>
    <cellStyle name="Normal 16 2 2 2" xfId="2176" xr:uid="{75E94639-A146-4F04-A692-748E1B4A8661}"/>
    <cellStyle name="Normal 16 2 2 2 2" xfId="4832" xr:uid="{D81388C3-6D5D-4C54-B1D4-243F4FE9DAFC}"/>
    <cellStyle name="Normal 16 2 2 2 2 2" xfId="11483" xr:uid="{B3FB7B44-7926-4E13-81B7-E00942042A4A}"/>
    <cellStyle name="Normal 16 2 2 2 2 2 2" xfId="19846" xr:uid="{EED0AD54-018B-4A74-AED5-2DD0AD8949CB}"/>
    <cellStyle name="Normal 16 2 2 2 2 2 2 2" xfId="47552" xr:uid="{65C0219E-35F4-48FE-B3E6-956B46857FA3}"/>
    <cellStyle name="Normal 16 2 2 2 2 2 3" xfId="39189" xr:uid="{F88A78D2-FBA6-47AA-816B-55DEFE262305}"/>
    <cellStyle name="Normal 16 2 2 2 2 3" xfId="19845" xr:uid="{498AAF38-1607-434F-9695-1682CD3C4D0E}"/>
    <cellStyle name="Normal 16 2 2 2 2 3 2" xfId="47551" xr:uid="{DD28DDC1-8C20-4936-9DC0-640F6F3EE3A2}"/>
    <cellStyle name="Normal 16 2 2 2 2 4" xfId="32603" xr:uid="{BBBA5DE3-08A3-48AC-A028-A04C1D9AED40}"/>
    <cellStyle name="Normal 16 2 2 2 3" xfId="8849" xr:uid="{0F2A8B42-8F92-44E6-8C97-7416364FFBAB}"/>
    <cellStyle name="Normal 16 2 2 2 3 2" xfId="19847" xr:uid="{44FAA860-9B36-420C-A6C4-D69E1A8183C8}"/>
    <cellStyle name="Normal 16 2 2 2 3 2 2" xfId="47553" xr:uid="{A8B54229-3A64-4796-89C1-E3B254997E13}"/>
    <cellStyle name="Normal 16 2 2 2 3 3" xfId="36555" xr:uid="{50C302DA-972B-4A3F-9ED6-6FB380138E1A}"/>
    <cellStyle name="Normal 16 2 2 2 4" xfId="19844" xr:uid="{961FF47D-3F47-4E7E-AE9C-A85932ADE45A}"/>
    <cellStyle name="Normal 16 2 2 2 4 2" xfId="47550" xr:uid="{B46DEE8F-B7E1-4035-A70E-C59FAA9B41C1}"/>
    <cellStyle name="Normal 16 2 2 2 5" xfId="29969" xr:uid="{3220CEEB-3223-4330-8189-D747DFEB33C4}"/>
    <cellStyle name="Normal 16 2 2 3" xfId="4169" xr:uid="{FD25DEFD-5F7F-4F8A-BA21-BE87FE51B957}"/>
    <cellStyle name="Normal 16 2 2 3 2" xfId="10820" xr:uid="{727C4BEA-ED81-4F6B-8013-B20FDC461654}"/>
    <cellStyle name="Normal 16 2 2 3 2 2" xfId="19849" xr:uid="{B33E8FB2-EE8E-4586-BFAF-E02E4D88F62E}"/>
    <cellStyle name="Normal 16 2 2 3 2 2 2" xfId="47555" xr:uid="{5E365B75-E351-466E-819A-A7797EF6E85B}"/>
    <cellStyle name="Normal 16 2 2 3 2 3" xfId="38526" xr:uid="{AFF98910-EAC0-4749-B6B4-8FC1ABA3BC0F}"/>
    <cellStyle name="Normal 16 2 2 3 3" xfId="19848" xr:uid="{97FC4511-8A1E-4977-9905-A77DF4C98CEA}"/>
    <cellStyle name="Normal 16 2 2 3 3 2" xfId="47554" xr:uid="{8505E9EE-0919-4182-B040-429FBC4A5730}"/>
    <cellStyle name="Normal 16 2 2 3 4" xfId="31940" xr:uid="{FF3927B3-07AC-4010-A817-7636A4EEE292}"/>
    <cellStyle name="Normal 16 2 2 4" xfId="6819" xr:uid="{DC569E2D-3BEC-4360-905B-FA30A7AB2CC6}"/>
    <cellStyle name="Normal 16 2 2 4 2" xfId="13452" xr:uid="{B97B777C-EACC-46D2-B272-41EBC55BF94C}"/>
    <cellStyle name="Normal 16 2 2 4 2 2" xfId="19851" xr:uid="{1F4564E9-53A2-42B3-8718-BAD7C79D6B26}"/>
    <cellStyle name="Normal 16 2 2 4 2 2 2" xfId="47557" xr:uid="{45EE7841-833E-4E51-99AE-DF9EDA790DBF}"/>
    <cellStyle name="Normal 16 2 2 4 2 3" xfId="41158" xr:uid="{05940FFF-5536-4CEB-81C8-0E7B7171BF9A}"/>
    <cellStyle name="Normal 16 2 2 4 3" xfId="19850" xr:uid="{18A55CF4-3F2B-4460-B9DE-9DD0C4320FB8}"/>
    <cellStyle name="Normal 16 2 2 4 3 2" xfId="47556" xr:uid="{16E3EDEC-FAC3-4711-BBFE-93BDAE336FFD}"/>
    <cellStyle name="Normal 16 2 2 4 4" xfId="34572" xr:uid="{FF561A42-D2A6-4CD0-8F0D-FC8226C37363}"/>
    <cellStyle name="Normal 16 2 2 5" xfId="8186" xr:uid="{0CE1DF4C-CEFF-474E-A1D1-FB173B48AA81}"/>
    <cellStyle name="Normal 16 2 2 5 2" xfId="19852" xr:uid="{DF81859A-E874-4B08-A46C-FDF56E72666D}"/>
    <cellStyle name="Normal 16 2 2 5 2 2" xfId="47558" xr:uid="{16C1F208-3C5D-49EF-ABED-A588909DD3F2}"/>
    <cellStyle name="Normal 16 2 2 5 3" xfId="35892" xr:uid="{FA93054E-1484-457D-9A6F-C73F47E122E4}"/>
    <cellStyle name="Normal 16 2 2 6" xfId="19843" xr:uid="{8891C910-33E8-414F-BFE8-5EDC096FF7C1}"/>
    <cellStyle name="Normal 16 2 2 6 2" xfId="47549" xr:uid="{F9B8AA4A-18EB-44D0-8AE8-E9BF2AB35BC8}"/>
    <cellStyle name="Normal 16 2 2 7" xfId="27985" xr:uid="{DAE7CD90-8D99-4FB4-8F50-9C3CE4925BFE}"/>
    <cellStyle name="Normal 16 2 2 7 2" xfId="55643" xr:uid="{8440390C-3755-4FB3-9A85-375675E8379A}"/>
    <cellStyle name="Normal 16 2 2 8" xfId="29306" xr:uid="{6C25A280-E2A6-40B5-9894-5A195781D1FA}"/>
    <cellStyle name="Normal 16 2 3" xfId="2175" xr:uid="{53CB8B01-F4A5-42C2-9BD3-D2DCF4388542}"/>
    <cellStyle name="Normal 16 2 3 2" xfId="4831" xr:uid="{39065023-D285-4CF2-9A47-D9255CB59D1E}"/>
    <cellStyle name="Normal 16 2 3 2 2" xfId="11482" xr:uid="{9728D5D8-8581-4979-8204-628DA37D4226}"/>
    <cellStyle name="Normal 16 2 3 2 2 2" xfId="19855" xr:uid="{E6F376D3-3C4C-450B-89BE-F936738A1110}"/>
    <cellStyle name="Normal 16 2 3 2 2 2 2" xfId="47561" xr:uid="{7A0DEA82-917D-4E5B-980B-310F15DCA2D9}"/>
    <cellStyle name="Normal 16 2 3 2 2 3" xfId="39188" xr:uid="{162F45B6-2475-4BA6-8C8E-0C91476B6A8B}"/>
    <cellStyle name="Normal 16 2 3 2 3" xfId="19854" xr:uid="{6A7E7194-1134-48F1-9FA8-D2B818011A7E}"/>
    <cellStyle name="Normal 16 2 3 2 3 2" xfId="47560" xr:uid="{31D32992-5703-4029-896D-01B6C01F2647}"/>
    <cellStyle name="Normal 16 2 3 2 4" xfId="32602" xr:uid="{ED479E29-DF4B-4B6D-9A97-B66A904D9D7A}"/>
    <cellStyle name="Normal 16 2 3 3" xfId="8848" xr:uid="{76EA9FEC-A30A-42B8-98CE-C5F1233D6FB6}"/>
    <cellStyle name="Normal 16 2 3 3 2" xfId="19856" xr:uid="{6CC87956-5613-46A9-93A5-5C4E1FB502F2}"/>
    <cellStyle name="Normal 16 2 3 3 2 2" xfId="47562" xr:uid="{D8E113F5-27E5-4E5D-B0DC-55E8B600DB76}"/>
    <cellStyle name="Normal 16 2 3 3 3" xfId="36554" xr:uid="{74CD2C0F-0A0B-4B65-A09A-59AB40BBE45B}"/>
    <cellStyle name="Normal 16 2 3 4" xfId="19853" xr:uid="{8F3CA8AC-BEA1-4EDE-BDE2-0D646FD81172}"/>
    <cellStyle name="Normal 16 2 3 4 2" xfId="47559" xr:uid="{30BCFDD5-39FB-4B3C-8EFA-B879C9E99671}"/>
    <cellStyle name="Normal 16 2 3 5" xfId="29968" xr:uid="{C4879F61-02D6-4A7D-BF11-E7A421615EC9}"/>
    <cellStyle name="Normal 16 2 4" xfId="3513" xr:uid="{FBA8EA63-109C-4D8E-B652-A143BFE93792}"/>
    <cellStyle name="Normal 16 2 4 2" xfId="10164" xr:uid="{F894B433-96A6-43F6-9BCF-9432BA444AC5}"/>
    <cellStyle name="Normal 16 2 4 2 2" xfId="19858" xr:uid="{33095F6C-FEC0-423D-A1A3-AD58580C28B4}"/>
    <cellStyle name="Normal 16 2 4 2 2 2" xfId="47564" xr:uid="{DBF3BD0C-8452-4EE8-A8D1-660E02B19F85}"/>
    <cellStyle name="Normal 16 2 4 2 3" xfId="37870" xr:uid="{3A75DD8A-0E5A-4AB6-AF40-1AEF1DEEDE29}"/>
    <cellStyle name="Normal 16 2 4 3" xfId="19857" xr:uid="{A2CD14FE-4186-4D25-9E66-BDE299AA1086}"/>
    <cellStyle name="Normal 16 2 4 3 2" xfId="47563" xr:uid="{6E36A8EE-4336-4B0A-8E89-43F25C494F46}"/>
    <cellStyle name="Normal 16 2 4 4" xfId="31284" xr:uid="{907AC33A-AE1E-404B-BC76-D2749CC37E7E}"/>
    <cellStyle name="Normal 16 2 5" xfId="6163" xr:uid="{1D267263-810E-47DC-A127-830F176580D2}"/>
    <cellStyle name="Normal 16 2 5 2" xfId="12796" xr:uid="{49DD74D1-DDE1-47D3-881E-A0E4BD9D4346}"/>
    <cellStyle name="Normal 16 2 5 2 2" xfId="19860" xr:uid="{8DD125F4-F1FB-406C-AE05-D07EF676F852}"/>
    <cellStyle name="Normal 16 2 5 2 2 2" xfId="47566" xr:uid="{B1CF630B-6E97-499D-86B4-45C392445E5D}"/>
    <cellStyle name="Normal 16 2 5 2 3" xfId="40502" xr:uid="{89EB1237-A431-4544-93A0-426320BD6DC7}"/>
    <cellStyle name="Normal 16 2 5 3" xfId="19859" xr:uid="{30773B3C-2FB7-4E69-8772-B0CA1B8A0C8C}"/>
    <cellStyle name="Normal 16 2 5 3 2" xfId="47565" xr:uid="{5086C706-4695-4AF6-9CA1-FE1D107C1316}"/>
    <cellStyle name="Normal 16 2 5 4" xfId="33916" xr:uid="{039A076E-C815-4EB7-B1B7-7488E6804E6E}"/>
    <cellStyle name="Normal 16 2 6" xfId="7530" xr:uid="{8CF1858B-EC91-47D0-9534-C66DEAF4CE5E}"/>
    <cellStyle name="Normal 16 2 6 2" xfId="19861" xr:uid="{DA4E1BC7-CAC9-4928-901B-3BA520AEF713}"/>
    <cellStyle name="Normal 16 2 6 2 2" xfId="47567" xr:uid="{4CACB18B-B4F9-4EDD-94A0-D787618D4BD9}"/>
    <cellStyle name="Normal 16 2 6 3" xfId="35236" xr:uid="{4A8BFB9D-0C55-4657-820F-9967A00E7B76}"/>
    <cellStyle name="Normal 16 2 7" xfId="19842" xr:uid="{6FBA3201-9146-4BF1-BB11-69B7D3A3B83B}"/>
    <cellStyle name="Normal 16 2 7 2" xfId="47548" xr:uid="{D8A43D7A-4F95-446C-AA6E-D53F523B8536}"/>
    <cellStyle name="Normal 16 2 8" xfId="27329" xr:uid="{A6523B82-6023-4A45-8571-396B3B60BFA0}"/>
    <cellStyle name="Normal 16 2 8 2" xfId="54987" xr:uid="{B9E4156C-0998-4CCC-BA00-22EA9CCCE615}"/>
    <cellStyle name="Normal 16 2 9" xfId="28650" xr:uid="{7D8749ED-90C0-44D0-807D-4F09F952873C}"/>
    <cellStyle name="Normal 16 3" xfId="1169" xr:uid="{8B50B2DA-3DF4-4F6D-9BF5-E0862F42485F}"/>
    <cellStyle name="Normal 16 3 2" xfId="2177" xr:uid="{3145E197-575F-4873-BCBD-FDD1D41B341D}"/>
    <cellStyle name="Normal 16 3 2 2" xfId="4833" xr:uid="{8906167E-D684-41B6-81C7-2F05E15B82CA}"/>
    <cellStyle name="Normal 16 3 2 2 2" xfId="11484" xr:uid="{F01614AD-7B26-4C1E-939F-A1F84D5F88A3}"/>
    <cellStyle name="Normal 16 3 2 2 2 2" xfId="19865" xr:uid="{04DC1F9B-CADF-4743-B11A-4EFFB35CD701}"/>
    <cellStyle name="Normal 16 3 2 2 2 2 2" xfId="47571" xr:uid="{FBD5CCE2-2301-4A03-80B3-CE625C21C4C2}"/>
    <cellStyle name="Normal 16 3 2 2 2 3" xfId="39190" xr:uid="{9AC0F3D5-B382-4656-9E10-F7FD95D5C039}"/>
    <cellStyle name="Normal 16 3 2 2 3" xfId="19864" xr:uid="{AAD852A3-0543-41CE-B06F-05835186CA54}"/>
    <cellStyle name="Normal 16 3 2 2 3 2" xfId="47570" xr:uid="{9DA4DCBA-1CAF-474A-B187-94332877FAD5}"/>
    <cellStyle name="Normal 16 3 2 2 4" xfId="32604" xr:uid="{D3D1AB1F-7B49-4C31-8019-76F80EEED208}"/>
    <cellStyle name="Normal 16 3 2 3" xfId="8850" xr:uid="{8ADD6B3F-1D33-43FA-BE4B-4EF25078B085}"/>
    <cellStyle name="Normal 16 3 2 3 2" xfId="19866" xr:uid="{AAC3BC03-682C-4116-892B-AD19E4897CA8}"/>
    <cellStyle name="Normal 16 3 2 3 2 2" xfId="47572" xr:uid="{9B0D09D0-7E78-4A92-BAF4-1084580DBFF4}"/>
    <cellStyle name="Normal 16 3 2 3 3" xfId="36556" xr:uid="{833C4A3F-5422-4FAD-AD45-185141E3DFCB}"/>
    <cellStyle name="Normal 16 3 2 4" xfId="19863" xr:uid="{C2E569DB-664F-4AD3-8AD4-20DD2767A788}"/>
    <cellStyle name="Normal 16 3 2 4 2" xfId="47569" xr:uid="{C43DB7D5-3048-467A-9860-B85757FE95A3}"/>
    <cellStyle name="Normal 16 3 2 5" xfId="29970" xr:uid="{7C70DDA5-8D67-49AD-9D63-721642DA1AE3}"/>
    <cellStyle name="Normal 16 3 3" xfId="3834" xr:uid="{1DD0C127-2E87-43D1-864D-71C91782AF17}"/>
    <cellStyle name="Normal 16 3 3 2" xfId="10485" xr:uid="{6EA6DC3D-53B1-48AF-AB81-2AD0462580FE}"/>
    <cellStyle name="Normal 16 3 3 2 2" xfId="19868" xr:uid="{D8A34015-E423-4111-85B2-25A6FE20D4A1}"/>
    <cellStyle name="Normal 16 3 3 2 2 2" xfId="47574" xr:uid="{1C21AD0A-747D-4745-B1C4-2735CF4F921B}"/>
    <cellStyle name="Normal 16 3 3 2 3" xfId="38191" xr:uid="{B8641D31-85F0-42A4-9274-F9AC42ECEF2A}"/>
    <cellStyle name="Normal 16 3 3 3" xfId="19867" xr:uid="{228495F3-65ED-4A84-B5AA-FFC5392A13B4}"/>
    <cellStyle name="Normal 16 3 3 3 2" xfId="47573" xr:uid="{E21AAAD9-6A00-4F2B-914E-B9D820D43BD2}"/>
    <cellStyle name="Normal 16 3 3 4" xfId="31605" xr:uid="{03E919AA-D8B4-4AC0-825B-9F82B1507B82}"/>
    <cellStyle name="Normal 16 3 4" xfId="6484" xr:uid="{A7851F01-4929-424D-8BDF-9FC9C4A091D4}"/>
    <cellStyle name="Normal 16 3 4 2" xfId="13117" xr:uid="{AD2998EA-032C-40A4-B85B-5894AF60D574}"/>
    <cellStyle name="Normal 16 3 4 2 2" xfId="19870" xr:uid="{963A7F6C-6CD6-4641-9A5A-604703FB28E0}"/>
    <cellStyle name="Normal 16 3 4 2 2 2" xfId="47576" xr:uid="{469D86D6-9A50-47B0-A2EB-ACF971E237C2}"/>
    <cellStyle name="Normal 16 3 4 2 3" xfId="40823" xr:uid="{E0B006B3-470A-4438-86D8-4C002A0E149E}"/>
    <cellStyle name="Normal 16 3 4 3" xfId="19869" xr:uid="{B8F4F076-3476-420E-BF28-ED10873A6232}"/>
    <cellStyle name="Normal 16 3 4 3 2" xfId="47575" xr:uid="{5A42A184-8636-45FD-8B7C-05344133038B}"/>
    <cellStyle name="Normal 16 3 4 4" xfId="34237" xr:uid="{58D8EB85-98ED-46B4-99D4-238183BCAEC3}"/>
    <cellStyle name="Normal 16 3 5" xfId="7851" xr:uid="{B8D64E60-3FEB-43C7-ABFA-4F98B158721C}"/>
    <cellStyle name="Normal 16 3 5 2" xfId="19871" xr:uid="{DDB948EE-1100-45B9-B0BF-F2888FD11F6E}"/>
    <cellStyle name="Normal 16 3 5 2 2" xfId="47577" xr:uid="{0F31CCC4-FC63-4AB7-9464-DE850EA91A69}"/>
    <cellStyle name="Normal 16 3 5 3" xfId="35557" xr:uid="{B577B436-9C62-4B09-81FB-2C3CD0C84DAB}"/>
    <cellStyle name="Normal 16 3 6" xfId="19862" xr:uid="{326065E1-AD58-492A-8E7D-EC656FC9C2A7}"/>
    <cellStyle name="Normal 16 3 6 2" xfId="47568" xr:uid="{1E2E049A-558D-43B0-A637-AC4B5A4B944F}"/>
    <cellStyle name="Normal 16 3 7" xfId="27650" xr:uid="{A70D19F6-2219-4AB7-9B23-5E0A75D2BD60}"/>
    <cellStyle name="Normal 16 3 7 2" xfId="55308" xr:uid="{FF221C4B-2EFC-4339-9741-DA0268CF9CBD}"/>
    <cellStyle name="Normal 16 3 8" xfId="28971" xr:uid="{C42340BC-434F-460E-8F3F-2AAF89A51B3C}"/>
    <cellStyle name="Normal 16 4" xfId="2174" xr:uid="{528AE24D-5AF6-4F7C-9C5C-AFF426F02930}"/>
    <cellStyle name="Normal 16 4 2" xfId="4830" xr:uid="{2C485B85-B269-411E-8F9A-267C2578725E}"/>
    <cellStyle name="Normal 16 4 2 2" xfId="11481" xr:uid="{F532935F-430B-4D3E-A717-5D165BEC6D22}"/>
    <cellStyle name="Normal 16 4 2 2 2" xfId="19874" xr:uid="{579C7B79-53B3-4107-BEE9-14C4AE7C481B}"/>
    <cellStyle name="Normal 16 4 2 2 2 2" xfId="47580" xr:uid="{A90D3997-2B82-40DC-9170-76B67D3893D5}"/>
    <cellStyle name="Normal 16 4 2 2 3" xfId="39187" xr:uid="{2B29B94C-81AE-4F12-BCCE-61D71B618ED8}"/>
    <cellStyle name="Normal 16 4 2 3" xfId="19873" xr:uid="{552CB389-B002-4D2E-AB9B-703025277F9F}"/>
    <cellStyle name="Normal 16 4 2 3 2" xfId="47579" xr:uid="{36B0030C-605E-4720-8F0F-84C35A5EB981}"/>
    <cellStyle name="Normal 16 4 2 4" xfId="32601" xr:uid="{4ED9335D-05D5-4946-99EC-0C64D83E0F4A}"/>
    <cellStyle name="Normal 16 4 3" xfId="8847" xr:uid="{086D1EB4-66A7-4634-8338-4C0FCDD95EDD}"/>
    <cellStyle name="Normal 16 4 3 2" xfId="19875" xr:uid="{536452F7-849B-420A-B996-D72F15CFB2AE}"/>
    <cellStyle name="Normal 16 4 3 2 2" xfId="47581" xr:uid="{26181859-4D07-4BAA-9609-2A0726F0D4DD}"/>
    <cellStyle name="Normal 16 4 3 3" xfId="36553" xr:uid="{8C5D5F8E-394C-4B11-9BD3-C26562619AE1}"/>
    <cellStyle name="Normal 16 4 4" xfId="19872" xr:uid="{7C72CFD2-0955-4FA1-8000-2E548F30072F}"/>
    <cellStyle name="Normal 16 4 4 2" xfId="47578" xr:uid="{1879B004-8828-48D2-9725-2168FB7740C4}"/>
    <cellStyle name="Normal 16 4 5" xfId="29967" xr:uid="{89041072-0A52-45ED-B68B-62F805E2F937}"/>
    <cellStyle name="Normal 16 5" xfId="3178" xr:uid="{06A56F12-44A6-474E-BBB0-997F61236BE1}"/>
    <cellStyle name="Normal 16 5 2" xfId="9829" xr:uid="{DCC35484-1228-4051-82E6-349354891220}"/>
    <cellStyle name="Normal 16 5 2 2" xfId="19877" xr:uid="{BA7A677D-93AD-4A34-B2AD-7D928B455A0E}"/>
    <cellStyle name="Normal 16 5 2 2 2" xfId="47583" xr:uid="{C015E6B5-FEC2-4550-99FD-9A63FE6A37BD}"/>
    <cellStyle name="Normal 16 5 2 3" xfId="37535" xr:uid="{1D4D8943-A09E-4375-9829-83341E5B9A30}"/>
    <cellStyle name="Normal 16 5 3" xfId="19876" xr:uid="{E1380381-DC2B-42A0-9D28-DAA049A1070F}"/>
    <cellStyle name="Normal 16 5 3 2" xfId="47582" xr:uid="{1B222621-D695-4A29-A651-F9D7C809E495}"/>
    <cellStyle name="Normal 16 5 4" xfId="30949" xr:uid="{8B4ED22D-A03C-4643-B917-4655FEAC9FAA}"/>
    <cellStyle name="Normal 16 6" xfId="5816" xr:uid="{C74A9047-DD06-44D1-A29F-73DEDB5B74AF}"/>
    <cellStyle name="Normal 16 6 2" xfId="12449" xr:uid="{650E3379-6D80-43AF-B598-351AB49A708B}"/>
    <cellStyle name="Normal 16 6 2 2" xfId="19879" xr:uid="{8B3BCBAB-AD1E-4F3B-B24C-A775A458B05F}"/>
    <cellStyle name="Normal 16 6 2 2 2" xfId="47585" xr:uid="{A4BD8587-2B79-4D20-8AF7-CE299F870E78}"/>
    <cellStyle name="Normal 16 6 2 3" xfId="40155" xr:uid="{2B1DC2AE-E772-40A6-BBE8-031D11BFFF6C}"/>
    <cellStyle name="Normal 16 6 3" xfId="19878" xr:uid="{3266A703-54A6-413B-B166-D30F112B7844}"/>
    <cellStyle name="Normal 16 6 3 2" xfId="47584" xr:uid="{701336FF-1DA4-4906-9FBA-7E551F313B78}"/>
    <cellStyle name="Normal 16 6 4" xfId="33569" xr:uid="{B7B93483-2CAD-4F05-B49E-9BC4D4D780F5}"/>
    <cellStyle name="Normal 16 7" xfId="7195" xr:uid="{C4A5673E-3B55-432A-B4C8-C83C923AF892}"/>
    <cellStyle name="Normal 16 7 2" xfId="19880" xr:uid="{5C4714CE-D9FB-4C84-9CEC-ACE5E58C0FCB}"/>
    <cellStyle name="Normal 16 7 2 2" xfId="47586" xr:uid="{159C3B2C-D5E9-49B9-A0F8-67DE0830130F}"/>
    <cellStyle name="Normal 16 7 3" xfId="34901" xr:uid="{713A9398-A7F2-47BC-85F0-37D40B411FAC}"/>
    <cellStyle name="Normal 16 8" xfId="19841" xr:uid="{4CB1BFCD-F8FB-4E8C-9627-C63A66F5E001}"/>
    <cellStyle name="Normal 16 8 2" xfId="47547" xr:uid="{8A5D81F7-2E56-43DB-A18C-3BD2AF1E835B}"/>
    <cellStyle name="Normal 16 9" xfId="26983" xr:uid="{0333F6A8-D4C0-404E-A1BD-08B155F9BB87}"/>
    <cellStyle name="Normal 16 9 2" xfId="54641" xr:uid="{E8683A5E-FB91-40A0-9B3F-EF1CC24AFF64}"/>
    <cellStyle name="Normal 17" xfId="121" xr:uid="{2D735C0D-E059-4AB2-A7AD-140B92F4B3BB}"/>
    <cellStyle name="Normal 18" xfId="158" xr:uid="{1B0631E5-54D6-4EF0-96A8-27EFFEEF9CBE}"/>
    <cellStyle name="Normal 19" xfId="192" xr:uid="{D0E44903-AF55-424E-8366-3FA1B06EE3F6}"/>
    <cellStyle name="Normal 2" xfId="48" xr:uid="{3FB8AC1A-1C65-4052-95FC-CFE0E8BDFFB3}"/>
    <cellStyle name="Normal 2 10" xfId="303" xr:uid="{EAECBB92-C03A-459A-8202-A41172A291D5}"/>
    <cellStyle name="Normal 2 11" xfId="336" xr:uid="{9E87C425-275B-4520-AE47-F2BF90D797DD}"/>
    <cellStyle name="Normal 2 12" xfId="367" xr:uid="{11315E66-4738-46FE-80F5-3B58F1F12CD9}"/>
    <cellStyle name="Normal 2 13" xfId="400" xr:uid="{D697C3B2-0850-4F4B-A428-0AC63A6427A5}"/>
    <cellStyle name="Normal 2 14" xfId="408" xr:uid="{4D82280D-95E3-4C71-9640-D4144D055536}"/>
    <cellStyle name="Normal 2 15" xfId="414" xr:uid="{6971D79D-6F6D-4254-B7D4-7761FFA4AF80}"/>
    <cellStyle name="Normal 2 16" xfId="421" xr:uid="{8DA6E346-9A3B-41AA-B363-E66DD3AAC30F}"/>
    <cellStyle name="Normal 2 17" xfId="1521" xr:uid="{EA3071E1-2BD7-430A-912B-77058F7DBCCC}"/>
    <cellStyle name="Normal 2 17 2" xfId="55747" xr:uid="{DE54A2E8-8FE7-4EC0-B57D-10F3DD4867BB}"/>
    <cellStyle name="Normal 2 18" xfId="2868" xr:uid="{DF810E32-4FA5-45C4-AB34-1FF9BF3FE3C1}"/>
    <cellStyle name="Normal 2 18 2" xfId="9524" xr:uid="{8F475281-79EE-4F73-85E0-F9E9ED03D076}"/>
    <cellStyle name="Normal 2 18 2 2" xfId="19881" xr:uid="{A7CF0000-B9B1-4269-AD72-EBA9D8386B13}"/>
    <cellStyle name="Normal 2 18 2 2 2" xfId="47587" xr:uid="{C839E484-4023-4A0C-A43B-01C38EA5F8A2}"/>
    <cellStyle name="Normal 2 18 2 3" xfId="37230" xr:uid="{0EEE3995-5BE1-4636-ADC3-E5EFF49EEFC2}"/>
    <cellStyle name="Normal 2 18 3" xfId="13478" xr:uid="{F5F7B668-E65E-484E-839F-E635A8C61291}"/>
    <cellStyle name="Normal 2 18 3 2" xfId="41184" xr:uid="{6023F6CB-06C5-4BB8-8388-E66657A072DC}"/>
    <cellStyle name="Normal 2 18 4" xfId="30644" xr:uid="{479CB001-447A-47C7-B0E1-0DFAE3DBD0DB}"/>
    <cellStyle name="Normal 2 18 5" xfId="55692" xr:uid="{5C91B519-D01C-4CDA-89D5-CC5B68FB737D}"/>
    <cellStyle name="Normal 2 19" xfId="5520" xr:uid="{691E097B-A3CE-4211-9205-5C06A6E6A60A}"/>
    <cellStyle name="Normal 2 2" xfId="55" xr:uid="{B8B033C9-CE4D-4881-920A-08BD701F5684}"/>
    <cellStyle name="Normal 2 2 2" xfId="75" xr:uid="{88FAEDBD-D2CD-4B97-9FA3-FB9F30267FF7}"/>
    <cellStyle name="Normal 2 2 2 10" xfId="384" xr:uid="{8A8366D5-D308-4461-B6E1-90BFBEF61B52}"/>
    <cellStyle name="Normal 2 2 2 10 10" xfId="28300" xr:uid="{39273CFC-08D1-48D0-A2A3-D0E996931D6A}"/>
    <cellStyle name="Normal 2 2 2 10 2" xfId="823" xr:uid="{452D2B28-A000-4829-8102-0BEB51D1D258}"/>
    <cellStyle name="Normal 2 2 2 10 2 2" xfId="1489" xr:uid="{14B1D1F5-A30D-4C8C-93D8-756E3077AB1E}"/>
    <cellStyle name="Normal 2 2 2 10 2 2 2" xfId="2181" xr:uid="{E223C462-C9ED-4CB0-B2C8-E36523B91D18}"/>
    <cellStyle name="Normal 2 2 2 10 2 2 2 2" xfId="4837" xr:uid="{0C8C6908-6694-40AD-9CDA-3F2EDC14F86C}"/>
    <cellStyle name="Normal 2 2 2 10 2 2 2 2 2" xfId="11488" xr:uid="{86241409-E8BB-49B4-8EAB-1878A27C66E2}"/>
    <cellStyle name="Normal 2 2 2 10 2 2 2 2 2 2" xfId="19888" xr:uid="{E338A16F-2867-4382-A617-4B5EE68BC0A8}"/>
    <cellStyle name="Normal 2 2 2 10 2 2 2 2 2 2 2" xfId="47594" xr:uid="{B2FAE38C-67E5-4F04-A863-CD05A7BCCD58}"/>
    <cellStyle name="Normal 2 2 2 10 2 2 2 2 2 3" xfId="39194" xr:uid="{F2AF6F81-BE2D-4CDC-B6DD-F90F2E2006CA}"/>
    <cellStyle name="Normal 2 2 2 10 2 2 2 2 3" xfId="19887" xr:uid="{B447EBE8-30FF-42AD-ACEA-0A68CC88E9D7}"/>
    <cellStyle name="Normal 2 2 2 10 2 2 2 2 3 2" xfId="47593" xr:uid="{F7149739-386F-4CB4-8974-8A57F67FDF81}"/>
    <cellStyle name="Normal 2 2 2 10 2 2 2 2 4" xfId="32608" xr:uid="{971A34D1-7185-4B9A-B9A2-DC191E284583}"/>
    <cellStyle name="Normal 2 2 2 10 2 2 2 3" xfId="8854" xr:uid="{AD58346E-A19E-4B1C-9A98-4A2A82860D90}"/>
    <cellStyle name="Normal 2 2 2 10 2 2 2 3 2" xfId="19889" xr:uid="{15C9917D-7D22-40E6-8D7A-A7D85D53BBBF}"/>
    <cellStyle name="Normal 2 2 2 10 2 2 2 3 2 2" xfId="47595" xr:uid="{ABAFEE66-8A5D-4FFB-A43F-A0D3A5D4C63E}"/>
    <cellStyle name="Normal 2 2 2 10 2 2 2 3 3" xfId="36560" xr:uid="{0C970C52-90F6-4D7A-AFD8-26539379CC72}"/>
    <cellStyle name="Normal 2 2 2 10 2 2 2 4" xfId="19886" xr:uid="{024A169A-DC11-46CA-9CD0-EA4D45F9BE40}"/>
    <cellStyle name="Normal 2 2 2 10 2 2 2 4 2" xfId="47592" xr:uid="{A172E9A9-CA68-48D9-97A9-B078E1B33539}"/>
    <cellStyle name="Normal 2 2 2 10 2 2 2 5" xfId="29974" xr:uid="{6E546B0C-76AA-4AA1-B76A-66030EAC184A}"/>
    <cellStyle name="Normal 2 2 2 10 2 2 3" xfId="4154" xr:uid="{305822D4-C4AA-431E-8655-C476EDCD88A5}"/>
    <cellStyle name="Normal 2 2 2 10 2 2 3 2" xfId="10805" xr:uid="{6034A8C7-69DD-4274-929C-5EFFFA3A2D78}"/>
    <cellStyle name="Normal 2 2 2 10 2 2 3 2 2" xfId="19891" xr:uid="{8A1AF2C6-C4BC-43E2-8B73-4820C0623258}"/>
    <cellStyle name="Normal 2 2 2 10 2 2 3 2 2 2" xfId="47597" xr:uid="{8925AFFC-32A1-4AC1-8B3E-BBC6E99671CD}"/>
    <cellStyle name="Normal 2 2 2 10 2 2 3 2 3" xfId="38511" xr:uid="{C1F5A6F5-7109-42E4-97F7-2B92B006178F}"/>
    <cellStyle name="Normal 2 2 2 10 2 2 3 3" xfId="19890" xr:uid="{EA14DF20-A684-4343-A213-3365557E7E78}"/>
    <cellStyle name="Normal 2 2 2 10 2 2 3 3 2" xfId="47596" xr:uid="{9E2C1F0B-3B56-4F16-B879-B3FC4C511B1E}"/>
    <cellStyle name="Normal 2 2 2 10 2 2 3 4" xfId="31925" xr:uid="{33A83AC9-9EA4-4C0A-9DB6-B30F6A06C694}"/>
    <cellStyle name="Normal 2 2 2 10 2 2 4" xfId="6804" xr:uid="{776103FF-EA95-4994-B892-4F00FB52F4D2}"/>
    <cellStyle name="Normal 2 2 2 10 2 2 4 2" xfId="13437" xr:uid="{02689A61-FA9C-4906-9F47-D4AA02BC2BF4}"/>
    <cellStyle name="Normal 2 2 2 10 2 2 4 2 2" xfId="19893" xr:uid="{7ECD5497-5891-4635-BBD9-B33421A849AD}"/>
    <cellStyle name="Normal 2 2 2 10 2 2 4 2 2 2" xfId="47599" xr:uid="{B8A59FD6-3EFE-4DA0-9D7C-0B750A9F8FDD}"/>
    <cellStyle name="Normal 2 2 2 10 2 2 4 2 3" xfId="41143" xr:uid="{4650DCF0-B359-4B11-98AC-AC48DF7C4D37}"/>
    <cellStyle name="Normal 2 2 2 10 2 2 4 3" xfId="19892" xr:uid="{5D5FCD49-3011-4865-970E-B2155871BAFF}"/>
    <cellStyle name="Normal 2 2 2 10 2 2 4 3 2" xfId="47598" xr:uid="{1DA7F286-4C9C-452B-B86C-06D3BF9EB772}"/>
    <cellStyle name="Normal 2 2 2 10 2 2 4 4" xfId="34557" xr:uid="{D90E3613-34F3-419F-AEBF-0515EE298103}"/>
    <cellStyle name="Normal 2 2 2 10 2 2 5" xfId="8171" xr:uid="{0113CD75-4E1F-454C-B72E-A0FE0B420624}"/>
    <cellStyle name="Normal 2 2 2 10 2 2 5 2" xfId="19894" xr:uid="{E0A93A50-BFBB-445E-A7C8-BE7FD8DE88D1}"/>
    <cellStyle name="Normal 2 2 2 10 2 2 5 2 2" xfId="47600" xr:uid="{A1510D51-550F-4C5A-9BD2-939D25DAF23F}"/>
    <cellStyle name="Normal 2 2 2 10 2 2 5 3" xfId="35877" xr:uid="{3BB4459F-0F01-446C-996E-F5DAAD81E7BD}"/>
    <cellStyle name="Normal 2 2 2 10 2 2 6" xfId="19885" xr:uid="{8CBD8E85-1F12-41DC-AA97-133A5682EB09}"/>
    <cellStyle name="Normal 2 2 2 10 2 2 6 2" xfId="47591" xr:uid="{6F8536BE-C8D1-49F2-8094-ED125EA1EFD1}"/>
    <cellStyle name="Normal 2 2 2 10 2 2 7" xfId="27970" xr:uid="{F2462D0A-D94C-43BC-AAB7-029F66D3B305}"/>
    <cellStyle name="Normal 2 2 2 10 2 2 7 2" xfId="55628" xr:uid="{F7642353-F669-489C-A0B2-B45C9765843C}"/>
    <cellStyle name="Normal 2 2 2 10 2 2 8" xfId="29291" xr:uid="{47C59A4F-100D-41F1-9140-F72E3B125D4E}"/>
    <cellStyle name="Normal 2 2 2 10 2 3" xfId="2180" xr:uid="{1A7DE610-D455-4186-9BCE-D21256E335AA}"/>
    <cellStyle name="Normal 2 2 2 10 2 3 2" xfId="4836" xr:uid="{D6037657-9C88-4917-8DB9-8FDCCA24EFD4}"/>
    <cellStyle name="Normal 2 2 2 10 2 3 2 2" xfId="11487" xr:uid="{58C9C6AF-789F-4522-A0F9-F0AB71846218}"/>
    <cellStyle name="Normal 2 2 2 10 2 3 2 2 2" xfId="19897" xr:uid="{86929054-D444-4B6B-B902-81AD8E6D5CDC}"/>
    <cellStyle name="Normal 2 2 2 10 2 3 2 2 2 2" xfId="47603" xr:uid="{90247F67-3AE0-44D7-9979-F74019AF873A}"/>
    <cellStyle name="Normal 2 2 2 10 2 3 2 2 3" xfId="39193" xr:uid="{C6EC7807-5999-4249-BFF1-97FCDB9D2BD9}"/>
    <cellStyle name="Normal 2 2 2 10 2 3 2 3" xfId="19896" xr:uid="{30F91813-FEAC-44C7-ABD9-4D332A06D6DE}"/>
    <cellStyle name="Normal 2 2 2 10 2 3 2 3 2" xfId="47602" xr:uid="{7A53DCA0-8759-4F2F-9873-3EF23279B637}"/>
    <cellStyle name="Normal 2 2 2 10 2 3 2 4" xfId="32607" xr:uid="{1AC9EC66-2123-464B-8BBA-D178EA29244A}"/>
    <cellStyle name="Normal 2 2 2 10 2 3 3" xfId="8853" xr:uid="{630F107C-44BC-4C6A-B74E-44CA652ADDFE}"/>
    <cellStyle name="Normal 2 2 2 10 2 3 3 2" xfId="19898" xr:uid="{E48586E3-9CED-40BE-AB35-EAE61664D3C6}"/>
    <cellStyle name="Normal 2 2 2 10 2 3 3 2 2" xfId="47604" xr:uid="{2C2A460F-7C57-4DD1-9A7B-BAE84CD4194A}"/>
    <cellStyle name="Normal 2 2 2 10 2 3 3 3" xfId="36559" xr:uid="{40FB368D-53B7-4EAD-B960-B260E0EA12F1}"/>
    <cellStyle name="Normal 2 2 2 10 2 3 4" xfId="19895" xr:uid="{CA76FD57-2899-4405-A30A-8E13F15C904E}"/>
    <cellStyle name="Normal 2 2 2 10 2 3 4 2" xfId="47601" xr:uid="{85B9075B-5AF8-44D1-92C1-13A6C5F69ED6}"/>
    <cellStyle name="Normal 2 2 2 10 2 3 5" xfId="29973" xr:uid="{DC3953CE-3806-4C42-83A3-50D337C3E425}"/>
    <cellStyle name="Normal 2 2 2 10 2 4" xfId="3498" xr:uid="{0DDDC259-FB07-4A14-8834-06D6E631F4E3}"/>
    <cellStyle name="Normal 2 2 2 10 2 4 2" xfId="10149" xr:uid="{E4973A14-216E-43E8-9E65-2017B3BB0963}"/>
    <cellStyle name="Normal 2 2 2 10 2 4 2 2" xfId="19900" xr:uid="{94891CAC-4417-4C0B-B9C3-1811AA02251F}"/>
    <cellStyle name="Normal 2 2 2 10 2 4 2 2 2" xfId="47606" xr:uid="{A56D1A04-C5F1-4A66-96F6-622C0A531236}"/>
    <cellStyle name="Normal 2 2 2 10 2 4 2 3" xfId="37855" xr:uid="{5710B005-B609-4FD1-96F1-6759F369F38E}"/>
    <cellStyle name="Normal 2 2 2 10 2 4 3" xfId="19899" xr:uid="{59A17442-1AFF-4561-BCD9-6E9FDF83DF20}"/>
    <cellStyle name="Normal 2 2 2 10 2 4 3 2" xfId="47605" xr:uid="{D46C91AD-F146-4DF9-AB68-031B7C1CA988}"/>
    <cellStyle name="Normal 2 2 2 10 2 4 4" xfId="31269" xr:uid="{0971BFD1-B25F-4E09-8AFA-A233DB3179E8}"/>
    <cellStyle name="Normal 2 2 2 10 2 5" xfId="6148" xr:uid="{0D174790-F3C4-4A05-B05C-7A814DFA5664}"/>
    <cellStyle name="Normal 2 2 2 10 2 5 2" xfId="12781" xr:uid="{2B3A8326-FD23-4395-ACEB-CA3378A6220A}"/>
    <cellStyle name="Normal 2 2 2 10 2 5 2 2" xfId="19902" xr:uid="{0FBD1334-CD7F-4FCC-8AE4-537EF3792020}"/>
    <cellStyle name="Normal 2 2 2 10 2 5 2 2 2" xfId="47608" xr:uid="{E840A040-7A0A-4AEA-A4E1-2A72F1C64073}"/>
    <cellStyle name="Normal 2 2 2 10 2 5 2 3" xfId="40487" xr:uid="{814DED32-78F8-4C0C-8755-FAF67EE9B48F}"/>
    <cellStyle name="Normal 2 2 2 10 2 5 3" xfId="19901" xr:uid="{86C0FEE6-6ACE-4180-881E-01CB2626C096}"/>
    <cellStyle name="Normal 2 2 2 10 2 5 3 2" xfId="47607" xr:uid="{CD581613-E164-4C4B-B45C-04D894760329}"/>
    <cellStyle name="Normal 2 2 2 10 2 5 4" xfId="33901" xr:uid="{00F840A6-A85C-47D9-B19F-B5A66C5A567F}"/>
    <cellStyle name="Normal 2 2 2 10 2 6" xfId="7515" xr:uid="{CDC8B424-7739-4ADA-9DE6-9621592240B0}"/>
    <cellStyle name="Normal 2 2 2 10 2 6 2" xfId="19903" xr:uid="{FEA606B7-1E13-4709-8F77-4C837FF82A35}"/>
    <cellStyle name="Normal 2 2 2 10 2 6 2 2" xfId="47609" xr:uid="{DB7D3EB9-8400-40A3-8C66-AB090AA6F2CE}"/>
    <cellStyle name="Normal 2 2 2 10 2 6 3" xfId="35221" xr:uid="{481213A7-7FD3-4D71-A202-83F10C058BB5}"/>
    <cellStyle name="Normal 2 2 2 10 2 7" xfId="19884" xr:uid="{A9B8EFA2-D3DC-4B9A-9A48-37805BCE1827}"/>
    <cellStyle name="Normal 2 2 2 10 2 7 2" xfId="47590" xr:uid="{9F75BB0C-21EF-44DB-979D-469A7019B52E}"/>
    <cellStyle name="Normal 2 2 2 10 2 8" xfId="27314" xr:uid="{A22DEEB9-070A-42AA-BC79-2ED2778FD044}"/>
    <cellStyle name="Normal 2 2 2 10 2 8 2" xfId="54972" xr:uid="{D0117BF9-24A6-4D74-A23B-15E35B6A3150}"/>
    <cellStyle name="Normal 2 2 2 10 2 9" xfId="28635" xr:uid="{34185028-639A-41D4-B018-E2E953E35427}"/>
    <cellStyle name="Normal 2 2 2 10 3" xfId="1154" xr:uid="{411079B9-DFAC-45ED-9DE7-633A3135DCCD}"/>
    <cellStyle name="Normal 2 2 2 10 3 2" xfId="2182" xr:uid="{FD928A39-34ED-4EFF-BBD6-0F044BD3A6E2}"/>
    <cellStyle name="Normal 2 2 2 10 3 2 2" xfId="4838" xr:uid="{7CF8667D-6F74-421F-B41A-44768443783C}"/>
    <cellStyle name="Normal 2 2 2 10 3 2 2 2" xfId="11489" xr:uid="{E0E9AC83-CA8E-4989-83C4-258E72B396FF}"/>
    <cellStyle name="Normal 2 2 2 10 3 2 2 2 2" xfId="19907" xr:uid="{CD226E97-9D42-4A24-A7E2-6CF66EC1D4C7}"/>
    <cellStyle name="Normal 2 2 2 10 3 2 2 2 2 2" xfId="47613" xr:uid="{66A215FD-57E6-44C9-8AE5-24F341E2AFE1}"/>
    <cellStyle name="Normal 2 2 2 10 3 2 2 2 3" xfId="39195" xr:uid="{FD3FE6E0-DDC4-430C-866C-60A16E26217C}"/>
    <cellStyle name="Normal 2 2 2 10 3 2 2 3" xfId="19906" xr:uid="{715AE8B0-AB99-4D3F-8482-447B2CF7DC2B}"/>
    <cellStyle name="Normal 2 2 2 10 3 2 2 3 2" xfId="47612" xr:uid="{024E2F60-C283-4633-BBF4-98A4E2028283}"/>
    <cellStyle name="Normal 2 2 2 10 3 2 2 4" xfId="32609" xr:uid="{2E15CD66-8393-4008-B0B7-E1CD18830FE5}"/>
    <cellStyle name="Normal 2 2 2 10 3 2 3" xfId="8855" xr:uid="{A6549DDF-C262-485B-91DB-491C9837B191}"/>
    <cellStyle name="Normal 2 2 2 10 3 2 3 2" xfId="19908" xr:uid="{5500D16A-23EA-43C7-8951-698E6B9DF7C5}"/>
    <cellStyle name="Normal 2 2 2 10 3 2 3 2 2" xfId="47614" xr:uid="{91B76A00-8AAD-4638-9126-3FC0B7355CC2}"/>
    <cellStyle name="Normal 2 2 2 10 3 2 3 3" xfId="36561" xr:uid="{66DE7FB7-B0DA-4D15-B26B-7BAACAA695C6}"/>
    <cellStyle name="Normal 2 2 2 10 3 2 4" xfId="19905" xr:uid="{C530AD93-C353-4CFA-BA92-6EB98296BF62}"/>
    <cellStyle name="Normal 2 2 2 10 3 2 4 2" xfId="47611" xr:uid="{F6F8EF5F-509D-410E-98F2-1DE1A3676D04}"/>
    <cellStyle name="Normal 2 2 2 10 3 2 5" xfId="29975" xr:uid="{AE151D39-6FE5-4B63-B2F0-38C1F10C15EF}"/>
    <cellStyle name="Normal 2 2 2 10 3 3" xfId="3819" xr:uid="{B25E4717-F133-4D2B-BCB1-1CE2EB38140A}"/>
    <cellStyle name="Normal 2 2 2 10 3 3 2" xfId="10470" xr:uid="{863FEB6E-2687-416B-B389-1D8F8F9144A0}"/>
    <cellStyle name="Normal 2 2 2 10 3 3 2 2" xfId="19910" xr:uid="{E4C49909-033D-4E71-8A5C-3CED0EFA3114}"/>
    <cellStyle name="Normal 2 2 2 10 3 3 2 2 2" xfId="47616" xr:uid="{AB205DBB-D0AC-44F9-B577-63CD3F7D5AE3}"/>
    <cellStyle name="Normal 2 2 2 10 3 3 2 3" xfId="38176" xr:uid="{ADD23566-5625-40B3-AA2A-E4FE451664D2}"/>
    <cellStyle name="Normal 2 2 2 10 3 3 3" xfId="19909" xr:uid="{2891AFD8-A73F-4E73-9069-C79D88376F04}"/>
    <cellStyle name="Normal 2 2 2 10 3 3 3 2" xfId="47615" xr:uid="{A3A1EA16-AC71-4619-86A9-4FFC71DAC6A9}"/>
    <cellStyle name="Normal 2 2 2 10 3 3 4" xfId="31590" xr:uid="{1F9AB917-B9B2-4B8F-9B2D-F16AA57E19E0}"/>
    <cellStyle name="Normal 2 2 2 10 3 4" xfId="6469" xr:uid="{1F96BACA-34E9-4C4D-928D-E3DBC10A27D4}"/>
    <cellStyle name="Normal 2 2 2 10 3 4 2" xfId="13102" xr:uid="{36254AD8-C77B-4687-B729-E424CA4EAE2A}"/>
    <cellStyle name="Normal 2 2 2 10 3 4 2 2" xfId="19912" xr:uid="{E9B9B589-14D4-4B17-9202-E73966D7CF6C}"/>
    <cellStyle name="Normal 2 2 2 10 3 4 2 2 2" xfId="47618" xr:uid="{08203DDC-477F-4C41-B6E3-A21FBD304A8E}"/>
    <cellStyle name="Normal 2 2 2 10 3 4 2 3" xfId="40808" xr:uid="{1C438CBC-E85C-4933-859B-A78D2AA113B7}"/>
    <cellStyle name="Normal 2 2 2 10 3 4 3" xfId="19911" xr:uid="{D4D8732F-D23F-4680-A28E-17CB0405B895}"/>
    <cellStyle name="Normal 2 2 2 10 3 4 3 2" xfId="47617" xr:uid="{B2241D4C-E952-4006-8D36-627BD3AF8E90}"/>
    <cellStyle name="Normal 2 2 2 10 3 4 4" xfId="34222" xr:uid="{EF4EE696-D8FA-44D6-A6B1-852CC2CD7144}"/>
    <cellStyle name="Normal 2 2 2 10 3 5" xfId="7836" xr:uid="{98FBAA95-A8D6-47AA-B80D-CBFB2AF32083}"/>
    <cellStyle name="Normal 2 2 2 10 3 5 2" xfId="19913" xr:uid="{D9AD2764-37B0-4C3E-ADC3-46844B802830}"/>
    <cellStyle name="Normal 2 2 2 10 3 5 2 2" xfId="47619" xr:uid="{1B26D7F2-8DE6-4967-A1DE-AF7E3F4C3150}"/>
    <cellStyle name="Normal 2 2 2 10 3 5 3" xfId="35542" xr:uid="{2F98E454-B4F1-4F74-9E66-D15F1D1AC561}"/>
    <cellStyle name="Normal 2 2 2 10 3 6" xfId="19904" xr:uid="{03C8A72C-79E7-4EEF-B923-27052BFC41CB}"/>
    <cellStyle name="Normal 2 2 2 10 3 6 2" xfId="47610" xr:uid="{2D59CC13-B189-4A44-B749-40A58644A03C}"/>
    <cellStyle name="Normal 2 2 2 10 3 7" xfId="27635" xr:uid="{B6AA893C-A5A7-4778-8497-EF2219CF2DD3}"/>
    <cellStyle name="Normal 2 2 2 10 3 7 2" xfId="55293" xr:uid="{4A153A7C-3713-4F69-97CD-43B09FA921A2}"/>
    <cellStyle name="Normal 2 2 2 10 3 8" xfId="28956" xr:uid="{66E80601-EE28-417E-BF18-048DB70DB1AD}"/>
    <cellStyle name="Normal 2 2 2 10 4" xfId="2179" xr:uid="{8D52B222-413F-4949-819F-2B82F00F95CF}"/>
    <cellStyle name="Normal 2 2 2 10 4 2" xfId="4835" xr:uid="{48C77DF8-66BE-4ACA-B309-B98638A2068B}"/>
    <cellStyle name="Normal 2 2 2 10 4 2 2" xfId="11486" xr:uid="{AA7CC1D2-9339-491B-9AAD-A158C9BEE428}"/>
    <cellStyle name="Normal 2 2 2 10 4 2 2 2" xfId="19916" xr:uid="{CA38523A-91CF-4A75-9222-19B377E85635}"/>
    <cellStyle name="Normal 2 2 2 10 4 2 2 2 2" xfId="47622" xr:uid="{E06AFAF2-4552-4C7D-8563-D7CD30476377}"/>
    <cellStyle name="Normal 2 2 2 10 4 2 2 3" xfId="39192" xr:uid="{22EDB76C-15DB-4FE7-9285-E9C227DCDE12}"/>
    <cellStyle name="Normal 2 2 2 10 4 2 3" xfId="19915" xr:uid="{45EDBBDC-ADD7-47E5-B255-72E0C235B6AF}"/>
    <cellStyle name="Normal 2 2 2 10 4 2 3 2" xfId="47621" xr:uid="{32DBE7BD-F4B1-410A-9A10-18D8B1DF8EFF}"/>
    <cellStyle name="Normal 2 2 2 10 4 2 4" xfId="32606" xr:uid="{9B34B82A-251F-4F88-A22D-535EC132A4B2}"/>
    <cellStyle name="Normal 2 2 2 10 4 3" xfId="8852" xr:uid="{077CE422-8CBF-487A-B4D5-4C274CC2AF20}"/>
    <cellStyle name="Normal 2 2 2 10 4 3 2" xfId="19917" xr:uid="{2182F3D7-16C0-4CB7-932B-BF71015EFAE2}"/>
    <cellStyle name="Normal 2 2 2 10 4 3 2 2" xfId="47623" xr:uid="{D9C17DAF-7B4C-4796-B032-C6F729CE20AC}"/>
    <cellStyle name="Normal 2 2 2 10 4 3 3" xfId="36558" xr:uid="{089ECE44-8DC9-4667-B7EB-127CA72FB5EF}"/>
    <cellStyle name="Normal 2 2 2 10 4 4" xfId="19914" xr:uid="{2C5ED479-AA3C-45BF-A88F-A36893E3670D}"/>
    <cellStyle name="Normal 2 2 2 10 4 4 2" xfId="47620" xr:uid="{078AC5EB-BB03-4708-863B-D88BFA808C72}"/>
    <cellStyle name="Normal 2 2 2 10 4 5" xfId="29972" xr:uid="{FFF37CC6-6A76-477A-BBDF-A5DAB4CFD5E9}"/>
    <cellStyle name="Normal 2 2 2 10 5" xfId="3163" xr:uid="{C19D7368-3954-4486-80BB-0EA97C8F025B}"/>
    <cellStyle name="Normal 2 2 2 10 5 2" xfId="9814" xr:uid="{B480E5F8-EA5C-49A3-AC67-899959F05235}"/>
    <cellStyle name="Normal 2 2 2 10 5 2 2" xfId="19919" xr:uid="{AAD9C167-761C-4881-860C-266C1E4823D4}"/>
    <cellStyle name="Normal 2 2 2 10 5 2 2 2" xfId="47625" xr:uid="{1B56A8A6-D3B8-439C-9C07-56599A806CB9}"/>
    <cellStyle name="Normal 2 2 2 10 5 2 3" xfId="37520" xr:uid="{3DC50EEF-913A-413B-ACDB-A26DAB6E6E5A}"/>
    <cellStyle name="Normal 2 2 2 10 5 3" xfId="19918" xr:uid="{67729F4F-0E32-4805-91E6-F58170F037C5}"/>
    <cellStyle name="Normal 2 2 2 10 5 3 2" xfId="47624" xr:uid="{6A8CE543-388C-490B-A5C9-3E4436D95E6D}"/>
    <cellStyle name="Normal 2 2 2 10 5 4" xfId="30934" xr:uid="{1D17D661-559D-4A71-AB7C-AD9D46048C63}"/>
    <cellStyle name="Normal 2 2 2 10 6" xfId="5801" xr:uid="{2AFFA86B-0054-41B3-A063-AD82DF6EC856}"/>
    <cellStyle name="Normal 2 2 2 10 6 2" xfId="12434" xr:uid="{CFD2658C-68B2-45E8-9A85-AA9C0BBDFB5E}"/>
    <cellStyle name="Normal 2 2 2 10 6 2 2" xfId="19921" xr:uid="{3F147BC4-DCC6-4FB7-A380-0EB3C7621257}"/>
    <cellStyle name="Normal 2 2 2 10 6 2 2 2" xfId="47627" xr:uid="{A4F16B23-B100-4325-952A-3C82611608C7}"/>
    <cellStyle name="Normal 2 2 2 10 6 2 3" xfId="40140" xr:uid="{932563BE-B76D-4A1B-BFF4-19B6CA12FB97}"/>
    <cellStyle name="Normal 2 2 2 10 6 3" xfId="19920" xr:uid="{EEFA1732-C006-421A-85CB-0740FBBEE3E9}"/>
    <cellStyle name="Normal 2 2 2 10 6 3 2" xfId="47626" xr:uid="{4778CC51-A586-4B9D-A098-59F548F8B241}"/>
    <cellStyle name="Normal 2 2 2 10 6 4" xfId="33554" xr:uid="{5DCB0B97-E7AA-4F00-8E33-665DD2673219}"/>
    <cellStyle name="Normal 2 2 2 10 7" xfId="7180" xr:uid="{FF8E75A3-CE83-4C7F-8F65-C7B1D509018D}"/>
    <cellStyle name="Normal 2 2 2 10 7 2" xfId="19922" xr:uid="{3A5F346F-C415-4F36-8A1B-42457A1EDF70}"/>
    <cellStyle name="Normal 2 2 2 10 7 2 2" xfId="47628" xr:uid="{52662435-EAED-4A49-80A6-5DEF0A04FE17}"/>
    <cellStyle name="Normal 2 2 2 10 7 3" xfId="34886" xr:uid="{6DB8F313-CCA7-4CBB-B38D-2C688ACFAE86}"/>
    <cellStyle name="Normal 2 2 2 10 8" xfId="19883" xr:uid="{FDD202A1-9EBA-4505-ADC7-61EA280C4B37}"/>
    <cellStyle name="Normal 2 2 2 10 8 2" xfId="47589" xr:uid="{CDC7FABB-83C0-4610-9189-EDF0478886C6}"/>
    <cellStyle name="Normal 2 2 2 10 9" xfId="26968" xr:uid="{CDB42D88-F35E-46B8-8CEF-1631094D7436}"/>
    <cellStyle name="Normal 2 2 2 10 9 2" xfId="54626" xr:uid="{49990322-EF42-421C-8A34-0BB82D77C3BD}"/>
    <cellStyle name="Normal 2 2 2 11" xfId="563" xr:uid="{5D6CA26F-F325-43E6-8F8D-3AD91E9C3282}"/>
    <cellStyle name="Normal 2 2 2 11 2" xfId="1229" xr:uid="{6498C01D-EFE1-4CB9-A300-937BDAC4EB14}"/>
    <cellStyle name="Normal 2 2 2 11 2 2" xfId="2184" xr:uid="{7102519E-B0D5-4919-9D06-784BF914152C}"/>
    <cellStyle name="Normal 2 2 2 11 2 2 2" xfId="4840" xr:uid="{09CEBF3F-595B-4E1E-AF5A-994F05C9C497}"/>
    <cellStyle name="Normal 2 2 2 11 2 2 2 2" xfId="11491" xr:uid="{24AFB73F-285B-49A4-9E12-D48012A582F3}"/>
    <cellStyle name="Normal 2 2 2 11 2 2 2 2 2" xfId="19927" xr:uid="{1162D4FC-83B8-4BDB-A9E2-AD368DD1A199}"/>
    <cellStyle name="Normal 2 2 2 11 2 2 2 2 2 2" xfId="47633" xr:uid="{3636B88B-C218-43A6-ADDA-CBFA61164D09}"/>
    <cellStyle name="Normal 2 2 2 11 2 2 2 2 3" xfId="39197" xr:uid="{DBF659CC-BB4E-431D-820F-71C1F58AC40D}"/>
    <cellStyle name="Normal 2 2 2 11 2 2 2 3" xfId="19926" xr:uid="{2125111B-5E9D-4A82-BAD5-E7E203DEEEF4}"/>
    <cellStyle name="Normal 2 2 2 11 2 2 2 3 2" xfId="47632" xr:uid="{320EA6D4-BBEB-447D-B31B-846BF61DB853}"/>
    <cellStyle name="Normal 2 2 2 11 2 2 2 4" xfId="32611" xr:uid="{E977E73C-DFC6-42B4-9F5C-9BECD85EBC79}"/>
    <cellStyle name="Normal 2 2 2 11 2 2 3" xfId="8857" xr:uid="{B5DFD843-903A-4797-95B2-2C97197230C3}"/>
    <cellStyle name="Normal 2 2 2 11 2 2 3 2" xfId="19928" xr:uid="{C7B63681-C4CC-4E49-98AC-BCABFBDB649A}"/>
    <cellStyle name="Normal 2 2 2 11 2 2 3 2 2" xfId="47634" xr:uid="{7976B753-4DD5-4517-B49F-F77ABEA9AC73}"/>
    <cellStyle name="Normal 2 2 2 11 2 2 3 3" xfId="36563" xr:uid="{EA52237C-3000-44EC-9F69-9BBA5A86251C}"/>
    <cellStyle name="Normal 2 2 2 11 2 2 4" xfId="19925" xr:uid="{633B4153-CE50-427B-B2DB-CB10E9F1981B}"/>
    <cellStyle name="Normal 2 2 2 11 2 2 4 2" xfId="47631" xr:uid="{9D2E3825-DF26-47B4-A618-B30C5A911A92}"/>
    <cellStyle name="Normal 2 2 2 11 2 2 5" xfId="29977" xr:uid="{0D758CFE-DB96-427B-B913-F8D43DD58D3A}"/>
    <cellStyle name="Normal 2 2 2 11 2 3" xfId="3894" xr:uid="{7805C832-52C6-4CD9-96AF-F9D92019E9F7}"/>
    <cellStyle name="Normal 2 2 2 11 2 3 2" xfId="10545" xr:uid="{F84AD59C-4CEA-4E9D-96E1-2E3CA9A99B13}"/>
    <cellStyle name="Normal 2 2 2 11 2 3 2 2" xfId="19930" xr:uid="{4062DF24-7B39-40BF-BF47-D6721EB8DAF3}"/>
    <cellStyle name="Normal 2 2 2 11 2 3 2 2 2" xfId="47636" xr:uid="{DF0A046B-69DF-4E58-8092-3FFCDC082978}"/>
    <cellStyle name="Normal 2 2 2 11 2 3 2 3" xfId="38251" xr:uid="{B040C782-9929-47D5-B9FF-83CE876F8595}"/>
    <cellStyle name="Normal 2 2 2 11 2 3 3" xfId="19929" xr:uid="{BEE7A629-4FA4-4471-BA88-28F881968BE5}"/>
    <cellStyle name="Normal 2 2 2 11 2 3 3 2" xfId="47635" xr:uid="{F6739E57-ABE7-40F2-A5E1-6D99BDA40A03}"/>
    <cellStyle name="Normal 2 2 2 11 2 3 4" xfId="31665" xr:uid="{C088E284-BB47-4AB0-A9AE-15F973CB7DEF}"/>
    <cellStyle name="Normal 2 2 2 11 2 4" xfId="6544" xr:uid="{5F560528-4BE4-4D61-A70D-25E850370CD1}"/>
    <cellStyle name="Normal 2 2 2 11 2 4 2" xfId="13177" xr:uid="{3F21FD3D-8589-4E39-952D-B41F038C87EC}"/>
    <cellStyle name="Normal 2 2 2 11 2 4 2 2" xfId="19932" xr:uid="{D1C30FA5-7565-4168-A59D-2AFC17C8FD73}"/>
    <cellStyle name="Normal 2 2 2 11 2 4 2 2 2" xfId="47638" xr:uid="{50C4964C-08E4-46B9-99FB-C4A28BC74752}"/>
    <cellStyle name="Normal 2 2 2 11 2 4 2 3" xfId="40883" xr:uid="{AB0DD75A-6D42-4ADB-AFC0-A1568E323964}"/>
    <cellStyle name="Normal 2 2 2 11 2 4 3" xfId="19931" xr:uid="{92D1A927-8F59-4A8C-9998-58CB00FEEFA5}"/>
    <cellStyle name="Normal 2 2 2 11 2 4 3 2" xfId="47637" xr:uid="{F9CCE612-69F5-4A73-B13E-1540A0865295}"/>
    <cellStyle name="Normal 2 2 2 11 2 4 4" xfId="34297" xr:uid="{C9914850-C647-4D12-80A3-A683DB0CFA2C}"/>
    <cellStyle name="Normal 2 2 2 11 2 5" xfId="7911" xr:uid="{F0FBF8BA-F02F-4F5B-8E54-DCE402F15767}"/>
    <cellStyle name="Normal 2 2 2 11 2 5 2" xfId="19933" xr:uid="{AE1ABD7B-EC27-4D94-B1CB-457684D34012}"/>
    <cellStyle name="Normal 2 2 2 11 2 5 2 2" xfId="47639" xr:uid="{5054C901-5164-466E-9000-88972778F42A}"/>
    <cellStyle name="Normal 2 2 2 11 2 5 3" xfId="35617" xr:uid="{BB6B3AEC-9D7F-49A3-8681-331FFC3E1A57}"/>
    <cellStyle name="Normal 2 2 2 11 2 6" xfId="19924" xr:uid="{D4AC3C5A-E6E8-4C32-B922-A7FA9AE9D79B}"/>
    <cellStyle name="Normal 2 2 2 11 2 6 2" xfId="47630" xr:uid="{BC1F4C54-D3AD-4E60-AC81-EE9E3D4EDAF2}"/>
    <cellStyle name="Normal 2 2 2 11 2 7" xfId="27710" xr:uid="{809D6911-66AD-47D8-9C82-A0158CEA24B8}"/>
    <cellStyle name="Normal 2 2 2 11 2 7 2" xfId="55368" xr:uid="{F6D33D0C-330D-4F71-80FF-C7FC08FD4004}"/>
    <cellStyle name="Normal 2 2 2 11 2 8" xfId="29031" xr:uid="{8005384F-B6C5-4F29-B7CA-3C04CB8450E4}"/>
    <cellStyle name="Normal 2 2 2 11 3" xfId="2183" xr:uid="{8D484E36-8F41-45A8-8489-0F12758D1E5A}"/>
    <cellStyle name="Normal 2 2 2 11 3 2" xfId="4839" xr:uid="{8B2587DF-0A78-419F-BA54-A07B78A31CBC}"/>
    <cellStyle name="Normal 2 2 2 11 3 2 2" xfId="11490" xr:uid="{C44217CB-C544-4A3D-9CA2-C77966F8F8FE}"/>
    <cellStyle name="Normal 2 2 2 11 3 2 2 2" xfId="19936" xr:uid="{B57CB597-3846-41E7-932A-794723D65B2E}"/>
    <cellStyle name="Normal 2 2 2 11 3 2 2 2 2" xfId="47642" xr:uid="{4CF03E6E-1071-4753-B83F-68435110D2B7}"/>
    <cellStyle name="Normal 2 2 2 11 3 2 2 3" xfId="39196" xr:uid="{5DF57297-068D-4731-ADD4-39ED2180BFA4}"/>
    <cellStyle name="Normal 2 2 2 11 3 2 3" xfId="19935" xr:uid="{5882D967-67A4-4712-9942-4AC17DD4C7BE}"/>
    <cellStyle name="Normal 2 2 2 11 3 2 3 2" xfId="47641" xr:uid="{7CF5AB82-33D0-4167-8996-47FA88006099}"/>
    <cellStyle name="Normal 2 2 2 11 3 2 4" xfId="32610" xr:uid="{B0CE26C5-330F-4061-B800-55255E16213A}"/>
    <cellStyle name="Normal 2 2 2 11 3 3" xfId="8856" xr:uid="{D9D550D2-766F-4D63-AD2C-188C0269CE73}"/>
    <cellStyle name="Normal 2 2 2 11 3 3 2" xfId="19937" xr:uid="{85AFA5FA-1CA9-4F24-BCAC-DB4B2E1A861A}"/>
    <cellStyle name="Normal 2 2 2 11 3 3 2 2" xfId="47643" xr:uid="{A0E5BE55-CA77-46CE-A2F0-D14D75EEDB38}"/>
    <cellStyle name="Normal 2 2 2 11 3 3 3" xfId="36562" xr:uid="{CBC7DEFE-FD6D-4DD0-A0BC-09189B8C4C7D}"/>
    <cellStyle name="Normal 2 2 2 11 3 4" xfId="19934" xr:uid="{F76B0CC1-7571-4730-B222-23F5368A2F8F}"/>
    <cellStyle name="Normal 2 2 2 11 3 4 2" xfId="47640" xr:uid="{CB42ED1B-9A35-459D-8350-85BACED35CCD}"/>
    <cellStyle name="Normal 2 2 2 11 3 5" xfId="29976" xr:uid="{2514440A-4514-45B4-A355-EFED9118BC28}"/>
    <cellStyle name="Normal 2 2 2 11 4" xfId="3238" xr:uid="{CFA0B352-1011-4CB5-8F4E-2910F1AAAE84}"/>
    <cellStyle name="Normal 2 2 2 11 4 2" xfId="9889" xr:uid="{2B16848B-DF8C-4DE4-8489-DA84AB4A477F}"/>
    <cellStyle name="Normal 2 2 2 11 4 2 2" xfId="19939" xr:uid="{5064CD7E-6E92-4292-A0A3-E8BA0688B2F7}"/>
    <cellStyle name="Normal 2 2 2 11 4 2 2 2" xfId="47645" xr:uid="{A342B4FA-AF37-489E-90F4-BDB4E53382C7}"/>
    <cellStyle name="Normal 2 2 2 11 4 2 3" xfId="37595" xr:uid="{66BBFBC0-FA19-4581-8F3D-33986397ACAD}"/>
    <cellStyle name="Normal 2 2 2 11 4 3" xfId="19938" xr:uid="{AADA07B1-2EFC-4356-AE7F-F93BCED8DC87}"/>
    <cellStyle name="Normal 2 2 2 11 4 3 2" xfId="47644" xr:uid="{AA1ED5E0-751E-46AE-B7E7-7AC694B08EC7}"/>
    <cellStyle name="Normal 2 2 2 11 4 4" xfId="31009" xr:uid="{96A43B9E-AB2D-467E-AA26-BE932861EFC5}"/>
    <cellStyle name="Normal 2 2 2 11 5" xfId="5888" xr:uid="{EA0A7FAC-39D1-4084-B962-B0DF3E276F4A}"/>
    <cellStyle name="Normal 2 2 2 11 5 2" xfId="12521" xr:uid="{A9A78E85-C551-4790-951B-93BF3CF02E26}"/>
    <cellStyle name="Normal 2 2 2 11 5 2 2" xfId="19941" xr:uid="{55CA21D3-021B-4C0B-BA82-70A2424B20E8}"/>
    <cellStyle name="Normal 2 2 2 11 5 2 2 2" xfId="47647" xr:uid="{A1E3C58D-222F-402D-B90D-11F03AD33020}"/>
    <cellStyle name="Normal 2 2 2 11 5 2 3" xfId="40227" xr:uid="{AE9B2901-9D39-40CE-B027-CF835DEF3142}"/>
    <cellStyle name="Normal 2 2 2 11 5 3" xfId="19940" xr:uid="{7B253B2D-6C61-4ED7-A834-B93EFC01007C}"/>
    <cellStyle name="Normal 2 2 2 11 5 3 2" xfId="47646" xr:uid="{5B876769-19C6-4C52-B3E8-D66BECBEB309}"/>
    <cellStyle name="Normal 2 2 2 11 5 4" xfId="33641" xr:uid="{78CB125D-49BE-44F8-A097-451938776E23}"/>
    <cellStyle name="Normal 2 2 2 11 6" xfId="7255" xr:uid="{B653F96E-AEA8-4CD7-A6E8-8C1FCF0A6551}"/>
    <cellStyle name="Normal 2 2 2 11 6 2" xfId="19942" xr:uid="{D4FC1F52-1F1D-47DF-8BA8-B75D3CA330AF}"/>
    <cellStyle name="Normal 2 2 2 11 6 2 2" xfId="47648" xr:uid="{172A8551-2F42-4A8A-9C96-A2C5A9872BC0}"/>
    <cellStyle name="Normal 2 2 2 11 6 3" xfId="34961" xr:uid="{12EB6DFF-43BC-4E12-9AE4-BC693C8C62AC}"/>
    <cellStyle name="Normal 2 2 2 11 7" xfId="19923" xr:uid="{2204D504-BE28-474A-9D3B-77F100AE2742}"/>
    <cellStyle name="Normal 2 2 2 11 7 2" xfId="47629" xr:uid="{394ACCB1-FCE3-4D5F-9608-B78BCDB684C1}"/>
    <cellStyle name="Normal 2 2 2 11 8" xfId="27054" xr:uid="{0D14CEFF-B08F-45D5-AC48-B71AD42370A0}"/>
    <cellStyle name="Normal 2 2 2 11 8 2" xfId="54712" xr:uid="{7FDB2CBA-8F63-4B2A-85C2-76895C64EC3F}"/>
    <cellStyle name="Normal 2 2 2 11 9" xfId="28375" xr:uid="{9112E7BC-755E-4B87-AAA4-090DC05A7C33}"/>
    <cellStyle name="Normal 2 2 2 12" xfId="893" xr:uid="{C464B393-F588-436A-ABD1-987DEA456357}"/>
    <cellStyle name="Normal 2 2 2 12 2" xfId="2185" xr:uid="{A809B651-5E02-4658-BB10-AB7432400073}"/>
    <cellStyle name="Normal 2 2 2 12 2 2" xfId="4841" xr:uid="{840A5528-2ED1-4BF4-9EB7-951BDF24FBBE}"/>
    <cellStyle name="Normal 2 2 2 12 2 2 2" xfId="11492" xr:uid="{3A287CC4-5823-430B-AB2F-BA37FE733E74}"/>
    <cellStyle name="Normal 2 2 2 12 2 2 2 2" xfId="19946" xr:uid="{0F36CFE6-010A-4FBE-9CA7-67B12EC52003}"/>
    <cellStyle name="Normal 2 2 2 12 2 2 2 2 2" xfId="47652" xr:uid="{519C3A62-8B47-4E77-8FA4-DD90A9463C3C}"/>
    <cellStyle name="Normal 2 2 2 12 2 2 2 3" xfId="39198" xr:uid="{28AE4906-FB20-4ED8-BEAC-BEB5D3101C7A}"/>
    <cellStyle name="Normal 2 2 2 12 2 2 3" xfId="19945" xr:uid="{6D1FC244-0484-4E68-91E6-5402926B61A5}"/>
    <cellStyle name="Normal 2 2 2 12 2 2 3 2" xfId="47651" xr:uid="{43D57145-262C-4742-8596-60B296FD4D29}"/>
    <cellStyle name="Normal 2 2 2 12 2 2 4" xfId="32612" xr:uid="{0F49C0C1-0348-4C73-BFF8-E787F97AA9FA}"/>
    <cellStyle name="Normal 2 2 2 12 2 3" xfId="8858" xr:uid="{1B0B4113-530E-457E-92D3-0F6D7EAFF71D}"/>
    <cellStyle name="Normal 2 2 2 12 2 3 2" xfId="19947" xr:uid="{AAF7BA11-6839-4D03-BCAE-6E1137956056}"/>
    <cellStyle name="Normal 2 2 2 12 2 3 2 2" xfId="47653" xr:uid="{4F1BBFD6-41BF-4A40-8E37-D75326C3F2E0}"/>
    <cellStyle name="Normal 2 2 2 12 2 3 3" xfId="36564" xr:uid="{6DB5E247-0946-48E3-B9C1-6BCDCF33B33B}"/>
    <cellStyle name="Normal 2 2 2 12 2 4" xfId="19944" xr:uid="{548E037F-B72C-4DD0-89A4-7B71E5AC833A}"/>
    <cellStyle name="Normal 2 2 2 12 2 4 2" xfId="47650" xr:uid="{9B0000A0-0016-44E5-AD5A-216D445C55F6}"/>
    <cellStyle name="Normal 2 2 2 12 2 5" xfId="29978" xr:uid="{E1671638-3D8F-4EFA-9352-0616042FEBEA}"/>
    <cellStyle name="Normal 2 2 2 12 3" xfId="3558" xr:uid="{51AD09EC-E114-4BD6-B2D1-7064FD064423}"/>
    <cellStyle name="Normal 2 2 2 12 3 2" xfId="10209" xr:uid="{94A70E0F-EF40-4371-9FE8-EE3A33DCB86A}"/>
    <cellStyle name="Normal 2 2 2 12 3 2 2" xfId="19949" xr:uid="{728EFA21-0CC5-419C-913B-5EC12D80272E}"/>
    <cellStyle name="Normal 2 2 2 12 3 2 2 2" xfId="47655" xr:uid="{5C8C335D-3E96-404A-AD91-DDC72356170B}"/>
    <cellStyle name="Normal 2 2 2 12 3 2 3" xfId="37915" xr:uid="{1711DDE8-771C-499E-BCB0-414E8152839C}"/>
    <cellStyle name="Normal 2 2 2 12 3 3" xfId="19948" xr:uid="{FC577A4E-B95B-46C6-B0F3-F5BD14EE9769}"/>
    <cellStyle name="Normal 2 2 2 12 3 3 2" xfId="47654" xr:uid="{B76CED28-C97B-459C-A2A5-E92E2E653EFF}"/>
    <cellStyle name="Normal 2 2 2 12 3 4" xfId="31329" xr:uid="{8ADF2B4F-F0ED-4E96-9268-976DA8B7F8D4}"/>
    <cellStyle name="Normal 2 2 2 12 4" xfId="6208" xr:uid="{CDEC72EE-4817-4A13-B906-42A497B44322}"/>
    <cellStyle name="Normal 2 2 2 12 4 2" xfId="12841" xr:uid="{E06C3785-3930-42E1-BC39-2039A5178222}"/>
    <cellStyle name="Normal 2 2 2 12 4 2 2" xfId="19951" xr:uid="{FFB61AD1-2CC4-460A-8FDB-41D6172E24D0}"/>
    <cellStyle name="Normal 2 2 2 12 4 2 2 2" xfId="47657" xr:uid="{6822FE0F-CDDA-4DF5-B241-FC430F1BDE11}"/>
    <cellStyle name="Normal 2 2 2 12 4 2 3" xfId="40547" xr:uid="{0D6928E5-416B-45D4-AF05-FD054FAFB2D1}"/>
    <cellStyle name="Normal 2 2 2 12 4 3" xfId="19950" xr:uid="{88384F12-DEA4-45FA-98F2-364EA57E3E40}"/>
    <cellStyle name="Normal 2 2 2 12 4 3 2" xfId="47656" xr:uid="{AD743CBB-52A7-4E12-B5EF-F0818F2357D1}"/>
    <cellStyle name="Normal 2 2 2 12 4 4" xfId="33961" xr:uid="{29512EA9-A428-4C26-929B-0AF1E16592C1}"/>
    <cellStyle name="Normal 2 2 2 12 5" xfId="7575" xr:uid="{7EB396FD-78DF-4D77-BF2C-6E665A141929}"/>
    <cellStyle name="Normal 2 2 2 12 5 2" xfId="19952" xr:uid="{28081B5D-6D56-4224-A90F-850639ECFA45}"/>
    <cellStyle name="Normal 2 2 2 12 5 2 2" xfId="47658" xr:uid="{27BA92D1-A16A-41A3-B3AD-B19E6A807E76}"/>
    <cellStyle name="Normal 2 2 2 12 5 3" xfId="35281" xr:uid="{5D189074-EA50-4F66-834C-6B0B7703CBA4}"/>
    <cellStyle name="Normal 2 2 2 12 6" xfId="19943" xr:uid="{211B7807-17DB-4B3E-A1B0-341C51E19C9C}"/>
    <cellStyle name="Normal 2 2 2 12 6 2" xfId="47649" xr:uid="{C0540A53-3A98-4038-ADF8-49553207DAD8}"/>
    <cellStyle name="Normal 2 2 2 12 7" xfId="27374" xr:uid="{A2F2B012-42D8-4C82-9ABD-AC625AE517BA}"/>
    <cellStyle name="Normal 2 2 2 12 7 2" xfId="55032" xr:uid="{19CFF7FE-E3F3-4E45-877A-6194DB81734B}"/>
    <cellStyle name="Normal 2 2 2 12 8" xfId="28695" xr:uid="{16FE1349-4A60-4C4F-92B0-6DBA7C6B47C3}"/>
    <cellStyle name="Normal 2 2 2 13" xfId="2178" xr:uid="{E12A8A5C-1E58-4B88-9649-B92C36012DC7}"/>
    <cellStyle name="Normal 2 2 2 13 2" xfId="4834" xr:uid="{8C9AB785-7C49-4C90-B8F7-58360527CD36}"/>
    <cellStyle name="Normal 2 2 2 13 2 2" xfId="11485" xr:uid="{D868A548-59B7-45AF-BF51-EF34D0896AF7}"/>
    <cellStyle name="Normal 2 2 2 13 2 2 2" xfId="19955" xr:uid="{3E260E49-DC25-40B6-AEA4-47347F83209B}"/>
    <cellStyle name="Normal 2 2 2 13 2 2 2 2" xfId="47661" xr:uid="{97F29F8A-BC7E-4C61-8710-735B1188CBA8}"/>
    <cellStyle name="Normal 2 2 2 13 2 2 3" xfId="39191" xr:uid="{4FBC5270-D7DE-4019-9B27-846FE01CB8D1}"/>
    <cellStyle name="Normal 2 2 2 13 2 3" xfId="19954" xr:uid="{8E70B5D1-5D65-47CD-9D7C-C40FD900EE7C}"/>
    <cellStyle name="Normal 2 2 2 13 2 3 2" xfId="47660" xr:uid="{FF468657-0654-40E7-8E9B-B46BB831804E}"/>
    <cellStyle name="Normal 2 2 2 13 2 4" xfId="32605" xr:uid="{9262EBC2-5C88-4EB9-BB5D-D562E93E532A}"/>
    <cellStyle name="Normal 2 2 2 13 3" xfId="8851" xr:uid="{B510FEF2-45DF-40A5-AA9A-22275D5CC39D}"/>
    <cellStyle name="Normal 2 2 2 13 3 2" xfId="19956" xr:uid="{FB8319C6-33BA-48A1-B7E9-C320394C3291}"/>
    <cellStyle name="Normal 2 2 2 13 3 2 2" xfId="47662" xr:uid="{ED4BFAE7-AD30-4B28-9657-34FAD8F075FF}"/>
    <cellStyle name="Normal 2 2 2 13 3 3" xfId="36557" xr:uid="{CE4AF17B-DA46-4048-86DE-576C560C0432}"/>
    <cellStyle name="Normal 2 2 2 13 4" xfId="19953" xr:uid="{0716FA33-53CC-4001-80DA-7C792BAE7EED}"/>
    <cellStyle name="Normal 2 2 2 13 4 2" xfId="47659" xr:uid="{FA7D7B46-962E-4DF1-89E4-F6A7918C924B}"/>
    <cellStyle name="Normal 2 2 2 13 5" xfId="29971" xr:uid="{943F6664-5B5C-4ECC-BC36-A25E433997D4}"/>
    <cellStyle name="Normal 2 2 2 14" xfId="2901" xr:uid="{5E4D76FF-E5F2-4AED-9178-29F39E588D63}"/>
    <cellStyle name="Normal 2 2 2 14 2" xfId="9553" xr:uid="{7C332D92-DAA7-4B0C-9BEB-3AC041C08934}"/>
    <cellStyle name="Normal 2 2 2 14 2 2" xfId="19958" xr:uid="{748B80CC-9FB8-44C2-9447-36CD4C43EAC7}"/>
    <cellStyle name="Normal 2 2 2 14 2 2 2" xfId="47664" xr:uid="{EFE16F87-A274-4B4A-A67C-FDF0A4C0B223}"/>
    <cellStyle name="Normal 2 2 2 14 2 3" xfId="37259" xr:uid="{E3F41F3E-ED09-487E-9976-25AC869AA414}"/>
    <cellStyle name="Normal 2 2 2 14 3" xfId="19957" xr:uid="{099D67DC-35A7-4AE2-A6B2-F4E911C58410}"/>
    <cellStyle name="Normal 2 2 2 14 3 2" xfId="47663" xr:uid="{2817C86F-416F-46AB-BB6D-B5A6D65CDFB3}"/>
    <cellStyle name="Normal 2 2 2 14 4" xfId="30673" xr:uid="{4A202281-6229-4544-83CE-8ED1809963AE}"/>
    <cellStyle name="Normal 2 2 2 15" xfId="5540" xr:uid="{6EB28F26-DB20-4336-87B7-D3AA36DE1B2D}"/>
    <cellStyle name="Normal 2 2 2 15 2" xfId="12173" xr:uid="{3512E5D1-0D85-4838-8133-45A8EE4ED170}"/>
    <cellStyle name="Normal 2 2 2 15 2 2" xfId="19960" xr:uid="{8A3DE6A6-7892-4C99-8896-8E827A3B34AB}"/>
    <cellStyle name="Normal 2 2 2 15 2 2 2" xfId="47666" xr:uid="{5EAEDC1C-A294-4B05-8A01-F91FC320A1A0}"/>
    <cellStyle name="Normal 2 2 2 15 2 3" xfId="39879" xr:uid="{DDDA5102-31FA-4563-94BA-52FAC3E44299}"/>
    <cellStyle name="Normal 2 2 2 15 3" xfId="19959" xr:uid="{E5500FDA-5BF9-4A22-A4CA-AB29855BD3C8}"/>
    <cellStyle name="Normal 2 2 2 15 3 2" xfId="47665" xr:uid="{CD7E98EA-F98E-417C-9D9F-1B43B0F41692}"/>
    <cellStyle name="Normal 2 2 2 15 4" xfId="33293" xr:uid="{2B4D4970-AC92-4D53-BDCF-1A78DF4FC175}"/>
    <cellStyle name="Normal 2 2 2 16" xfId="6919" xr:uid="{1513AF63-2785-41DA-86EE-688F28CD828B}"/>
    <cellStyle name="Normal 2 2 2 16 2" xfId="19961" xr:uid="{CBB153D8-D16D-4AD9-B504-5875DFB8AB90}"/>
    <cellStyle name="Normal 2 2 2 16 2 2" xfId="47667" xr:uid="{AF500957-67C0-4B01-B08B-88703E91B3CB}"/>
    <cellStyle name="Normal 2 2 2 16 3" xfId="34625" xr:uid="{D3BB6554-11AB-46E3-A96A-440CF3B851DF}"/>
    <cellStyle name="Normal 2 2 2 17" xfId="19882" xr:uid="{B93EA740-22FE-4A36-85E5-CFD661893DCD}"/>
    <cellStyle name="Normal 2 2 2 17 2" xfId="47588" xr:uid="{38D2B3D0-7AFC-4650-B661-FCEB4221C3BC}"/>
    <cellStyle name="Normal 2 2 2 18" xfId="26708" xr:uid="{254D8B56-C384-4C5B-8F87-A03289205AB7}"/>
    <cellStyle name="Normal 2 2 2 18 2" xfId="54366" xr:uid="{5BECFC4A-2350-4ADB-88FA-0B4373123403}"/>
    <cellStyle name="Normal 2 2 2 19" xfId="28044" xr:uid="{36B50DD7-8FFF-4BFF-882D-6F48FB1594C3}"/>
    <cellStyle name="Normal 2 2 2 2" xfId="115" xr:uid="{71938407-67BC-47CA-B44B-9F01033691B8}"/>
    <cellStyle name="Normal 2 2 2 2 10" xfId="28071" xr:uid="{9D1371F3-98A2-4F3A-8FA6-9588EDB78866}"/>
    <cellStyle name="Normal 2 2 2 2 2" xfId="594" xr:uid="{1432018A-3F61-42DF-A949-38293D277FE7}"/>
    <cellStyle name="Normal 2 2 2 2 2 2" xfId="1260" xr:uid="{FB79C6AE-C923-48A7-A560-D3600E7B2B74}"/>
    <cellStyle name="Normal 2 2 2 2 2 2 2" xfId="2188" xr:uid="{263D6BC3-6920-476A-96EE-85FF4ED88189}"/>
    <cellStyle name="Normal 2 2 2 2 2 2 2 2" xfId="4844" xr:uid="{0B78A188-666B-4874-A79D-1F069EB4B55A}"/>
    <cellStyle name="Normal 2 2 2 2 2 2 2 2 2" xfId="11495" xr:uid="{EACAA33A-7EC3-4D0A-9819-C804C7EBE8BC}"/>
    <cellStyle name="Normal 2 2 2 2 2 2 2 2 2 2" xfId="19967" xr:uid="{85292091-332C-49BE-930D-5E1652CD513C}"/>
    <cellStyle name="Normal 2 2 2 2 2 2 2 2 2 2 2" xfId="47673" xr:uid="{DA467F87-7B76-41E2-A46D-947AA9C9C8C2}"/>
    <cellStyle name="Normal 2 2 2 2 2 2 2 2 2 3" xfId="39201" xr:uid="{744BD4B6-7E90-4199-9C3B-0AEAE6FF4905}"/>
    <cellStyle name="Normal 2 2 2 2 2 2 2 2 3" xfId="19966" xr:uid="{B95A3E13-226E-4686-A788-C83519AABC86}"/>
    <cellStyle name="Normal 2 2 2 2 2 2 2 2 3 2" xfId="47672" xr:uid="{E0A06A1C-E721-4E9E-A7BD-D5AD42C3E4C3}"/>
    <cellStyle name="Normal 2 2 2 2 2 2 2 2 4" xfId="32615" xr:uid="{4EB57EF3-591B-488A-8029-6A47D2E23C4C}"/>
    <cellStyle name="Normal 2 2 2 2 2 2 2 3" xfId="8861" xr:uid="{EFBF53BE-87D0-4A46-B49B-3FCB4853AA0D}"/>
    <cellStyle name="Normal 2 2 2 2 2 2 2 3 2" xfId="19968" xr:uid="{6AC53BFC-A86E-49E1-8718-DE14707F483C}"/>
    <cellStyle name="Normal 2 2 2 2 2 2 2 3 2 2" xfId="47674" xr:uid="{EDD873D3-A230-4A19-AB9C-FED45CAF1527}"/>
    <cellStyle name="Normal 2 2 2 2 2 2 2 3 3" xfId="36567" xr:uid="{474AC984-11CC-4BC6-9B2A-AECFB8918509}"/>
    <cellStyle name="Normal 2 2 2 2 2 2 2 4" xfId="19965" xr:uid="{34CC05FA-D583-4C51-8EA0-DFE304B13237}"/>
    <cellStyle name="Normal 2 2 2 2 2 2 2 4 2" xfId="47671" xr:uid="{D6183685-F750-4A03-8EC9-0ABA239DE9B7}"/>
    <cellStyle name="Normal 2 2 2 2 2 2 2 5" xfId="29981" xr:uid="{B46ED3D0-D42F-43AD-B283-83DE5E573797}"/>
    <cellStyle name="Normal 2 2 2 2 2 2 3" xfId="3925" xr:uid="{6E3FC81E-10FB-4436-8AED-159669B9DD0C}"/>
    <cellStyle name="Normal 2 2 2 2 2 2 3 2" xfId="10576" xr:uid="{602DC6D3-29E2-4B8A-BB00-1F6504EDFECB}"/>
    <cellStyle name="Normal 2 2 2 2 2 2 3 2 2" xfId="19970" xr:uid="{2E69082A-365A-43C0-B075-31DA0723FDB7}"/>
    <cellStyle name="Normal 2 2 2 2 2 2 3 2 2 2" xfId="47676" xr:uid="{CAB93229-78D6-4D57-BC84-7DB154D4B76A}"/>
    <cellStyle name="Normal 2 2 2 2 2 2 3 2 3" xfId="38282" xr:uid="{5382520F-DD1D-4A09-8672-5C7C47811167}"/>
    <cellStyle name="Normal 2 2 2 2 2 2 3 3" xfId="19969" xr:uid="{40AB083E-94D2-4BC2-93A8-A5748BAFE46E}"/>
    <cellStyle name="Normal 2 2 2 2 2 2 3 3 2" xfId="47675" xr:uid="{A0FDBEB8-3A58-4A14-B599-F175DBE2A8F8}"/>
    <cellStyle name="Normal 2 2 2 2 2 2 3 4" xfId="31696" xr:uid="{EA63FDD8-A96A-4441-B3A6-7875D1B41620}"/>
    <cellStyle name="Normal 2 2 2 2 2 2 4" xfId="6575" xr:uid="{753B5DF9-1FB8-41B8-AF61-DEA022408FCE}"/>
    <cellStyle name="Normal 2 2 2 2 2 2 4 2" xfId="13208" xr:uid="{99F342AD-21E4-4525-B4DE-A6621BD6C0CC}"/>
    <cellStyle name="Normal 2 2 2 2 2 2 4 2 2" xfId="19972" xr:uid="{3F17A4FF-99F0-4C7C-B7E6-4D0803581F94}"/>
    <cellStyle name="Normal 2 2 2 2 2 2 4 2 2 2" xfId="47678" xr:uid="{26466251-40BC-4CCC-A658-5FA0097CB1D9}"/>
    <cellStyle name="Normal 2 2 2 2 2 2 4 2 3" xfId="40914" xr:uid="{BC62475A-035B-417E-B177-3A7BE54C5F68}"/>
    <cellStyle name="Normal 2 2 2 2 2 2 4 3" xfId="19971" xr:uid="{98507447-5F63-4B12-8B09-EF176DE1CD81}"/>
    <cellStyle name="Normal 2 2 2 2 2 2 4 3 2" xfId="47677" xr:uid="{D99CB496-37D8-42D8-9BF5-7EA32D71E706}"/>
    <cellStyle name="Normal 2 2 2 2 2 2 4 4" xfId="34328" xr:uid="{182A1AFA-9F46-4B3D-805E-2CE6497F0698}"/>
    <cellStyle name="Normal 2 2 2 2 2 2 5" xfId="7942" xr:uid="{E6E96541-7DA0-40E7-971E-9A62E2BFAB04}"/>
    <cellStyle name="Normal 2 2 2 2 2 2 5 2" xfId="19973" xr:uid="{A69B0802-3D4A-47ED-BE45-796D18ADA54E}"/>
    <cellStyle name="Normal 2 2 2 2 2 2 5 2 2" xfId="47679" xr:uid="{FA615760-39EC-4C99-9A8D-76AEB55FFBB6}"/>
    <cellStyle name="Normal 2 2 2 2 2 2 5 3" xfId="35648" xr:uid="{2AD7594A-5E73-4DA9-82A9-C407788D0B83}"/>
    <cellStyle name="Normal 2 2 2 2 2 2 6" xfId="19964" xr:uid="{433E20F7-2C3C-4512-B2C2-B3239FCC84DB}"/>
    <cellStyle name="Normal 2 2 2 2 2 2 6 2" xfId="47670" xr:uid="{015BA4B4-461F-45A7-83D3-CEE5E680F87F}"/>
    <cellStyle name="Normal 2 2 2 2 2 2 7" xfId="27741" xr:uid="{B3092666-19A2-4FA4-8920-34C1B73DEB4F}"/>
    <cellStyle name="Normal 2 2 2 2 2 2 7 2" xfId="55399" xr:uid="{787D1799-3979-4C5F-BFAA-C7364B69E2D6}"/>
    <cellStyle name="Normal 2 2 2 2 2 2 8" xfId="29062" xr:uid="{C71E3AE0-6181-4889-9064-CE71528E8D9F}"/>
    <cellStyle name="Normal 2 2 2 2 2 3" xfId="2187" xr:uid="{3C291B39-D38B-49A4-929E-630C9BC75318}"/>
    <cellStyle name="Normal 2 2 2 2 2 3 2" xfId="4843" xr:uid="{B0ABCFED-6DBA-467B-B786-273CD321BC9F}"/>
    <cellStyle name="Normal 2 2 2 2 2 3 2 2" xfId="11494" xr:uid="{C511B4CD-5149-4C06-A50F-8C5A20E67892}"/>
    <cellStyle name="Normal 2 2 2 2 2 3 2 2 2" xfId="19976" xr:uid="{DF1069F2-93F3-46F2-8143-3B49C7E50F37}"/>
    <cellStyle name="Normal 2 2 2 2 2 3 2 2 2 2" xfId="47682" xr:uid="{27BF1193-A77C-4D2E-96E7-7A9FFC3C777B}"/>
    <cellStyle name="Normal 2 2 2 2 2 3 2 2 3" xfId="39200" xr:uid="{409F0536-38C2-44C5-AD49-2A8F01434121}"/>
    <cellStyle name="Normal 2 2 2 2 2 3 2 3" xfId="19975" xr:uid="{CFB25358-1F69-4D56-8924-181ECAC7CAC9}"/>
    <cellStyle name="Normal 2 2 2 2 2 3 2 3 2" xfId="47681" xr:uid="{E4F5757B-8ABB-4045-B929-D24F21D9F2B4}"/>
    <cellStyle name="Normal 2 2 2 2 2 3 2 4" xfId="32614" xr:uid="{64B7C55A-6929-4AEA-A8D0-0BE26B91E8BB}"/>
    <cellStyle name="Normal 2 2 2 2 2 3 3" xfId="8860" xr:uid="{6660FC2B-DD2E-4149-ABAE-6F16EF6C6B63}"/>
    <cellStyle name="Normal 2 2 2 2 2 3 3 2" xfId="19977" xr:uid="{0999241F-3378-4653-813E-62D89E1E96D8}"/>
    <cellStyle name="Normal 2 2 2 2 2 3 3 2 2" xfId="47683" xr:uid="{997A1CBB-D584-4AA8-A66B-D4442B67FFD8}"/>
    <cellStyle name="Normal 2 2 2 2 2 3 3 3" xfId="36566" xr:uid="{13FF75AF-BB76-484F-AA1A-7614DDE0F911}"/>
    <cellStyle name="Normal 2 2 2 2 2 3 4" xfId="19974" xr:uid="{77777D07-67F6-4FA5-942E-E11EF8BFE442}"/>
    <cellStyle name="Normal 2 2 2 2 2 3 4 2" xfId="47680" xr:uid="{4AA1E178-EBF3-47F9-8DC0-738C9D4B519B}"/>
    <cellStyle name="Normal 2 2 2 2 2 3 5" xfId="29980" xr:uid="{FB06F696-D9AB-443E-A866-59176437047C}"/>
    <cellStyle name="Normal 2 2 2 2 2 4" xfId="3269" xr:uid="{E460F90D-A5BA-43E1-8130-4DFE5541029E}"/>
    <cellStyle name="Normal 2 2 2 2 2 4 2" xfId="9920" xr:uid="{54DED026-B9D5-4004-B382-C43BBD60126F}"/>
    <cellStyle name="Normal 2 2 2 2 2 4 2 2" xfId="19979" xr:uid="{C69D150E-F11F-4B1D-9A62-BB4DCD7BA40A}"/>
    <cellStyle name="Normal 2 2 2 2 2 4 2 2 2" xfId="47685" xr:uid="{3F6B7594-9A2D-4000-8E01-BF77E10C7088}"/>
    <cellStyle name="Normal 2 2 2 2 2 4 2 3" xfId="37626" xr:uid="{CCE7855C-5715-44EB-8C51-092636241378}"/>
    <cellStyle name="Normal 2 2 2 2 2 4 3" xfId="19978" xr:uid="{1514FC65-0C08-4FEA-A27E-5F980A41ED8E}"/>
    <cellStyle name="Normal 2 2 2 2 2 4 3 2" xfId="47684" xr:uid="{0118C478-1FB9-446E-A639-D4406A51E054}"/>
    <cellStyle name="Normal 2 2 2 2 2 4 4" xfId="31040" xr:uid="{3489FA4E-DAF7-4BC7-9D76-A81C5CCAC297}"/>
    <cellStyle name="Normal 2 2 2 2 2 5" xfId="5919" xr:uid="{CD2384F6-3D1B-46BF-8911-41387329372B}"/>
    <cellStyle name="Normal 2 2 2 2 2 5 2" xfId="12552" xr:uid="{FE10CF9B-D791-49B8-92F6-FB5FFFE9B30B}"/>
    <cellStyle name="Normal 2 2 2 2 2 5 2 2" xfId="19981" xr:uid="{3AA14E77-5373-4F03-BCF7-50B95F8083AA}"/>
    <cellStyle name="Normal 2 2 2 2 2 5 2 2 2" xfId="47687" xr:uid="{66D2DAB5-B3E8-4C2A-8F9E-37F8309E2507}"/>
    <cellStyle name="Normal 2 2 2 2 2 5 2 3" xfId="40258" xr:uid="{D8CB7F91-9EDE-4CC5-A14F-FCE58AAEC51C}"/>
    <cellStyle name="Normal 2 2 2 2 2 5 3" xfId="19980" xr:uid="{C85B670E-32C0-4028-898A-6677CF29AB7C}"/>
    <cellStyle name="Normal 2 2 2 2 2 5 3 2" xfId="47686" xr:uid="{282C67B4-14B7-42A6-B8E4-AE86EB53BDA1}"/>
    <cellStyle name="Normal 2 2 2 2 2 5 4" xfId="33672" xr:uid="{B7BDEF70-8375-40F9-83A2-A80A989ADCDD}"/>
    <cellStyle name="Normal 2 2 2 2 2 6" xfId="7286" xr:uid="{5E7739AB-9958-4436-9DFF-F62912B32206}"/>
    <cellStyle name="Normal 2 2 2 2 2 6 2" xfId="19982" xr:uid="{5FAC70CA-2B1C-431E-8283-987BD5BB8836}"/>
    <cellStyle name="Normal 2 2 2 2 2 6 2 2" xfId="47688" xr:uid="{021CF2F5-4B8A-49EC-8D11-035749D12B18}"/>
    <cellStyle name="Normal 2 2 2 2 2 6 3" xfId="34992" xr:uid="{D5B34B06-A72A-44A5-925A-12B4F88C9BFF}"/>
    <cellStyle name="Normal 2 2 2 2 2 7" xfId="19963" xr:uid="{13ED2D7B-4E4D-458D-BC4E-93B0FD85C4C7}"/>
    <cellStyle name="Normal 2 2 2 2 2 7 2" xfId="47669" xr:uid="{6EE51673-1FBC-4E8C-8778-9D256670247A}"/>
    <cellStyle name="Normal 2 2 2 2 2 8" xfId="27085" xr:uid="{6933539B-3293-4FDC-8F61-03D0DE5CF524}"/>
    <cellStyle name="Normal 2 2 2 2 2 8 2" xfId="54743" xr:uid="{E5D8C504-1168-4541-80CE-1476BB13488C}"/>
    <cellStyle name="Normal 2 2 2 2 2 9" xfId="28406" xr:uid="{5083A840-501F-4C89-B06F-B6206CD89EFC}"/>
    <cellStyle name="Normal 2 2 2 2 3" xfId="925" xr:uid="{C52155B0-BDCB-40BA-B60C-B2D96E23D59A}"/>
    <cellStyle name="Normal 2 2 2 2 3 2" xfId="2189" xr:uid="{5FA72367-3E8F-47E6-9DD5-176A93E46BAE}"/>
    <cellStyle name="Normal 2 2 2 2 3 2 2" xfId="4845" xr:uid="{5EEB259B-C1EC-4EDB-81CD-7644814A8D0F}"/>
    <cellStyle name="Normal 2 2 2 2 3 2 2 2" xfId="11496" xr:uid="{0584595D-7459-4A7C-8212-B53AC8C77010}"/>
    <cellStyle name="Normal 2 2 2 2 3 2 2 2 2" xfId="19986" xr:uid="{C8D492AA-BCD1-4429-BEEC-6AFE0A17AE27}"/>
    <cellStyle name="Normal 2 2 2 2 3 2 2 2 2 2" xfId="47692" xr:uid="{82969C5D-62F4-4BF5-9524-17452157FF78}"/>
    <cellStyle name="Normal 2 2 2 2 3 2 2 2 3" xfId="39202" xr:uid="{FD0708FD-0CFB-4801-B897-FD50B642BCF7}"/>
    <cellStyle name="Normal 2 2 2 2 3 2 2 3" xfId="19985" xr:uid="{408442CF-8D38-4EB2-8074-230C55584CF8}"/>
    <cellStyle name="Normal 2 2 2 2 3 2 2 3 2" xfId="47691" xr:uid="{4BFF793A-5C9F-4133-98CE-29E216FB4D73}"/>
    <cellStyle name="Normal 2 2 2 2 3 2 2 4" xfId="32616" xr:uid="{8AAA771E-0CAD-4BEF-9CB6-C0CCC441D360}"/>
    <cellStyle name="Normal 2 2 2 2 3 2 3" xfId="8862" xr:uid="{6609EC64-C5E4-4D32-977A-321531A1AEDF}"/>
    <cellStyle name="Normal 2 2 2 2 3 2 3 2" xfId="19987" xr:uid="{A485EFD8-D50B-4C6A-ADB9-B8C77EA42E36}"/>
    <cellStyle name="Normal 2 2 2 2 3 2 3 2 2" xfId="47693" xr:uid="{48D485A8-5C55-4EDD-B47F-DED9CC9AB4D6}"/>
    <cellStyle name="Normal 2 2 2 2 3 2 3 3" xfId="36568" xr:uid="{EED8D747-E513-4386-9A03-D9B4A98596BD}"/>
    <cellStyle name="Normal 2 2 2 2 3 2 4" xfId="19984" xr:uid="{16CFA734-A8F1-4423-B16F-47F64DFE7F0B}"/>
    <cellStyle name="Normal 2 2 2 2 3 2 4 2" xfId="47690" xr:uid="{CFA3EEEB-B20C-44C8-B5CA-E5C05A6A15C1}"/>
    <cellStyle name="Normal 2 2 2 2 3 2 5" xfId="29982" xr:uid="{E28654DC-58AF-48FC-BEC8-A2C969098F6A}"/>
    <cellStyle name="Normal 2 2 2 2 3 3" xfId="3590" xr:uid="{D65263A6-D145-457E-8E88-AEF503BBC5D9}"/>
    <cellStyle name="Normal 2 2 2 2 3 3 2" xfId="10241" xr:uid="{72938666-FA09-4989-BC31-12BAFAA0E439}"/>
    <cellStyle name="Normal 2 2 2 2 3 3 2 2" xfId="19989" xr:uid="{F625EFB6-50BF-4C97-AA71-4B9C3F41AA6A}"/>
    <cellStyle name="Normal 2 2 2 2 3 3 2 2 2" xfId="47695" xr:uid="{89BF9C18-446F-47DF-8498-3496822C3AEB}"/>
    <cellStyle name="Normal 2 2 2 2 3 3 2 3" xfId="37947" xr:uid="{D618E981-633D-4240-B10A-3D4A1C3CD3FB}"/>
    <cellStyle name="Normal 2 2 2 2 3 3 3" xfId="19988" xr:uid="{A58C2A4C-CFBC-4780-9081-D87C023C66C1}"/>
    <cellStyle name="Normal 2 2 2 2 3 3 3 2" xfId="47694" xr:uid="{DC67D790-8A9B-40C8-97D6-D6451A2513BB}"/>
    <cellStyle name="Normal 2 2 2 2 3 3 4" xfId="31361" xr:uid="{BD62FE64-A378-4B7C-935A-047622E13875}"/>
    <cellStyle name="Normal 2 2 2 2 3 4" xfId="6240" xr:uid="{851FAEE1-11CE-4A80-8BC1-3F33371CAA07}"/>
    <cellStyle name="Normal 2 2 2 2 3 4 2" xfId="12873" xr:uid="{1A3231C1-0461-48F6-A7C1-C9633F878A9E}"/>
    <cellStyle name="Normal 2 2 2 2 3 4 2 2" xfId="19991" xr:uid="{A9A78B94-F9F6-4B75-816E-D5B6872D90CA}"/>
    <cellStyle name="Normal 2 2 2 2 3 4 2 2 2" xfId="47697" xr:uid="{2E2DC8F1-C7F6-45FB-ACEC-E78A42C6B682}"/>
    <cellStyle name="Normal 2 2 2 2 3 4 2 3" xfId="40579" xr:uid="{51B94355-6C84-4403-81E7-3C5B429AE0E5}"/>
    <cellStyle name="Normal 2 2 2 2 3 4 3" xfId="19990" xr:uid="{B154B7EA-5C11-438F-9FF2-A46ABC3F6B46}"/>
    <cellStyle name="Normal 2 2 2 2 3 4 3 2" xfId="47696" xr:uid="{AF2C9F7F-FECE-4D64-9E54-42A730A3D0E8}"/>
    <cellStyle name="Normal 2 2 2 2 3 4 4" xfId="33993" xr:uid="{7F47E4E6-9A9C-4DE5-A220-046AE83A6FAA}"/>
    <cellStyle name="Normal 2 2 2 2 3 5" xfId="7607" xr:uid="{38E79D91-E1AC-4F17-9F39-EDA01D81B59C}"/>
    <cellStyle name="Normal 2 2 2 2 3 5 2" xfId="19992" xr:uid="{6740D54E-92EA-4A43-8230-2C5166C5BB1F}"/>
    <cellStyle name="Normal 2 2 2 2 3 5 2 2" xfId="47698" xr:uid="{7FE38CE6-7539-421C-8A71-CF0A51026E48}"/>
    <cellStyle name="Normal 2 2 2 2 3 5 3" xfId="35313" xr:uid="{A6A3E0B1-982A-4540-82B3-390C433BD454}"/>
    <cellStyle name="Normal 2 2 2 2 3 6" xfId="19983" xr:uid="{9EE3D02C-CE63-4DBF-94E3-C8404557E838}"/>
    <cellStyle name="Normal 2 2 2 2 3 6 2" xfId="47689" xr:uid="{5FF64BC7-1447-4773-B9C3-E48A8B0D081D}"/>
    <cellStyle name="Normal 2 2 2 2 3 7" xfId="27406" xr:uid="{AC03EBC4-8035-401A-A697-8A4CFAE3026E}"/>
    <cellStyle name="Normal 2 2 2 2 3 7 2" xfId="55064" xr:uid="{2B4BA7E9-FCEC-4C9D-82BF-71BCC2036907}"/>
    <cellStyle name="Normal 2 2 2 2 3 8" xfId="28727" xr:uid="{9A8BB20A-70DE-4FD5-A52D-34FA13EB4790}"/>
    <cellStyle name="Normal 2 2 2 2 4" xfId="2186" xr:uid="{8FB97078-E95F-4725-B892-B3B60F8A488B}"/>
    <cellStyle name="Normal 2 2 2 2 4 2" xfId="4842" xr:uid="{00525759-F7F7-47DD-BDAA-EE926051D26B}"/>
    <cellStyle name="Normal 2 2 2 2 4 2 2" xfId="11493" xr:uid="{7071DC66-5D2B-4C7D-A7B9-127EE7AF4C53}"/>
    <cellStyle name="Normal 2 2 2 2 4 2 2 2" xfId="19995" xr:uid="{A2AEE19A-253C-44DD-BFD6-349F7AF777D5}"/>
    <cellStyle name="Normal 2 2 2 2 4 2 2 2 2" xfId="47701" xr:uid="{97CDA628-197A-4943-8A5F-DBABAABC6142}"/>
    <cellStyle name="Normal 2 2 2 2 4 2 2 3" xfId="39199" xr:uid="{9CC2EE69-8ABD-4D3D-9279-C14ADF1C4982}"/>
    <cellStyle name="Normal 2 2 2 2 4 2 3" xfId="19994" xr:uid="{0C646642-2716-41EB-8537-DE576E54F4F7}"/>
    <cellStyle name="Normal 2 2 2 2 4 2 3 2" xfId="47700" xr:uid="{1A49C249-7872-4572-88C7-3F13C78325AF}"/>
    <cellStyle name="Normal 2 2 2 2 4 2 4" xfId="32613" xr:uid="{3E22101B-8B42-4F05-AA53-43D9900DC653}"/>
    <cellStyle name="Normal 2 2 2 2 4 3" xfId="8859" xr:uid="{A44992BB-55EA-42F7-AE6F-5643F7F37211}"/>
    <cellStyle name="Normal 2 2 2 2 4 3 2" xfId="19996" xr:uid="{0F8C0D97-693A-44D4-93D1-93CD44BCAA09}"/>
    <cellStyle name="Normal 2 2 2 2 4 3 2 2" xfId="47702" xr:uid="{36F2E7D3-02F7-47C8-AB77-F499205B0F17}"/>
    <cellStyle name="Normal 2 2 2 2 4 3 3" xfId="36565" xr:uid="{C3C19AAA-4F92-4942-84F0-FC37E41D9588}"/>
    <cellStyle name="Normal 2 2 2 2 4 4" xfId="19993" xr:uid="{D04EBB21-4A41-4E2E-AEC7-2A570F6217EB}"/>
    <cellStyle name="Normal 2 2 2 2 4 4 2" xfId="47699" xr:uid="{F799A7B0-72B0-4A05-9948-CCF7E301BA73}"/>
    <cellStyle name="Normal 2 2 2 2 4 5" xfId="29979" xr:uid="{91914446-B194-4530-ADC1-A08042EF240D}"/>
    <cellStyle name="Normal 2 2 2 2 5" xfId="2933" xr:uid="{A33D2CF2-2ABD-4B50-981E-4FA05828B9D2}"/>
    <cellStyle name="Normal 2 2 2 2 5 2" xfId="9585" xr:uid="{A356810F-C3C3-44D8-8529-23A39C99FF64}"/>
    <cellStyle name="Normal 2 2 2 2 5 2 2" xfId="19998" xr:uid="{770C6B71-9E22-4E8B-A90A-2FEA33E4672A}"/>
    <cellStyle name="Normal 2 2 2 2 5 2 2 2" xfId="47704" xr:uid="{39405E89-6237-4864-8FFB-F4C0A9AB1F3E}"/>
    <cellStyle name="Normal 2 2 2 2 5 2 3" xfId="37291" xr:uid="{413696D5-8224-4D91-AA35-AE2071BCAE72}"/>
    <cellStyle name="Normal 2 2 2 2 5 3" xfId="19997" xr:uid="{FD6B18D7-840B-4D7C-B334-E8A3CB7099D2}"/>
    <cellStyle name="Normal 2 2 2 2 5 3 2" xfId="47703" xr:uid="{3DFE1829-4C31-4DA3-B2FE-F43C2C468D39}"/>
    <cellStyle name="Normal 2 2 2 2 5 4" xfId="30705" xr:uid="{824907E9-63D1-4CD2-9EFA-CE22A4F15A97}"/>
    <cellStyle name="Normal 2 2 2 2 6" xfId="5572" xr:uid="{1307C96E-3234-4FFA-A68A-9B4E539DD3AC}"/>
    <cellStyle name="Normal 2 2 2 2 6 2" xfId="12205" xr:uid="{1BC0641F-32B4-48A1-8032-D564428FF2A9}"/>
    <cellStyle name="Normal 2 2 2 2 6 2 2" xfId="20000" xr:uid="{FF7DD881-373D-4538-BAAE-04CCF91D8462}"/>
    <cellStyle name="Normal 2 2 2 2 6 2 2 2" xfId="47706" xr:uid="{C8DA1145-241A-4129-8003-56DDB8A73269}"/>
    <cellStyle name="Normal 2 2 2 2 6 2 3" xfId="39911" xr:uid="{F5B9F041-548F-4DBD-88C1-B9A3226D0083}"/>
    <cellStyle name="Normal 2 2 2 2 6 3" xfId="19999" xr:uid="{5590A813-991C-44A4-98AF-66E99EBB9D61}"/>
    <cellStyle name="Normal 2 2 2 2 6 3 2" xfId="47705" xr:uid="{6291F628-BFA0-44FB-989E-92146C5C2342}"/>
    <cellStyle name="Normal 2 2 2 2 6 4" xfId="33325" xr:uid="{9242832B-79A0-42CC-A93E-935509EBBA7C}"/>
    <cellStyle name="Normal 2 2 2 2 7" xfId="6951" xr:uid="{CE5100FE-3B72-4398-B082-BC338B61C23A}"/>
    <cellStyle name="Normal 2 2 2 2 7 2" xfId="20001" xr:uid="{2D8E8D5B-358A-40E2-8CE6-8F545821220F}"/>
    <cellStyle name="Normal 2 2 2 2 7 2 2" xfId="47707" xr:uid="{9A9DAB72-BA10-48E1-BD3D-16DCF1CB4F4B}"/>
    <cellStyle name="Normal 2 2 2 2 7 3" xfId="34657" xr:uid="{21170105-8D92-41F3-AAF4-8BB8F00F121B}"/>
    <cellStyle name="Normal 2 2 2 2 8" xfId="19962" xr:uid="{B7F391B4-4B11-401B-AACC-94769A2FECD8}"/>
    <cellStyle name="Normal 2 2 2 2 8 2" xfId="47668" xr:uid="{4536A4C6-2757-4E4E-B478-7E5B272F292C}"/>
    <cellStyle name="Normal 2 2 2 2 9" xfId="26739" xr:uid="{0EF71331-1D35-4EE5-AE54-289EDCCB4C37}"/>
    <cellStyle name="Normal 2 2 2 2 9 2" xfId="54397" xr:uid="{8646B556-C6B4-4B27-8C13-1C4786815139}"/>
    <cellStyle name="Normal 2 2 2 20" xfId="55754" xr:uid="{6558913A-DB3A-4CCF-A03D-395BC6AD8E11}"/>
    <cellStyle name="Normal 2 2 2 3" xfId="149" xr:uid="{E5E9E4E6-A769-4615-9B1E-68BBCE4E2BA3}"/>
    <cellStyle name="Normal 2 2 2 3 10" xfId="28101" xr:uid="{BCD1E644-38D9-4BC0-95E4-5DA9162F54D3}"/>
    <cellStyle name="Normal 2 2 2 3 2" xfId="624" xr:uid="{5654B757-A457-4552-AC3E-C1DE0878D953}"/>
    <cellStyle name="Normal 2 2 2 3 2 2" xfId="1290" xr:uid="{DE4A9005-E26D-4988-8994-CF3D48BCD555}"/>
    <cellStyle name="Normal 2 2 2 3 2 2 2" xfId="2192" xr:uid="{2E57D948-BB26-496A-8A59-0F3FF5F0350F}"/>
    <cellStyle name="Normal 2 2 2 3 2 2 2 2" xfId="4848" xr:uid="{E757472F-C142-4BF9-80E7-BFA9FC983924}"/>
    <cellStyle name="Normal 2 2 2 3 2 2 2 2 2" xfId="11499" xr:uid="{E289191F-3735-4A42-96D9-680AA649C24D}"/>
    <cellStyle name="Normal 2 2 2 3 2 2 2 2 2 2" xfId="20007" xr:uid="{EB4A3964-3295-4BA3-A1AB-AC35C1E2E529}"/>
    <cellStyle name="Normal 2 2 2 3 2 2 2 2 2 2 2" xfId="47713" xr:uid="{017A83D7-CF6C-413A-8551-DD4E116610F8}"/>
    <cellStyle name="Normal 2 2 2 3 2 2 2 2 2 3" xfId="39205" xr:uid="{291B48C8-B0F6-4AB1-B5FD-6EE8E16E9AD4}"/>
    <cellStyle name="Normal 2 2 2 3 2 2 2 2 3" xfId="20006" xr:uid="{B36EB15D-A868-4568-AF22-0901C94AEEAC}"/>
    <cellStyle name="Normal 2 2 2 3 2 2 2 2 3 2" xfId="47712" xr:uid="{4C94296B-4B17-4AC1-8951-3A648B152D06}"/>
    <cellStyle name="Normal 2 2 2 3 2 2 2 2 4" xfId="32619" xr:uid="{14D25524-9303-4A0F-8E3F-57EBA51668FB}"/>
    <cellStyle name="Normal 2 2 2 3 2 2 2 3" xfId="8865" xr:uid="{A8DD8B6E-F254-4754-882B-365D33BE0E28}"/>
    <cellStyle name="Normal 2 2 2 3 2 2 2 3 2" xfId="20008" xr:uid="{CC328830-3221-4E14-A425-FE627963FDD6}"/>
    <cellStyle name="Normal 2 2 2 3 2 2 2 3 2 2" xfId="47714" xr:uid="{C160302B-74BE-4B6B-8F6A-862D895517F7}"/>
    <cellStyle name="Normal 2 2 2 3 2 2 2 3 3" xfId="36571" xr:uid="{4FB5243F-98AA-450D-8836-C42817804226}"/>
    <cellStyle name="Normal 2 2 2 3 2 2 2 4" xfId="20005" xr:uid="{D13390ED-73A4-42D6-879E-B74401E7DE91}"/>
    <cellStyle name="Normal 2 2 2 3 2 2 2 4 2" xfId="47711" xr:uid="{3C9D4082-61AD-4E31-8759-5A2338BD5369}"/>
    <cellStyle name="Normal 2 2 2 3 2 2 2 5" xfId="29985" xr:uid="{75E7B49F-2091-4704-92F0-EF9B49325747}"/>
    <cellStyle name="Normal 2 2 2 3 2 2 3" xfId="3955" xr:uid="{924DEF99-CCD1-4B55-AD30-8C43FDEAA8D2}"/>
    <cellStyle name="Normal 2 2 2 3 2 2 3 2" xfId="10606" xr:uid="{68381D6E-F9E2-4C7F-A0F8-0167477197B5}"/>
    <cellStyle name="Normal 2 2 2 3 2 2 3 2 2" xfId="20010" xr:uid="{CD5895A2-D408-44DA-A3E4-2442E55AD7F5}"/>
    <cellStyle name="Normal 2 2 2 3 2 2 3 2 2 2" xfId="47716" xr:uid="{3A8ECB37-944A-4D79-AFF4-C01880E41AD3}"/>
    <cellStyle name="Normal 2 2 2 3 2 2 3 2 3" xfId="38312" xr:uid="{A968FF32-96C2-4934-8F25-82CDD616F56B}"/>
    <cellStyle name="Normal 2 2 2 3 2 2 3 3" xfId="20009" xr:uid="{740CC36E-89E4-4E1A-AD37-4F6EB5866511}"/>
    <cellStyle name="Normal 2 2 2 3 2 2 3 3 2" xfId="47715" xr:uid="{E26564DF-EBC2-40DF-939F-9F6527E6CEAB}"/>
    <cellStyle name="Normal 2 2 2 3 2 2 3 4" xfId="31726" xr:uid="{F866C354-493F-4ED2-80FC-45379320EAB7}"/>
    <cellStyle name="Normal 2 2 2 3 2 2 4" xfId="6605" xr:uid="{0E55DE66-F016-4C7C-B34B-2D10A63B7D79}"/>
    <cellStyle name="Normal 2 2 2 3 2 2 4 2" xfId="13238" xr:uid="{9BE61F9F-A23E-4664-9ABA-28CF65F2A179}"/>
    <cellStyle name="Normal 2 2 2 3 2 2 4 2 2" xfId="20012" xr:uid="{A036D6CA-7224-4531-B90E-20B62694DC89}"/>
    <cellStyle name="Normal 2 2 2 3 2 2 4 2 2 2" xfId="47718" xr:uid="{AC91776B-3BAA-4443-A6E3-DBCEFB71166F}"/>
    <cellStyle name="Normal 2 2 2 3 2 2 4 2 3" xfId="40944" xr:uid="{97BE87BF-2A0F-4D8E-9306-7E485E50BAC1}"/>
    <cellStyle name="Normal 2 2 2 3 2 2 4 3" xfId="20011" xr:uid="{A065B6BD-CD61-4582-8E76-ED9AE46FD42E}"/>
    <cellStyle name="Normal 2 2 2 3 2 2 4 3 2" xfId="47717" xr:uid="{670BEFF1-F744-40C3-AA2E-8990AFC8F97C}"/>
    <cellStyle name="Normal 2 2 2 3 2 2 4 4" xfId="34358" xr:uid="{04A08053-23AD-4E4B-981B-D26A5A8D80FE}"/>
    <cellStyle name="Normal 2 2 2 3 2 2 5" xfId="7972" xr:uid="{A5063B9D-8ABC-4B67-AB50-6A3E74C566D1}"/>
    <cellStyle name="Normal 2 2 2 3 2 2 5 2" xfId="20013" xr:uid="{7B0ECF06-F92D-4D95-9BC6-2B9986365EC0}"/>
    <cellStyle name="Normal 2 2 2 3 2 2 5 2 2" xfId="47719" xr:uid="{6BA431D4-9EB7-42B7-BAEF-F08644FD3414}"/>
    <cellStyle name="Normal 2 2 2 3 2 2 5 3" xfId="35678" xr:uid="{B82036EF-8377-49AE-852F-DF5973646FD9}"/>
    <cellStyle name="Normal 2 2 2 3 2 2 6" xfId="20004" xr:uid="{D9500699-61FE-48FB-AD3C-9F46115ADE14}"/>
    <cellStyle name="Normal 2 2 2 3 2 2 6 2" xfId="47710" xr:uid="{C79FADA6-8002-486A-B04C-C21352658D9D}"/>
    <cellStyle name="Normal 2 2 2 3 2 2 7" xfId="27771" xr:uid="{A9711FF7-3C67-44DD-AC09-A4DFBD43A718}"/>
    <cellStyle name="Normal 2 2 2 3 2 2 7 2" xfId="55429" xr:uid="{C044C30A-1AD6-468D-A496-1DECBA60C2CA}"/>
    <cellStyle name="Normal 2 2 2 3 2 2 8" xfId="29092" xr:uid="{7C75FF00-0C62-4DC2-AE0D-5DE02D92F43B}"/>
    <cellStyle name="Normal 2 2 2 3 2 3" xfId="2191" xr:uid="{20430ECA-07F8-496C-BB34-71FCA00A1185}"/>
    <cellStyle name="Normal 2 2 2 3 2 3 2" xfId="4847" xr:uid="{FCB79214-8AA0-4BFA-9563-67176E8BD3F8}"/>
    <cellStyle name="Normal 2 2 2 3 2 3 2 2" xfId="11498" xr:uid="{1DAB460C-36BA-4445-808C-A0EC937B5AE9}"/>
    <cellStyle name="Normal 2 2 2 3 2 3 2 2 2" xfId="20016" xr:uid="{8024324B-80F6-4DE3-8F5D-8A531B4A81E0}"/>
    <cellStyle name="Normal 2 2 2 3 2 3 2 2 2 2" xfId="47722" xr:uid="{0DAA157F-901A-467D-9381-29BD286AA755}"/>
    <cellStyle name="Normal 2 2 2 3 2 3 2 2 3" xfId="39204" xr:uid="{7E1FC433-35CD-438A-B3F7-7A88380E56B9}"/>
    <cellStyle name="Normal 2 2 2 3 2 3 2 3" xfId="20015" xr:uid="{2CB63016-5A5B-4E62-8D12-084833A5F48A}"/>
    <cellStyle name="Normal 2 2 2 3 2 3 2 3 2" xfId="47721" xr:uid="{5755A798-B59A-4FD1-90F3-CBBA7F0968C8}"/>
    <cellStyle name="Normal 2 2 2 3 2 3 2 4" xfId="32618" xr:uid="{E571BB14-344F-4703-89D1-B1D22D0BB45A}"/>
    <cellStyle name="Normal 2 2 2 3 2 3 3" xfId="8864" xr:uid="{9A99D46B-C7A3-41CB-97F6-B829A4C2693B}"/>
    <cellStyle name="Normal 2 2 2 3 2 3 3 2" xfId="20017" xr:uid="{746007BB-2655-4829-B393-927C92720185}"/>
    <cellStyle name="Normal 2 2 2 3 2 3 3 2 2" xfId="47723" xr:uid="{BB703168-3932-44D4-9DA0-9BB8A0E63269}"/>
    <cellStyle name="Normal 2 2 2 3 2 3 3 3" xfId="36570" xr:uid="{AFE3F40F-B6E3-4680-84CF-445A6126CD94}"/>
    <cellStyle name="Normal 2 2 2 3 2 3 4" xfId="20014" xr:uid="{8B39DA7C-A57A-4978-8C7E-7B1D33E11EB8}"/>
    <cellStyle name="Normal 2 2 2 3 2 3 4 2" xfId="47720" xr:uid="{20308129-AB9B-4C16-9004-35198D1BD382}"/>
    <cellStyle name="Normal 2 2 2 3 2 3 5" xfId="29984" xr:uid="{9F4BA874-D05E-47A9-A0BD-95F3D189CF66}"/>
    <cellStyle name="Normal 2 2 2 3 2 4" xfId="3299" xr:uid="{6E5E3DC7-B8F3-4467-BE5F-7BA88DC0D992}"/>
    <cellStyle name="Normal 2 2 2 3 2 4 2" xfId="9950" xr:uid="{33EEFCDF-7531-4444-B490-9340A25CF1CF}"/>
    <cellStyle name="Normal 2 2 2 3 2 4 2 2" xfId="20019" xr:uid="{AE5947A4-5C2D-4F8C-B9ED-5A92F6E712A8}"/>
    <cellStyle name="Normal 2 2 2 3 2 4 2 2 2" xfId="47725" xr:uid="{8A85163B-DAEF-49DD-8E31-ACF299B3624F}"/>
    <cellStyle name="Normal 2 2 2 3 2 4 2 3" xfId="37656" xr:uid="{FB208CD9-9AEB-44A0-A78F-24778F347CEE}"/>
    <cellStyle name="Normal 2 2 2 3 2 4 3" xfId="20018" xr:uid="{744F0560-6204-4679-BBD6-CB2399BA1A28}"/>
    <cellStyle name="Normal 2 2 2 3 2 4 3 2" xfId="47724" xr:uid="{40AD8675-0B75-4F0F-9986-2D8A2BE5069B}"/>
    <cellStyle name="Normal 2 2 2 3 2 4 4" xfId="31070" xr:uid="{205A936B-A53A-480A-ACCC-B902EC9A2327}"/>
    <cellStyle name="Normal 2 2 2 3 2 5" xfId="5949" xr:uid="{4D71B25D-24A5-4923-893C-7F2D8C324522}"/>
    <cellStyle name="Normal 2 2 2 3 2 5 2" xfId="12582" xr:uid="{19F1D04A-35FF-4FBA-9DAA-D72541085AC4}"/>
    <cellStyle name="Normal 2 2 2 3 2 5 2 2" xfId="20021" xr:uid="{FC22AF24-6D8F-4DB5-B790-219BCE745665}"/>
    <cellStyle name="Normal 2 2 2 3 2 5 2 2 2" xfId="47727" xr:uid="{B0660A48-3BE8-4F74-A5BD-A8436B506189}"/>
    <cellStyle name="Normal 2 2 2 3 2 5 2 3" xfId="40288" xr:uid="{53056467-8E41-4339-B8AE-F4353B389A3A}"/>
    <cellStyle name="Normal 2 2 2 3 2 5 3" xfId="20020" xr:uid="{2D6FE201-9B77-4187-AA41-2FB2E77A8A2A}"/>
    <cellStyle name="Normal 2 2 2 3 2 5 3 2" xfId="47726" xr:uid="{393938D8-C0D7-4115-BB5A-AD6F01B2207E}"/>
    <cellStyle name="Normal 2 2 2 3 2 5 4" xfId="33702" xr:uid="{C85331A0-87D2-4868-AAE4-95210E5BB9CC}"/>
    <cellStyle name="Normal 2 2 2 3 2 6" xfId="7316" xr:uid="{B616D476-5131-4A80-9B2B-017AAA3CD6CA}"/>
    <cellStyle name="Normal 2 2 2 3 2 6 2" xfId="20022" xr:uid="{E27623C5-5F68-48C1-B7FE-C877133BD777}"/>
    <cellStyle name="Normal 2 2 2 3 2 6 2 2" xfId="47728" xr:uid="{4602E02A-46A8-4F37-BEBE-7D4B3C3E3C4D}"/>
    <cellStyle name="Normal 2 2 2 3 2 6 3" xfId="35022" xr:uid="{04E3E2A6-8E76-4C19-9C8E-F0DD67800848}"/>
    <cellStyle name="Normal 2 2 2 3 2 7" xfId="20003" xr:uid="{20CBB933-A1AE-404E-B63B-C08289863007}"/>
    <cellStyle name="Normal 2 2 2 3 2 7 2" xfId="47709" xr:uid="{07D18593-202F-4143-8730-95ADA90ED475}"/>
    <cellStyle name="Normal 2 2 2 3 2 8" xfId="27115" xr:uid="{C8D0106A-4E09-4AAF-8AC9-4663AA38C4D6}"/>
    <cellStyle name="Normal 2 2 2 3 2 8 2" xfId="54773" xr:uid="{A8EFCB71-E38B-4598-B5E0-17D05152F41D}"/>
    <cellStyle name="Normal 2 2 2 3 2 9" xfId="28436" xr:uid="{258AC8E6-FAC7-49A6-B9CA-99F50B0C9737}"/>
    <cellStyle name="Normal 2 2 2 3 3" xfId="955" xr:uid="{6C76532D-516F-4C5A-9ADA-B715F0589551}"/>
    <cellStyle name="Normal 2 2 2 3 3 2" xfId="2193" xr:uid="{F901B787-F3DC-4155-A88F-454211457762}"/>
    <cellStyle name="Normal 2 2 2 3 3 2 2" xfId="4849" xr:uid="{DB41D7D4-9173-4065-8B63-AE8D00A4A47D}"/>
    <cellStyle name="Normal 2 2 2 3 3 2 2 2" xfId="11500" xr:uid="{4E2A27E4-C7A2-4F07-9712-0F0C316BC8F1}"/>
    <cellStyle name="Normal 2 2 2 3 3 2 2 2 2" xfId="20026" xr:uid="{FB227733-6525-4964-918F-E2ED6C93DE37}"/>
    <cellStyle name="Normal 2 2 2 3 3 2 2 2 2 2" xfId="47732" xr:uid="{C6BFD553-2FF2-4AF9-A7E5-9B055F9C04AD}"/>
    <cellStyle name="Normal 2 2 2 3 3 2 2 2 3" xfId="39206" xr:uid="{C0BC810A-CDD8-4002-9A3E-6CA62C59AF4D}"/>
    <cellStyle name="Normal 2 2 2 3 3 2 2 3" xfId="20025" xr:uid="{51366AE0-0B11-4C82-83D0-564F966653FD}"/>
    <cellStyle name="Normal 2 2 2 3 3 2 2 3 2" xfId="47731" xr:uid="{33355647-5C6A-431E-B52B-5F35BBBA7618}"/>
    <cellStyle name="Normal 2 2 2 3 3 2 2 4" xfId="32620" xr:uid="{3EFDDC09-5497-41DB-BB58-75BC9697399E}"/>
    <cellStyle name="Normal 2 2 2 3 3 2 3" xfId="8866" xr:uid="{5C850402-12D4-4A33-9CD5-4FB6C4C9011E}"/>
    <cellStyle name="Normal 2 2 2 3 3 2 3 2" xfId="20027" xr:uid="{DEEBB56B-F568-431C-849F-76A0DF8D17E0}"/>
    <cellStyle name="Normal 2 2 2 3 3 2 3 2 2" xfId="47733" xr:uid="{44225191-17C5-46E5-8701-67E84F33BD26}"/>
    <cellStyle name="Normal 2 2 2 3 3 2 3 3" xfId="36572" xr:uid="{FB217F24-FAA2-48FD-B799-E4D90F9664DA}"/>
    <cellStyle name="Normal 2 2 2 3 3 2 4" xfId="20024" xr:uid="{0AA4328E-A57F-456C-82B7-D42F31396301}"/>
    <cellStyle name="Normal 2 2 2 3 3 2 4 2" xfId="47730" xr:uid="{BF605594-3DB8-4A74-967D-546CDB8771C4}"/>
    <cellStyle name="Normal 2 2 2 3 3 2 5" xfId="29986" xr:uid="{AF9C1C95-8534-4FB9-A130-D0920A663866}"/>
    <cellStyle name="Normal 2 2 2 3 3 3" xfId="3620" xr:uid="{EC534354-B458-45DF-9183-03AE66B7B764}"/>
    <cellStyle name="Normal 2 2 2 3 3 3 2" xfId="10271" xr:uid="{3145E708-761A-4652-93A3-E329A449275C}"/>
    <cellStyle name="Normal 2 2 2 3 3 3 2 2" xfId="20029" xr:uid="{157E984B-8AC3-425D-99B2-274D869FA6F0}"/>
    <cellStyle name="Normal 2 2 2 3 3 3 2 2 2" xfId="47735" xr:uid="{76819CE2-29C0-416B-9D8E-F189B93D3614}"/>
    <cellStyle name="Normal 2 2 2 3 3 3 2 3" xfId="37977" xr:uid="{8FB0080F-75CB-4CA9-8492-B76D2C70DDC7}"/>
    <cellStyle name="Normal 2 2 2 3 3 3 3" xfId="20028" xr:uid="{A73F837A-3B38-41DB-9754-74AFAC161F84}"/>
    <cellStyle name="Normal 2 2 2 3 3 3 3 2" xfId="47734" xr:uid="{B67783B7-C0D1-416C-B962-3266153BB93B}"/>
    <cellStyle name="Normal 2 2 2 3 3 3 4" xfId="31391" xr:uid="{3DD5C58A-CC9C-4937-BECE-7A48E2D020FD}"/>
    <cellStyle name="Normal 2 2 2 3 3 4" xfId="6270" xr:uid="{3EC28EAB-B38D-42EC-98EF-8EF29365F274}"/>
    <cellStyle name="Normal 2 2 2 3 3 4 2" xfId="12903" xr:uid="{B1298EFD-EB81-4458-A5BA-8F086A125E7E}"/>
    <cellStyle name="Normal 2 2 2 3 3 4 2 2" xfId="20031" xr:uid="{FF690069-B046-4B32-85C1-0A8D1310E9FF}"/>
    <cellStyle name="Normal 2 2 2 3 3 4 2 2 2" xfId="47737" xr:uid="{5B1F6904-4826-4AE9-9FE9-F10B26428ABB}"/>
    <cellStyle name="Normal 2 2 2 3 3 4 2 3" xfId="40609" xr:uid="{BB6E8DC1-FD4B-42CF-AF1F-E83E52373645}"/>
    <cellStyle name="Normal 2 2 2 3 3 4 3" xfId="20030" xr:uid="{24F4C863-114D-45EB-BA71-4B480AEA4971}"/>
    <cellStyle name="Normal 2 2 2 3 3 4 3 2" xfId="47736" xr:uid="{ED5F0C2F-F904-4243-871F-653CCCACD72D}"/>
    <cellStyle name="Normal 2 2 2 3 3 4 4" xfId="34023" xr:uid="{1F589ACC-EE70-4934-AAFE-3A1E111EAE7B}"/>
    <cellStyle name="Normal 2 2 2 3 3 5" xfId="7637" xr:uid="{EE619BF5-FD43-4418-886A-6DCCA04BCE9D}"/>
    <cellStyle name="Normal 2 2 2 3 3 5 2" xfId="20032" xr:uid="{7A3FD115-302F-449B-9087-1E2848C86EA4}"/>
    <cellStyle name="Normal 2 2 2 3 3 5 2 2" xfId="47738" xr:uid="{434C02D4-1C54-4424-9D37-851C828A4A4C}"/>
    <cellStyle name="Normal 2 2 2 3 3 5 3" xfId="35343" xr:uid="{E3B5C6FF-E3EB-4B60-B065-8F2CDFB59416}"/>
    <cellStyle name="Normal 2 2 2 3 3 6" xfId="20023" xr:uid="{7B81C44C-1580-4E5E-A46A-673EA9BF8B31}"/>
    <cellStyle name="Normal 2 2 2 3 3 6 2" xfId="47729" xr:uid="{3817AB88-7C50-4A24-8D06-76F938BCABF2}"/>
    <cellStyle name="Normal 2 2 2 3 3 7" xfId="27436" xr:uid="{3A21DFB7-BC80-443E-83C8-DD630210DE73}"/>
    <cellStyle name="Normal 2 2 2 3 3 7 2" xfId="55094" xr:uid="{5F6F305F-0B68-4C12-AF01-0AD887B1C0F8}"/>
    <cellStyle name="Normal 2 2 2 3 3 8" xfId="28757" xr:uid="{21BD06A7-7BFD-46F2-94A5-FF700F152D63}"/>
    <cellStyle name="Normal 2 2 2 3 4" xfId="2190" xr:uid="{3BA94BD0-47A8-421D-9315-AE0FC1302EDC}"/>
    <cellStyle name="Normal 2 2 2 3 4 2" xfId="4846" xr:uid="{946EE099-FB6D-408B-B47D-59983428459E}"/>
    <cellStyle name="Normal 2 2 2 3 4 2 2" xfId="11497" xr:uid="{49608FFD-146E-492D-8E79-F91BB34C73A8}"/>
    <cellStyle name="Normal 2 2 2 3 4 2 2 2" xfId="20035" xr:uid="{D0B37795-6EC2-4CFC-A95B-968772FBB2DD}"/>
    <cellStyle name="Normal 2 2 2 3 4 2 2 2 2" xfId="47741" xr:uid="{1871A516-E896-4434-AE7A-D2C831DE6358}"/>
    <cellStyle name="Normal 2 2 2 3 4 2 2 3" xfId="39203" xr:uid="{F4FA57D2-C1F1-4FB1-92C8-74BBD1CD36B5}"/>
    <cellStyle name="Normal 2 2 2 3 4 2 3" xfId="20034" xr:uid="{CC7BB7E4-A39B-4D0E-81E0-D2E0A48E04C0}"/>
    <cellStyle name="Normal 2 2 2 3 4 2 3 2" xfId="47740" xr:uid="{B602C904-1B29-4657-8B6F-528D3BD29071}"/>
    <cellStyle name="Normal 2 2 2 3 4 2 4" xfId="32617" xr:uid="{B7FCB64B-76EE-4579-9257-B27928281CA0}"/>
    <cellStyle name="Normal 2 2 2 3 4 3" xfId="8863" xr:uid="{502B30B1-B5D5-4B37-936B-CFAF4F4DED01}"/>
    <cellStyle name="Normal 2 2 2 3 4 3 2" xfId="20036" xr:uid="{2450BBF7-795A-4B81-8406-B85269979788}"/>
    <cellStyle name="Normal 2 2 2 3 4 3 2 2" xfId="47742" xr:uid="{85DDAB96-5079-4C62-A4FA-F752ABEFD889}"/>
    <cellStyle name="Normal 2 2 2 3 4 3 3" xfId="36569" xr:uid="{80827719-2A48-4B38-8FA4-6CAD6565AD22}"/>
    <cellStyle name="Normal 2 2 2 3 4 4" xfId="20033" xr:uid="{3A858AB4-84BE-4BA4-8035-3F7C48049804}"/>
    <cellStyle name="Normal 2 2 2 3 4 4 2" xfId="47739" xr:uid="{8ADA5F39-B089-43AE-899D-9C08F73DA491}"/>
    <cellStyle name="Normal 2 2 2 3 4 5" xfId="29983" xr:uid="{C85E43E7-8725-4D48-B3C5-D447F284C69D}"/>
    <cellStyle name="Normal 2 2 2 3 5" xfId="2963" xr:uid="{D2C9C357-AF90-47C1-9C9C-C32C5E5349A1}"/>
    <cellStyle name="Normal 2 2 2 3 5 2" xfId="9615" xr:uid="{A7519837-3BAF-492C-BA7D-E179A77B5DF4}"/>
    <cellStyle name="Normal 2 2 2 3 5 2 2" xfId="20038" xr:uid="{488B2B6D-02CE-45D6-8E65-B36A3174915B}"/>
    <cellStyle name="Normal 2 2 2 3 5 2 2 2" xfId="47744" xr:uid="{2967235E-9F01-42AC-9BE4-C087C43B099A}"/>
    <cellStyle name="Normal 2 2 2 3 5 2 3" xfId="37321" xr:uid="{DFFD4CD1-F553-43B2-B8B8-A4F79C7EC0B3}"/>
    <cellStyle name="Normal 2 2 2 3 5 3" xfId="20037" xr:uid="{5CEBAE36-CF76-4CFE-A9B1-1293D7A0BA2F}"/>
    <cellStyle name="Normal 2 2 2 3 5 3 2" xfId="47743" xr:uid="{9010C51C-6BD8-400F-A799-C5A2F5C53423}"/>
    <cellStyle name="Normal 2 2 2 3 5 4" xfId="30735" xr:uid="{0567432B-4F9A-4B5D-9FD1-8C2BE70A21DE}"/>
    <cellStyle name="Normal 2 2 2 3 6" xfId="5602" xr:uid="{E1867CFD-7D56-4B26-A069-BD6F4A57F90E}"/>
    <cellStyle name="Normal 2 2 2 3 6 2" xfId="12235" xr:uid="{22880C31-3F9B-465A-941C-21FA974AFE12}"/>
    <cellStyle name="Normal 2 2 2 3 6 2 2" xfId="20040" xr:uid="{6504DC9F-B62F-4633-AF5E-234CF1BC4232}"/>
    <cellStyle name="Normal 2 2 2 3 6 2 2 2" xfId="47746" xr:uid="{7998D7BD-0EBB-4832-91A1-BD35611E4084}"/>
    <cellStyle name="Normal 2 2 2 3 6 2 3" xfId="39941" xr:uid="{4796FDE8-574C-4092-9A7F-562C4B204067}"/>
    <cellStyle name="Normal 2 2 2 3 6 3" xfId="20039" xr:uid="{706C4CA4-4DF6-4C78-B253-AFF4BE4E8570}"/>
    <cellStyle name="Normal 2 2 2 3 6 3 2" xfId="47745" xr:uid="{6DCBBF6F-901E-4A6B-A169-965D6A1801DA}"/>
    <cellStyle name="Normal 2 2 2 3 6 4" xfId="33355" xr:uid="{15EF23EB-4481-4E9B-8656-28263E1DE846}"/>
    <cellStyle name="Normal 2 2 2 3 7" xfId="6981" xr:uid="{E4BF17AF-0646-4F94-B578-5AFDDA633734}"/>
    <cellStyle name="Normal 2 2 2 3 7 2" xfId="20041" xr:uid="{370D99A3-3310-4B06-8CA9-68EE8B36B403}"/>
    <cellStyle name="Normal 2 2 2 3 7 2 2" xfId="47747" xr:uid="{A97619DF-C6AE-4189-BE98-0594D60A2AFB}"/>
    <cellStyle name="Normal 2 2 2 3 7 3" xfId="34687" xr:uid="{404A197D-BFD8-4983-9040-8CBF7FA1C144}"/>
    <cellStyle name="Normal 2 2 2 3 8" xfId="20002" xr:uid="{7795D66A-718E-43FB-8719-1EF86821A688}"/>
    <cellStyle name="Normal 2 2 2 3 8 2" xfId="47708" xr:uid="{07DA9B4C-DFD7-4190-B836-FD1F26BBB110}"/>
    <cellStyle name="Normal 2 2 2 3 9" xfId="26769" xr:uid="{D0957035-040F-49D9-AE33-B36B7E17764A}"/>
    <cellStyle name="Normal 2 2 2 3 9 2" xfId="54427" xr:uid="{8D1401EA-79D4-4FD5-8A36-BAAADDCB95B1}"/>
    <cellStyle name="Normal 2 2 2 4" xfId="183" xr:uid="{600A1C7E-C1C2-4655-AFC0-62125C52CC19}"/>
    <cellStyle name="Normal 2 2 2 4 10" xfId="28129" xr:uid="{2B073CD0-22BA-4DCD-8B2C-5C2EF1974734}"/>
    <cellStyle name="Normal 2 2 2 4 2" xfId="652" xr:uid="{108C8368-6AAE-4632-895C-01F95323AAFF}"/>
    <cellStyle name="Normal 2 2 2 4 2 2" xfId="1318" xr:uid="{1580EFCE-C980-4A22-929D-46DCF5D2146F}"/>
    <cellStyle name="Normal 2 2 2 4 2 2 2" xfId="2196" xr:uid="{844C7D6E-E318-4B69-BC67-E63A0E5F61B3}"/>
    <cellStyle name="Normal 2 2 2 4 2 2 2 2" xfId="4852" xr:uid="{8090AA9B-5EEA-4977-B1ED-D1437CEA4736}"/>
    <cellStyle name="Normal 2 2 2 4 2 2 2 2 2" xfId="11503" xr:uid="{C06E700E-4BB5-4176-9D3E-D5EC33489C51}"/>
    <cellStyle name="Normal 2 2 2 4 2 2 2 2 2 2" xfId="20047" xr:uid="{C0722110-F0C8-4DA7-B14E-57BEF8A407FC}"/>
    <cellStyle name="Normal 2 2 2 4 2 2 2 2 2 2 2" xfId="47753" xr:uid="{4ED9EF57-135F-42B7-AC2E-A6A665903C5E}"/>
    <cellStyle name="Normal 2 2 2 4 2 2 2 2 2 3" xfId="39209" xr:uid="{AB854F6E-AB0A-4A61-AB0C-CA9DC00C3B2E}"/>
    <cellStyle name="Normal 2 2 2 4 2 2 2 2 3" xfId="20046" xr:uid="{E159DAC9-2381-489F-82F2-F556EBCFC191}"/>
    <cellStyle name="Normal 2 2 2 4 2 2 2 2 3 2" xfId="47752" xr:uid="{88A1FF8B-F617-4D0F-ACC7-8A3010E20F40}"/>
    <cellStyle name="Normal 2 2 2 4 2 2 2 2 4" xfId="32623" xr:uid="{9D464130-BAC2-44DF-B859-A1AD50CD1C65}"/>
    <cellStyle name="Normal 2 2 2 4 2 2 2 3" xfId="8869" xr:uid="{34F25F96-6987-4284-B400-C0536452FEBC}"/>
    <cellStyle name="Normal 2 2 2 4 2 2 2 3 2" xfId="20048" xr:uid="{83567F5E-47FC-4ADD-A481-05C561082B34}"/>
    <cellStyle name="Normal 2 2 2 4 2 2 2 3 2 2" xfId="47754" xr:uid="{CE6218B9-1A1B-4BE1-A6DC-2ACE97421E11}"/>
    <cellStyle name="Normal 2 2 2 4 2 2 2 3 3" xfId="36575" xr:uid="{AB305BF5-1F8B-4F64-9D76-2CB74E46F7AB}"/>
    <cellStyle name="Normal 2 2 2 4 2 2 2 4" xfId="20045" xr:uid="{DE40A345-32B0-48B0-A48E-9DEC57F2DC66}"/>
    <cellStyle name="Normal 2 2 2 4 2 2 2 4 2" xfId="47751" xr:uid="{DBDE5CC3-E372-4025-96DE-4E4313122A3F}"/>
    <cellStyle name="Normal 2 2 2 4 2 2 2 5" xfId="29989" xr:uid="{41D1584E-9B33-4CB2-9C4D-B303191875F7}"/>
    <cellStyle name="Normal 2 2 2 4 2 2 3" xfId="3983" xr:uid="{1EF060EF-C8C4-48E4-9959-ADC2570A2367}"/>
    <cellStyle name="Normal 2 2 2 4 2 2 3 2" xfId="10634" xr:uid="{A88E96E2-2014-448B-9962-3D88436ADB3D}"/>
    <cellStyle name="Normal 2 2 2 4 2 2 3 2 2" xfId="20050" xr:uid="{49A786BA-F1A8-46A8-8C70-AFFD5790005D}"/>
    <cellStyle name="Normal 2 2 2 4 2 2 3 2 2 2" xfId="47756" xr:uid="{A36E785E-2476-45A1-ADD4-80C7C7DC7BCD}"/>
    <cellStyle name="Normal 2 2 2 4 2 2 3 2 3" xfId="38340" xr:uid="{4633A9E5-2A00-468B-81EE-F57A5ECA2BB2}"/>
    <cellStyle name="Normal 2 2 2 4 2 2 3 3" xfId="20049" xr:uid="{01E84BE6-7741-41E6-BD0D-66525945CC75}"/>
    <cellStyle name="Normal 2 2 2 4 2 2 3 3 2" xfId="47755" xr:uid="{ABBDD84B-7367-4B71-819D-E53A515CB29A}"/>
    <cellStyle name="Normal 2 2 2 4 2 2 3 4" xfId="31754" xr:uid="{BCA05EED-1338-47F0-B86C-93FBB9313F14}"/>
    <cellStyle name="Normal 2 2 2 4 2 2 4" xfId="6633" xr:uid="{69C6B451-7F64-4CBF-998E-2BA8EE7355A5}"/>
    <cellStyle name="Normal 2 2 2 4 2 2 4 2" xfId="13266" xr:uid="{3AEE3D42-36A1-4291-923C-601080AC8149}"/>
    <cellStyle name="Normal 2 2 2 4 2 2 4 2 2" xfId="20052" xr:uid="{FA09766D-93C2-4B00-AC93-85ADBE116318}"/>
    <cellStyle name="Normal 2 2 2 4 2 2 4 2 2 2" xfId="47758" xr:uid="{CE6E65A0-E273-4273-88D1-BB7A383FDBBD}"/>
    <cellStyle name="Normal 2 2 2 4 2 2 4 2 3" xfId="40972" xr:uid="{50EA0008-953B-40E0-AEB8-E4108D0C545E}"/>
    <cellStyle name="Normal 2 2 2 4 2 2 4 3" xfId="20051" xr:uid="{F12EF57C-4E3F-4505-995A-85BB60E163F3}"/>
    <cellStyle name="Normal 2 2 2 4 2 2 4 3 2" xfId="47757" xr:uid="{EBB23467-D73C-4AAD-B334-3F50F9DCD052}"/>
    <cellStyle name="Normal 2 2 2 4 2 2 4 4" xfId="34386" xr:uid="{68056D35-B266-4D31-9D68-AA233792F683}"/>
    <cellStyle name="Normal 2 2 2 4 2 2 5" xfId="8000" xr:uid="{AD7E5A4D-94AB-418F-89F6-E8241A532B6F}"/>
    <cellStyle name="Normal 2 2 2 4 2 2 5 2" xfId="20053" xr:uid="{C3CC0593-E065-403C-B796-BEC62FDA7C45}"/>
    <cellStyle name="Normal 2 2 2 4 2 2 5 2 2" xfId="47759" xr:uid="{806100F5-026A-4380-A555-F8D75FE5ACC8}"/>
    <cellStyle name="Normal 2 2 2 4 2 2 5 3" xfId="35706" xr:uid="{AC9FDA6C-1CF8-4E16-B40B-C3116479D3BA}"/>
    <cellStyle name="Normal 2 2 2 4 2 2 6" xfId="20044" xr:uid="{A881E078-24D4-471C-8324-85DA334EC7BE}"/>
    <cellStyle name="Normal 2 2 2 4 2 2 6 2" xfId="47750" xr:uid="{353A41EE-15EB-48FD-BEFE-3528124D7564}"/>
    <cellStyle name="Normal 2 2 2 4 2 2 7" xfId="27799" xr:uid="{4DC546D0-0E0B-4290-BF09-BA83D43FC923}"/>
    <cellStyle name="Normal 2 2 2 4 2 2 7 2" xfId="55457" xr:uid="{567FAD01-E2CB-40E6-B4B0-BAD09CBE32FC}"/>
    <cellStyle name="Normal 2 2 2 4 2 2 8" xfId="29120" xr:uid="{F87FF6FC-17BC-4A92-BF1A-0A95B4855C2D}"/>
    <cellStyle name="Normal 2 2 2 4 2 3" xfId="2195" xr:uid="{80CB5AD5-AF85-4E5F-AAB2-0260156656C4}"/>
    <cellStyle name="Normal 2 2 2 4 2 3 2" xfId="4851" xr:uid="{B06A27F6-143A-4E1F-BE2E-BC1CBAAE689A}"/>
    <cellStyle name="Normal 2 2 2 4 2 3 2 2" xfId="11502" xr:uid="{52C63FD3-88B2-47B2-9A0F-0020B341C10C}"/>
    <cellStyle name="Normal 2 2 2 4 2 3 2 2 2" xfId="20056" xr:uid="{2A649F2F-8FAF-4685-9772-902D15CCAC8E}"/>
    <cellStyle name="Normal 2 2 2 4 2 3 2 2 2 2" xfId="47762" xr:uid="{675EE42E-30AA-45C1-87AA-8A51781ABD94}"/>
    <cellStyle name="Normal 2 2 2 4 2 3 2 2 3" xfId="39208" xr:uid="{D3419916-3A62-48F6-88C0-905063EA0C5F}"/>
    <cellStyle name="Normal 2 2 2 4 2 3 2 3" xfId="20055" xr:uid="{65841546-369B-41AD-AEBB-FD253392601B}"/>
    <cellStyle name="Normal 2 2 2 4 2 3 2 3 2" xfId="47761" xr:uid="{25F9D34D-7C63-436E-AF2D-D3349B2C655B}"/>
    <cellStyle name="Normal 2 2 2 4 2 3 2 4" xfId="32622" xr:uid="{59F664DE-BF7C-4DEB-B3A3-626836EA8918}"/>
    <cellStyle name="Normal 2 2 2 4 2 3 3" xfId="8868" xr:uid="{A31E66B4-278B-46CB-9AC7-D96DE4003D9D}"/>
    <cellStyle name="Normal 2 2 2 4 2 3 3 2" xfId="20057" xr:uid="{19ADEAEA-0A71-4DBA-ACF4-1480EFBB648E}"/>
    <cellStyle name="Normal 2 2 2 4 2 3 3 2 2" xfId="47763" xr:uid="{F7AF09AD-F52A-41C4-82CB-B3DF3D29014D}"/>
    <cellStyle name="Normal 2 2 2 4 2 3 3 3" xfId="36574" xr:uid="{D39C9BD8-FF49-4665-B678-FC70530AE0E8}"/>
    <cellStyle name="Normal 2 2 2 4 2 3 4" xfId="20054" xr:uid="{1482FB33-71B5-4A5C-A0B8-8440B7606D60}"/>
    <cellStyle name="Normal 2 2 2 4 2 3 4 2" xfId="47760" xr:uid="{216ADB99-1DB2-45ED-9800-D9D8F4845D12}"/>
    <cellStyle name="Normal 2 2 2 4 2 3 5" xfId="29988" xr:uid="{B0E23F72-994D-4DE7-BC69-9031AE6A7F60}"/>
    <cellStyle name="Normal 2 2 2 4 2 4" xfId="3327" xr:uid="{4343DF91-58AD-4EAF-BE29-FE4491EEEA00}"/>
    <cellStyle name="Normal 2 2 2 4 2 4 2" xfId="9978" xr:uid="{FE0A6817-CC03-4C92-890F-A20F232FD0B1}"/>
    <cellStyle name="Normal 2 2 2 4 2 4 2 2" xfId="20059" xr:uid="{AF7D738C-7E6E-4CB5-AAF8-C6B49917AE26}"/>
    <cellStyle name="Normal 2 2 2 4 2 4 2 2 2" xfId="47765" xr:uid="{75EC4641-85BD-4CB5-B4E4-BBBE70AA906D}"/>
    <cellStyle name="Normal 2 2 2 4 2 4 2 3" xfId="37684" xr:uid="{50262F7B-CB6A-4369-80CD-12DA612463FF}"/>
    <cellStyle name="Normal 2 2 2 4 2 4 3" xfId="20058" xr:uid="{F57B458D-A5C8-4D08-8FFC-824600847D91}"/>
    <cellStyle name="Normal 2 2 2 4 2 4 3 2" xfId="47764" xr:uid="{A4F096F2-2D57-4C11-BB3C-3895D9A4A42B}"/>
    <cellStyle name="Normal 2 2 2 4 2 4 4" xfId="31098" xr:uid="{58CAF795-75B9-4E8E-8756-0AAF292D59E5}"/>
    <cellStyle name="Normal 2 2 2 4 2 5" xfId="5977" xr:uid="{EC496B2D-9A06-4C8B-82B9-83E8DD80D706}"/>
    <cellStyle name="Normal 2 2 2 4 2 5 2" xfId="12610" xr:uid="{4380FD53-15ED-4C33-8B89-27F6C232ACE2}"/>
    <cellStyle name="Normal 2 2 2 4 2 5 2 2" xfId="20061" xr:uid="{24D9457B-90AD-42A9-839A-CCFE48227F3C}"/>
    <cellStyle name="Normal 2 2 2 4 2 5 2 2 2" xfId="47767" xr:uid="{33E4ADAF-800B-4D59-95C1-7F368A5F5BB7}"/>
    <cellStyle name="Normal 2 2 2 4 2 5 2 3" xfId="40316" xr:uid="{B0831E8B-CDCF-429C-BF72-F5ED3C08A86D}"/>
    <cellStyle name="Normal 2 2 2 4 2 5 3" xfId="20060" xr:uid="{82F0C180-B319-465C-B840-DD29CD71027F}"/>
    <cellStyle name="Normal 2 2 2 4 2 5 3 2" xfId="47766" xr:uid="{471596EF-E50E-401E-ABF8-2F4D5AAF4CCD}"/>
    <cellStyle name="Normal 2 2 2 4 2 5 4" xfId="33730" xr:uid="{C6D2A16A-41E1-42A7-89B9-12A3BCD9795A}"/>
    <cellStyle name="Normal 2 2 2 4 2 6" xfId="7344" xr:uid="{132A3498-800E-44C7-97CB-0574C4745384}"/>
    <cellStyle name="Normal 2 2 2 4 2 6 2" xfId="20062" xr:uid="{618DEDF6-07A5-47F0-BC74-FE5396E07BCD}"/>
    <cellStyle name="Normal 2 2 2 4 2 6 2 2" xfId="47768" xr:uid="{65F2604B-E3F6-4B6C-9BB5-1B1D74959DD2}"/>
    <cellStyle name="Normal 2 2 2 4 2 6 3" xfId="35050" xr:uid="{E4630ED6-4DC7-4739-8D92-1A14ADF74DEC}"/>
    <cellStyle name="Normal 2 2 2 4 2 7" xfId="20043" xr:uid="{87E4F749-02FA-4E88-84FA-0C1A13F63D83}"/>
    <cellStyle name="Normal 2 2 2 4 2 7 2" xfId="47749" xr:uid="{78C68256-A562-4F91-84E0-F4A3E328E3E9}"/>
    <cellStyle name="Normal 2 2 2 4 2 8" xfId="27143" xr:uid="{623496EB-9A59-4AD7-85BF-6CA1C78519F7}"/>
    <cellStyle name="Normal 2 2 2 4 2 8 2" xfId="54801" xr:uid="{E1240E23-689F-49AD-A4AA-F8DD029D5CE7}"/>
    <cellStyle name="Normal 2 2 2 4 2 9" xfId="28464" xr:uid="{AFB2F95E-A848-40CC-B965-2397720F196D}"/>
    <cellStyle name="Normal 2 2 2 4 3" xfId="983" xr:uid="{3564239B-7CFD-4B4F-8674-7AFAFF5FD85A}"/>
    <cellStyle name="Normal 2 2 2 4 3 2" xfId="2197" xr:uid="{CC41C030-0C52-4FB6-A075-68436A11226F}"/>
    <cellStyle name="Normal 2 2 2 4 3 2 2" xfId="4853" xr:uid="{CF47EA45-00D8-44A1-B333-93A745993582}"/>
    <cellStyle name="Normal 2 2 2 4 3 2 2 2" xfId="11504" xr:uid="{01688FF8-ABED-4437-93F4-A7BA8A6A9F70}"/>
    <cellStyle name="Normal 2 2 2 4 3 2 2 2 2" xfId="20066" xr:uid="{91D01236-FADF-4A18-A471-B95FDC82706C}"/>
    <cellStyle name="Normal 2 2 2 4 3 2 2 2 2 2" xfId="47772" xr:uid="{363BA89D-B50F-4CA2-8C72-034B4606E9A0}"/>
    <cellStyle name="Normal 2 2 2 4 3 2 2 2 3" xfId="39210" xr:uid="{61CD401F-1162-431A-B063-1451F2564833}"/>
    <cellStyle name="Normal 2 2 2 4 3 2 2 3" xfId="20065" xr:uid="{29AAE38A-86E3-4619-9D84-9CCC93D34013}"/>
    <cellStyle name="Normal 2 2 2 4 3 2 2 3 2" xfId="47771" xr:uid="{85D846B9-0DA2-4743-9030-AF8748232F4B}"/>
    <cellStyle name="Normal 2 2 2 4 3 2 2 4" xfId="32624" xr:uid="{CB8376C1-1393-4E53-BAD8-D9DF372D8F4B}"/>
    <cellStyle name="Normal 2 2 2 4 3 2 3" xfId="8870" xr:uid="{BE5E2767-572E-4362-800B-98F54BBA9530}"/>
    <cellStyle name="Normal 2 2 2 4 3 2 3 2" xfId="20067" xr:uid="{D55363E2-0271-4665-B1DF-5DF3863337C6}"/>
    <cellStyle name="Normal 2 2 2 4 3 2 3 2 2" xfId="47773" xr:uid="{965063DC-D98B-4BC7-B6EA-263AD34BEDC5}"/>
    <cellStyle name="Normal 2 2 2 4 3 2 3 3" xfId="36576" xr:uid="{8BBBAC15-A835-470C-AE82-C8862A40F69C}"/>
    <cellStyle name="Normal 2 2 2 4 3 2 4" xfId="20064" xr:uid="{8ABE9A76-1D5B-418C-856B-DF9E753D4441}"/>
    <cellStyle name="Normal 2 2 2 4 3 2 4 2" xfId="47770" xr:uid="{21A215A0-47CC-48D2-AEFB-47178C90D9E7}"/>
    <cellStyle name="Normal 2 2 2 4 3 2 5" xfId="29990" xr:uid="{EC3C1DF0-CB70-4BD4-BBE5-8FD89F1BE087}"/>
    <cellStyle name="Normal 2 2 2 4 3 3" xfId="3648" xr:uid="{B376C17F-543F-4735-A157-82877F07905A}"/>
    <cellStyle name="Normal 2 2 2 4 3 3 2" xfId="10299" xr:uid="{50E747BD-9FF5-4949-B5D7-593117776EDB}"/>
    <cellStyle name="Normal 2 2 2 4 3 3 2 2" xfId="20069" xr:uid="{6802A5BF-98CD-47E9-AE4E-98EBEA4C0803}"/>
    <cellStyle name="Normal 2 2 2 4 3 3 2 2 2" xfId="47775" xr:uid="{F58D457F-D690-4590-A31F-C4A7B5E739C5}"/>
    <cellStyle name="Normal 2 2 2 4 3 3 2 3" xfId="38005" xr:uid="{834E5553-B308-4B1B-9102-9E48100558E6}"/>
    <cellStyle name="Normal 2 2 2 4 3 3 3" xfId="20068" xr:uid="{D7163DF1-602B-461F-A58F-3EF21E3F9E7A}"/>
    <cellStyle name="Normal 2 2 2 4 3 3 3 2" xfId="47774" xr:uid="{37285F7D-C98B-47CD-916A-6F9CE2923C39}"/>
    <cellStyle name="Normal 2 2 2 4 3 3 4" xfId="31419" xr:uid="{8489272F-53B5-4EA7-9E63-F6D29A7238ED}"/>
    <cellStyle name="Normal 2 2 2 4 3 4" xfId="6298" xr:uid="{CB4B78A6-BA84-4A8D-AA8C-405AFA28C791}"/>
    <cellStyle name="Normal 2 2 2 4 3 4 2" xfId="12931" xr:uid="{3BFFF6CA-81EB-4455-8A0B-823E4FCF4C75}"/>
    <cellStyle name="Normal 2 2 2 4 3 4 2 2" xfId="20071" xr:uid="{CEC73000-31D0-4703-9B6D-93450C4851A4}"/>
    <cellStyle name="Normal 2 2 2 4 3 4 2 2 2" xfId="47777" xr:uid="{FEE85B00-FB23-4658-B7A6-B772D8E9CCAE}"/>
    <cellStyle name="Normal 2 2 2 4 3 4 2 3" xfId="40637" xr:uid="{3754AE1B-61F0-4BD7-AFA3-F3F8346DD0F6}"/>
    <cellStyle name="Normal 2 2 2 4 3 4 3" xfId="20070" xr:uid="{C4306005-A334-49A5-8CEC-B22F9D2DD372}"/>
    <cellStyle name="Normal 2 2 2 4 3 4 3 2" xfId="47776" xr:uid="{8A414354-431E-4DA8-A832-B68345FCC804}"/>
    <cellStyle name="Normal 2 2 2 4 3 4 4" xfId="34051" xr:uid="{ED45F28C-AF98-449B-956A-AD26DCD4BD69}"/>
    <cellStyle name="Normal 2 2 2 4 3 5" xfId="7665" xr:uid="{8BAD9F76-3435-4296-B5F2-D0A139935395}"/>
    <cellStyle name="Normal 2 2 2 4 3 5 2" xfId="20072" xr:uid="{FD35C778-D587-4992-95E2-77DBE906E7C3}"/>
    <cellStyle name="Normal 2 2 2 4 3 5 2 2" xfId="47778" xr:uid="{6F9B5F32-C2E5-40B7-A389-A38835FE0D3E}"/>
    <cellStyle name="Normal 2 2 2 4 3 5 3" xfId="35371" xr:uid="{60DECA60-547C-4CBD-81B3-A0E1A6777ACB}"/>
    <cellStyle name="Normal 2 2 2 4 3 6" xfId="20063" xr:uid="{9CEEAAF0-919D-4D80-A821-F2218A6E581F}"/>
    <cellStyle name="Normal 2 2 2 4 3 6 2" xfId="47769" xr:uid="{7C08D386-BDE8-41A6-BD9A-CEFB5C59D61D}"/>
    <cellStyle name="Normal 2 2 2 4 3 7" xfId="27464" xr:uid="{F522BA79-1337-4F00-8DF2-603D33A03674}"/>
    <cellStyle name="Normal 2 2 2 4 3 7 2" xfId="55122" xr:uid="{FB6D9237-6B62-401C-A1F0-0FD2029F4C08}"/>
    <cellStyle name="Normal 2 2 2 4 3 8" xfId="28785" xr:uid="{EE0CB391-4329-41C4-8A7F-EB415E5929A6}"/>
    <cellStyle name="Normal 2 2 2 4 4" xfId="2194" xr:uid="{9F68BF59-A9BF-43DF-BF32-0EB77A0E2A0C}"/>
    <cellStyle name="Normal 2 2 2 4 4 2" xfId="4850" xr:uid="{75300428-FFD5-44B4-83C5-934CBDAB7F62}"/>
    <cellStyle name="Normal 2 2 2 4 4 2 2" xfId="11501" xr:uid="{F92BF68F-B22E-4317-8B9E-216EBF625067}"/>
    <cellStyle name="Normal 2 2 2 4 4 2 2 2" xfId="20075" xr:uid="{1EED6C60-4CD8-4C50-8FBE-F23D7DD63DFE}"/>
    <cellStyle name="Normal 2 2 2 4 4 2 2 2 2" xfId="47781" xr:uid="{0A086F1C-F193-444E-9B1C-98B994B48BE3}"/>
    <cellStyle name="Normal 2 2 2 4 4 2 2 3" xfId="39207" xr:uid="{3C5B530E-6F7C-4259-9546-BC61E69293E9}"/>
    <cellStyle name="Normal 2 2 2 4 4 2 3" xfId="20074" xr:uid="{3FD2ED35-DFA6-4C7C-B8B4-896991FF467E}"/>
    <cellStyle name="Normal 2 2 2 4 4 2 3 2" xfId="47780" xr:uid="{F5F9C3B8-FD21-430E-9E35-EE3B39D6B594}"/>
    <cellStyle name="Normal 2 2 2 4 4 2 4" xfId="32621" xr:uid="{B8BB6BA8-A97B-4F9E-8E4A-1191C78A6361}"/>
    <cellStyle name="Normal 2 2 2 4 4 3" xfId="8867" xr:uid="{7329B8C9-C664-45F8-99C0-07A96238F631}"/>
    <cellStyle name="Normal 2 2 2 4 4 3 2" xfId="20076" xr:uid="{375F23D8-4B8E-4DE6-8E02-3480B239386F}"/>
    <cellStyle name="Normal 2 2 2 4 4 3 2 2" xfId="47782" xr:uid="{8C1F257E-3E8B-45D3-A598-DD79B3B0FF0D}"/>
    <cellStyle name="Normal 2 2 2 4 4 3 3" xfId="36573" xr:uid="{7A652777-4CE6-4FBD-9F6E-A42897EA8834}"/>
    <cellStyle name="Normal 2 2 2 4 4 4" xfId="20073" xr:uid="{630B193E-5DE3-41D1-9741-F75B844FD258}"/>
    <cellStyle name="Normal 2 2 2 4 4 4 2" xfId="47779" xr:uid="{43C9A939-CF17-40FB-8A0C-E8A1A4C14BBA}"/>
    <cellStyle name="Normal 2 2 2 4 4 5" xfId="29987" xr:uid="{A6856ECF-6B2F-46D4-A291-95995743C8C6}"/>
    <cellStyle name="Normal 2 2 2 4 5" xfId="2991" xr:uid="{9310CB8D-9C7B-4AD3-9413-DC49E0E6787E}"/>
    <cellStyle name="Normal 2 2 2 4 5 2" xfId="9643" xr:uid="{24F9B3D1-E90C-4C08-8A50-16FAFAFB00FD}"/>
    <cellStyle name="Normal 2 2 2 4 5 2 2" xfId="20078" xr:uid="{F6254136-A8D7-4D04-B369-99643C865EBE}"/>
    <cellStyle name="Normal 2 2 2 4 5 2 2 2" xfId="47784" xr:uid="{43EE91C3-3A6E-4466-8792-5512DC5EFC1B}"/>
    <cellStyle name="Normal 2 2 2 4 5 2 3" xfId="37349" xr:uid="{E155DEFE-F556-4212-AF29-1718AFC0B0B4}"/>
    <cellStyle name="Normal 2 2 2 4 5 3" xfId="20077" xr:uid="{53A5CDD4-EB0E-4707-9B17-42674F690CA3}"/>
    <cellStyle name="Normal 2 2 2 4 5 3 2" xfId="47783" xr:uid="{2DEEAC67-95AE-47AC-B121-913467518615}"/>
    <cellStyle name="Normal 2 2 2 4 5 4" xfId="30763" xr:uid="{6F290244-F8E0-49EA-B5B3-F1308FBCE916}"/>
    <cellStyle name="Normal 2 2 2 4 6" xfId="5630" xr:uid="{A8B1DF78-5001-49DB-9E98-51091A2A84B9}"/>
    <cellStyle name="Normal 2 2 2 4 6 2" xfId="12263" xr:uid="{10D64B52-4E38-4851-8C91-63884A55D1EC}"/>
    <cellStyle name="Normal 2 2 2 4 6 2 2" xfId="20080" xr:uid="{7880A88D-22C2-40EC-A2E5-F89085E975D0}"/>
    <cellStyle name="Normal 2 2 2 4 6 2 2 2" xfId="47786" xr:uid="{ABDD8175-2C6C-4E52-8A50-B95AB2BFADE7}"/>
    <cellStyle name="Normal 2 2 2 4 6 2 3" xfId="39969" xr:uid="{989AF746-C186-4EBF-8D1F-7E1BAC15D2AB}"/>
    <cellStyle name="Normal 2 2 2 4 6 3" xfId="20079" xr:uid="{F280B146-1420-4D7A-AF1D-C1F0F4C9BCB4}"/>
    <cellStyle name="Normal 2 2 2 4 6 3 2" xfId="47785" xr:uid="{FA5C8AC1-A5B5-48AC-B1DA-442A102F590F}"/>
    <cellStyle name="Normal 2 2 2 4 6 4" xfId="33383" xr:uid="{01C3B647-1596-4CFD-8800-36C80E37846E}"/>
    <cellStyle name="Normal 2 2 2 4 7" xfId="7009" xr:uid="{CFCC2BCA-787E-4948-B243-2145B47BD211}"/>
    <cellStyle name="Normal 2 2 2 4 7 2" xfId="20081" xr:uid="{639DF360-A067-4370-B392-081FAAC33F4E}"/>
    <cellStyle name="Normal 2 2 2 4 7 2 2" xfId="47787" xr:uid="{2EF74E11-F2D9-445E-819C-1381075AB80B}"/>
    <cellStyle name="Normal 2 2 2 4 7 3" xfId="34715" xr:uid="{F3703557-EF7D-400F-A8AA-CBC1EECC2C05}"/>
    <cellStyle name="Normal 2 2 2 4 8" xfId="20042" xr:uid="{763BEE52-EB5F-4FC2-B0C7-4E211A16B271}"/>
    <cellStyle name="Normal 2 2 2 4 8 2" xfId="47748" xr:uid="{06BBD684-B5CB-4092-A497-B83D7703509F}"/>
    <cellStyle name="Normal 2 2 2 4 9" xfId="26797" xr:uid="{E4073A3F-E3CF-4C1A-A426-D57223E1B0D2}"/>
    <cellStyle name="Normal 2 2 2 4 9 2" xfId="54455" xr:uid="{B88B7943-F0BC-4481-8110-BF1DAB804B5D}"/>
    <cellStyle name="Normal 2 2 2 5" xfId="217" xr:uid="{9F371E48-723C-4540-8259-A68559B03FA0}"/>
    <cellStyle name="Normal 2 2 2 5 10" xfId="28157" xr:uid="{2B8971AF-CE36-4E0B-8DBF-AD3C3366A71E}"/>
    <cellStyle name="Normal 2 2 2 5 2" xfId="680" xr:uid="{8D0BCC6F-0237-436D-9829-6F36B7D2EBB8}"/>
    <cellStyle name="Normal 2 2 2 5 2 2" xfId="1346" xr:uid="{719E3E15-9F04-4D69-97AC-5DDA0A0129FF}"/>
    <cellStyle name="Normal 2 2 2 5 2 2 2" xfId="2200" xr:uid="{106B5EC7-03B8-466B-8015-698C6AACE5EC}"/>
    <cellStyle name="Normal 2 2 2 5 2 2 2 2" xfId="4856" xr:uid="{0FC38A58-2FBF-4A12-9C95-180ABD104CC9}"/>
    <cellStyle name="Normal 2 2 2 5 2 2 2 2 2" xfId="11507" xr:uid="{884D7093-3BF4-47E3-A28B-5493BB170737}"/>
    <cellStyle name="Normal 2 2 2 5 2 2 2 2 2 2" xfId="20087" xr:uid="{B40C37C9-5938-44CC-A824-FDFD19B72051}"/>
    <cellStyle name="Normal 2 2 2 5 2 2 2 2 2 2 2" xfId="47793" xr:uid="{9BE597B5-0CD1-4A69-A783-80A01568556D}"/>
    <cellStyle name="Normal 2 2 2 5 2 2 2 2 2 3" xfId="39213" xr:uid="{3ED913E6-F519-4FCC-A5D5-9FA07352ECF0}"/>
    <cellStyle name="Normal 2 2 2 5 2 2 2 2 3" xfId="20086" xr:uid="{A7FDB510-35BC-4722-AB1E-8624BAA81FC6}"/>
    <cellStyle name="Normal 2 2 2 5 2 2 2 2 3 2" xfId="47792" xr:uid="{B7F7B748-539C-4A3A-A2EF-EB94A6759967}"/>
    <cellStyle name="Normal 2 2 2 5 2 2 2 2 4" xfId="32627" xr:uid="{D96D9903-7610-4FFD-AD1B-4B61F0837C2C}"/>
    <cellStyle name="Normal 2 2 2 5 2 2 2 3" xfId="8873" xr:uid="{75BA3468-30D6-4671-A5F9-6F6326FFB5B5}"/>
    <cellStyle name="Normal 2 2 2 5 2 2 2 3 2" xfId="20088" xr:uid="{C3A2F99A-57BF-4DD4-9DD3-497C89C266DD}"/>
    <cellStyle name="Normal 2 2 2 5 2 2 2 3 2 2" xfId="47794" xr:uid="{CBBB2A87-557C-40E9-946E-CA0944BCF67E}"/>
    <cellStyle name="Normal 2 2 2 5 2 2 2 3 3" xfId="36579" xr:uid="{58A8FEB5-7536-43AA-8910-30A113821FBD}"/>
    <cellStyle name="Normal 2 2 2 5 2 2 2 4" xfId="20085" xr:uid="{CB16FA95-4DB5-4FE3-8363-1931A3ACD0F7}"/>
    <cellStyle name="Normal 2 2 2 5 2 2 2 4 2" xfId="47791" xr:uid="{75B05773-0B70-4156-A480-253765F2F190}"/>
    <cellStyle name="Normal 2 2 2 5 2 2 2 5" xfId="29993" xr:uid="{F55CAD13-F62F-4A1A-999D-6867E738E6EC}"/>
    <cellStyle name="Normal 2 2 2 5 2 2 3" xfId="4011" xr:uid="{2291627B-B0E7-4F95-91EF-B62753AE8DEE}"/>
    <cellStyle name="Normal 2 2 2 5 2 2 3 2" xfId="10662" xr:uid="{C3427AFC-966E-45EE-A756-FC1241952F9F}"/>
    <cellStyle name="Normal 2 2 2 5 2 2 3 2 2" xfId="20090" xr:uid="{8105FDBA-1573-4C33-B8AF-BEE85AB06784}"/>
    <cellStyle name="Normal 2 2 2 5 2 2 3 2 2 2" xfId="47796" xr:uid="{41189DD6-6131-4981-8298-6D8E716AAE26}"/>
    <cellStyle name="Normal 2 2 2 5 2 2 3 2 3" xfId="38368" xr:uid="{9663E3CA-820D-4C7C-9366-E3DFB563644D}"/>
    <cellStyle name="Normal 2 2 2 5 2 2 3 3" xfId="20089" xr:uid="{FAF30523-E72C-4128-8E5D-194DDE05C164}"/>
    <cellStyle name="Normal 2 2 2 5 2 2 3 3 2" xfId="47795" xr:uid="{806C52A4-B84D-48C9-9584-393CB217F3BC}"/>
    <cellStyle name="Normal 2 2 2 5 2 2 3 4" xfId="31782" xr:uid="{F9B90FB5-A085-412B-88D5-E99FBF74AA30}"/>
    <cellStyle name="Normal 2 2 2 5 2 2 4" xfId="6661" xr:uid="{E5A33C21-E0CD-4FA3-A197-BE7CCC58F5DA}"/>
    <cellStyle name="Normal 2 2 2 5 2 2 4 2" xfId="13294" xr:uid="{46DFAC66-92E4-4248-AF1A-60AF968910D5}"/>
    <cellStyle name="Normal 2 2 2 5 2 2 4 2 2" xfId="20092" xr:uid="{511C3D8F-29DC-4C6F-AAC8-1A551C7FDC38}"/>
    <cellStyle name="Normal 2 2 2 5 2 2 4 2 2 2" xfId="47798" xr:uid="{284D516C-1612-48A5-83A8-E0720BF18D33}"/>
    <cellStyle name="Normal 2 2 2 5 2 2 4 2 3" xfId="41000" xr:uid="{E1537BB8-4EF0-437A-9AB3-4D773B12AADF}"/>
    <cellStyle name="Normal 2 2 2 5 2 2 4 3" xfId="20091" xr:uid="{7C0723F7-BC01-4EB2-A462-75C85569DD43}"/>
    <cellStyle name="Normal 2 2 2 5 2 2 4 3 2" xfId="47797" xr:uid="{506EE3C2-1D12-48FE-A650-10D56086DF8E}"/>
    <cellStyle name="Normal 2 2 2 5 2 2 4 4" xfId="34414" xr:uid="{A1523BDB-129D-4C2F-98CC-5A031F269490}"/>
    <cellStyle name="Normal 2 2 2 5 2 2 5" xfId="8028" xr:uid="{C0D3ADF2-7E2F-4443-BA07-1F873B762B64}"/>
    <cellStyle name="Normal 2 2 2 5 2 2 5 2" xfId="20093" xr:uid="{1269FB7A-71C4-46E8-8F44-9FCF1F94B761}"/>
    <cellStyle name="Normal 2 2 2 5 2 2 5 2 2" xfId="47799" xr:uid="{DC17CC4D-FEB3-44B7-A29F-C88E5A91937B}"/>
    <cellStyle name="Normal 2 2 2 5 2 2 5 3" xfId="35734" xr:uid="{62C4FE90-339A-4636-A120-7E5A5281D781}"/>
    <cellStyle name="Normal 2 2 2 5 2 2 6" xfId="20084" xr:uid="{DB98A36E-58E3-4064-8B14-87E12B2E4A29}"/>
    <cellStyle name="Normal 2 2 2 5 2 2 6 2" xfId="47790" xr:uid="{247B7500-CEB2-4482-A6C1-A03BA7E2E506}"/>
    <cellStyle name="Normal 2 2 2 5 2 2 7" xfId="27827" xr:uid="{CB90DECA-8AC8-48A3-9CA7-F013A372D11E}"/>
    <cellStyle name="Normal 2 2 2 5 2 2 7 2" xfId="55485" xr:uid="{322D53E5-63E8-4FB0-9518-C2FE8779D230}"/>
    <cellStyle name="Normal 2 2 2 5 2 2 8" xfId="29148" xr:uid="{C04B336E-E435-4A2D-B258-D6DC8AFBD2A0}"/>
    <cellStyle name="Normal 2 2 2 5 2 3" xfId="2199" xr:uid="{8038AEEF-B45E-4756-BE5A-FDCBA802ADA2}"/>
    <cellStyle name="Normal 2 2 2 5 2 3 2" xfId="4855" xr:uid="{F0494EAC-26AC-4107-BDF7-44A512E02447}"/>
    <cellStyle name="Normal 2 2 2 5 2 3 2 2" xfId="11506" xr:uid="{EAAD84C2-6EC6-410B-BAA4-272BEAA492C9}"/>
    <cellStyle name="Normal 2 2 2 5 2 3 2 2 2" xfId="20096" xr:uid="{333FCA17-A63D-4208-B57E-8D68E2561569}"/>
    <cellStyle name="Normal 2 2 2 5 2 3 2 2 2 2" xfId="47802" xr:uid="{17AE7299-7771-42B8-83F6-7D75090C0CA2}"/>
    <cellStyle name="Normal 2 2 2 5 2 3 2 2 3" xfId="39212" xr:uid="{0592AC3A-4205-4523-9F9D-36B1FF50F98F}"/>
    <cellStyle name="Normal 2 2 2 5 2 3 2 3" xfId="20095" xr:uid="{CC20290E-62AA-4157-B5C7-1F239A5D03C3}"/>
    <cellStyle name="Normal 2 2 2 5 2 3 2 3 2" xfId="47801" xr:uid="{4B520F1D-27DD-4E1F-9DF2-27B666185541}"/>
    <cellStyle name="Normal 2 2 2 5 2 3 2 4" xfId="32626" xr:uid="{46EA206F-B7E4-436D-9C3A-4327F14EB07F}"/>
    <cellStyle name="Normal 2 2 2 5 2 3 3" xfId="8872" xr:uid="{CC9451CE-2DD6-4952-9F87-DB8246650B7D}"/>
    <cellStyle name="Normal 2 2 2 5 2 3 3 2" xfId="20097" xr:uid="{6FFF7D7C-C095-4262-B579-2B24605002ED}"/>
    <cellStyle name="Normal 2 2 2 5 2 3 3 2 2" xfId="47803" xr:uid="{58FEE4AA-BD52-4636-9650-8F3D989B4489}"/>
    <cellStyle name="Normal 2 2 2 5 2 3 3 3" xfId="36578" xr:uid="{B1AA5E25-C01E-489E-A4B8-551DEC20728B}"/>
    <cellStyle name="Normal 2 2 2 5 2 3 4" xfId="20094" xr:uid="{A34D213D-8697-4CFF-BBEB-6E507D0105E8}"/>
    <cellStyle name="Normal 2 2 2 5 2 3 4 2" xfId="47800" xr:uid="{8DC7D1B3-08C9-4F69-8BF1-FC80E31B92F9}"/>
    <cellStyle name="Normal 2 2 2 5 2 3 5" xfId="29992" xr:uid="{F534D075-17AA-4F11-BD52-A685E24436FE}"/>
    <cellStyle name="Normal 2 2 2 5 2 4" xfId="3355" xr:uid="{ADFF504F-2F5B-40B1-AF33-AE9C568980FC}"/>
    <cellStyle name="Normal 2 2 2 5 2 4 2" xfId="10006" xr:uid="{C26BD476-6875-4A4C-99FA-806BD1460F5E}"/>
    <cellStyle name="Normal 2 2 2 5 2 4 2 2" xfId="20099" xr:uid="{13E8BD8A-04FC-4359-B676-EB3C0DB241BB}"/>
    <cellStyle name="Normal 2 2 2 5 2 4 2 2 2" xfId="47805" xr:uid="{04AE8EDB-00E7-4043-BEDA-2D474A6C3442}"/>
    <cellStyle name="Normal 2 2 2 5 2 4 2 3" xfId="37712" xr:uid="{BD850D43-958F-453F-A8CA-74FCC4B47889}"/>
    <cellStyle name="Normal 2 2 2 5 2 4 3" xfId="20098" xr:uid="{0F82DA56-993F-4B06-8ECE-4EB689A05E2E}"/>
    <cellStyle name="Normal 2 2 2 5 2 4 3 2" xfId="47804" xr:uid="{1C13EF07-5D44-48F0-A691-1D1DAC5725D7}"/>
    <cellStyle name="Normal 2 2 2 5 2 4 4" xfId="31126" xr:uid="{AD6F65A0-4191-4A8C-BB04-99913F3FA9DE}"/>
    <cellStyle name="Normal 2 2 2 5 2 5" xfId="6005" xr:uid="{4B5ADEF7-B0C4-4FFF-A5CB-0ACBA042CBB9}"/>
    <cellStyle name="Normal 2 2 2 5 2 5 2" xfId="12638" xr:uid="{6AF43929-50B4-492D-83CC-2E5132EFFA39}"/>
    <cellStyle name="Normal 2 2 2 5 2 5 2 2" xfId="20101" xr:uid="{2D75FEC8-27C2-4086-9C51-8684A0D4F70C}"/>
    <cellStyle name="Normal 2 2 2 5 2 5 2 2 2" xfId="47807" xr:uid="{1D7DC063-2738-4980-BE05-57D54CFFE31D}"/>
    <cellStyle name="Normal 2 2 2 5 2 5 2 3" xfId="40344" xr:uid="{C1C858F0-4210-4E88-A284-12B931B1D4AE}"/>
    <cellStyle name="Normal 2 2 2 5 2 5 3" xfId="20100" xr:uid="{A79A57B2-800F-4D89-B1CB-F444012713D8}"/>
    <cellStyle name="Normal 2 2 2 5 2 5 3 2" xfId="47806" xr:uid="{6F65C507-4F9C-4666-AEB2-9A7470338770}"/>
    <cellStyle name="Normal 2 2 2 5 2 5 4" xfId="33758" xr:uid="{E20869F2-1FC9-4684-86D1-B0C109BE373A}"/>
    <cellStyle name="Normal 2 2 2 5 2 6" xfId="7372" xr:uid="{8C19C6F5-26B0-42E4-AE74-A22FE6416DA5}"/>
    <cellStyle name="Normal 2 2 2 5 2 6 2" xfId="20102" xr:uid="{AC22CDF5-039F-4646-B580-1A0C91B79076}"/>
    <cellStyle name="Normal 2 2 2 5 2 6 2 2" xfId="47808" xr:uid="{350D88B2-7506-47EB-A824-7D63A785F8D2}"/>
    <cellStyle name="Normal 2 2 2 5 2 6 3" xfId="35078" xr:uid="{A2FF1142-40D2-416D-9A34-53A1B34049BC}"/>
    <cellStyle name="Normal 2 2 2 5 2 7" xfId="20083" xr:uid="{FFFDED95-1AFD-4EC2-86B9-4A5F866363C6}"/>
    <cellStyle name="Normal 2 2 2 5 2 7 2" xfId="47789" xr:uid="{1C3606AB-5595-499F-9556-8CEE27F14403}"/>
    <cellStyle name="Normal 2 2 2 5 2 8" xfId="27171" xr:uid="{D00FB6CA-85AD-41AC-A1EE-12F6B7E59B23}"/>
    <cellStyle name="Normal 2 2 2 5 2 8 2" xfId="54829" xr:uid="{990BB4C5-A079-4FEF-A654-9C56A3D93292}"/>
    <cellStyle name="Normal 2 2 2 5 2 9" xfId="28492" xr:uid="{98ED082A-E6D8-46DD-B8DE-B8D2B178D94E}"/>
    <cellStyle name="Normal 2 2 2 5 3" xfId="1011" xr:uid="{3A04B6CE-85E7-4D14-ADD4-26D69B0F6DF8}"/>
    <cellStyle name="Normal 2 2 2 5 3 2" xfId="2201" xr:uid="{DED2A155-263A-4800-B5EE-B4DC35F0B914}"/>
    <cellStyle name="Normal 2 2 2 5 3 2 2" xfId="4857" xr:uid="{9F5DED75-90FC-4F22-B47A-4352FA021D68}"/>
    <cellStyle name="Normal 2 2 2 5 3 2 2 2" xfId="11508" xr:uid="{261053CD-E516-4265-875B-A0D298431245}"/>
    <cellStyle name="Normal 2 2 2 5 3 2 2 2 2" xfId="20106" xr:uid="{F795081D-C1CB-4ED6-BF8D-DC7E6D6FF461}"/>
    <cellStyle name="Normal 2 2 2 5 3 2 2 2 2 2" xfId="47812" xr:uid="{CFEEA0A0-87F0-4ADF-B8CA-068BB0421E22}"/>
    <cellStyle name="Normal 2 2 2 5 3 2 2 2 3" xfId="39214" xr:uid="{73466935-34F4-4D2F-BAC5-4101893FB69B}"/>
    <cellStyle name="Normal 2 2 2 5 3 2 2 3" xfId="20105" xr:uid="{477956D8-67D7-4D83-8DEF-C20ABAB9B450}"/>
    <cellStyle name="Normal 2 2 2 5 3 2 2 3 2" xfId="47811" xr:uid="{1948273D-957F-460F-AD15-7AFF4B667456}"/>
    <cellStyle name="Normal 2 2 2 5 3 2 2 4" xfId="32628" xr:uid="{5302F061-8798-453D-9394-9115613720BF}"/>
    <cellStyle name="Normal 2 2 2 5 3 2 3" xfId="8874" xr:uid="{F5A71C14-B68C-47D5-9DF1-931BFEEAB701}"/>
    <cellStyle name="Normal 2 2 2 5 3 2 3 2" xfId="20107" xr:uid="{E6082505-36DD-4E2B-9D30-70D8E273A492}"/>
    <cellStyle name="Normal 2 2 2 5 3 2 3 2 2" xfId="47813" xr:uid="{8C864ED6-42A4-4293-BED3-147BA8A61C4D}"/>
    <cellStyle name="Normal 2 2 2 5 3 2 3 3" xfId="36580" xr:uid="{A646FE2D-5B42-4930-888C-43BF44325CD1}"/>
    <cellStyle name="Normal 2 2 2 5 3 2 4" xfId="20104" xr:uid="{1A14E92F-6FEC-43EB-84A7-2797E56E8A6A}"/>
    <cellStyle name="Normal 2 2 2 5 3 2 4 2" xfId="47810" xr:uid="{1173D246-B98F-4CFA-9AEC-7077434772A9}"/>
    <cellStyle name="Normal 2 2 2 5 3 2 5" xfId="29994" xr:uid="{D06421CE-1B79-43A2-B894-EDC6F7891013}"/>
    <cellStyle name="Normal 2 2 2 5 3 3" xfId="3676" xr:uid="{AE32A238-D7DC-4AB5-BAC1-95EAC34476B3}"/>
    <cellStyle name="Normal 2 2 2 5 3 3 2" xfId="10327" xr:uid="{2E168D90-73FB-4E7C-9628-11BABBCBB3A7}"/>
    <cellStyle name="Normal 2 2 2 5 3 3 2 2" xfId="20109" xr:uid="{90741999-724C-401C-871C-6E8AE6C43A33}"/>
    <cellStyle name="Normal 2 2 2 5 3 3 2 2 2" xfId="47815" xr:uid="{A1216F97-22ED-4F2B-A535-6FBD4306C6A0}"/>
    <cellStyle name="Normal 2 2 2 5 3 3 2 3" xfId="38033" xr:uid="{F52EF9C2-522E-4EEC-8782-6DF46D8EC086}"/>
    <cellStyle name="Normal 2 2 2 5 3 3 3" xfId="20108" xr:uid="{3E2FDF92-1909-4C6E-A21B-209B6E635E7E}"/>
    <cellStyle name="Normal 2 2 2 5 3 3 3 2" xfId="47814" xr:uid="{E91D7421-0959-487F-BF52-D0C8B6771002}"/>
    <cellStyle name="Normal 2 2 2 5 3 3 4" xfId="31447" xr:uid="{CD24F90E-E11B-4FCF-9F93-5134DA489ED6}"/>
    <cellStyle name="Normal 2 2 2 5 3 4" xfId="6326" xr:uid="{EE24DCC4-C2D8-48CA-B271-218FF431BD63}"/>
    <cellStyle name="Normal 2 2 2 5 3 4 2" xfId="12959" xr:uid="{9F126BDB-F7B1-4B8F-886F-AA00B421BC77}"/>
    <cellStyle name="Normal 2 2 2 5 3 4 2 2" xfId="20111" xr:uid="{0596EFBE-5CC6-4A6C-A4FC-0815BAE9C8F7}"/>
    <cellStyle name="Normal 2 2 2 5 3 4 2 2 2" xfId="47817" xr:uid="{6E057848-747C-4931-854F-23511AF25E8A}"/>
    <cellStyle name="Normal 2 2 2 5 3 4 2 3" xfId="40665" xr:uid="{AF5975FF-2B9F-4ED9-A4D9-3A1414FCC185}"/>
    <cellStyle name="Normal 2 2 2 5 3 4 3" xfId="20110" xr:uid="{906A9000-C00F-4295-85A9-E5F14361F989}"/>
    <cellStyle name="Normal 2 2 2 5 3 4 3 2" xfId="47816" xr:uid="{8C8D459E-7195-4029-BD4E-9C4170440AD2}"/>
    <cellStyle name="Normal 2 2 2 5 3 4 4" xfId="34079" xr:uid="{79EF67A1-4F9E-4883-A237-C03CD8A6E6AF}"/>
    <cellStyle name="Normal 2 2 2 5 3 5" xfId="7693" xr:uid="{0F3BCB3E-0AB4-4F5E-AA00-1B1BE545F803}"/>
    <cellStyle name="Normal 2 2 2 5 3 5 2" xfId="20112" xr:uid="{461DD733-1AAF-4B6C-B3BB-34A67F6DDB88}"/>
    <cellStyle name="Normal 2 2 2 5 3 5 2 2" xfId="47818" xr:uid="{630CDB6E-62F1-43F6-9F61-53B8B9FE5FEE}"/>
    <cellStyle name="Normal 2 2 2 5 3 5 3" xfId="35399" xr:uid="{B56A0232-EC55-4D5C-88D0-D99CBBDEEFCC}"/>
    <cellStyle name="Normal 2 2 2 5 3 6" xfId="20103" xr:uid="{1BC7D647-86C0-4846-8E9B-61165AF983AD}"/>
    <cellStyle name="Normal 2 2 2 5 3 6 2" xfId="47809" xr:uid="{095D6DD6-3F1F-4044-9B2F-0CA774174CB2}"/>
    <cellStyle name="Normal 2 2 2 5 3 7" xfId="27492" xr:uid="{322AB77F-23E4-4133-883C-9D5643D18CA9}"/>
    <cellStyle name="Normal 2 2 2 5 3 7 2" xfId="55150" xr:uid="{4FC37F85-4AEE-4F3A-A9F3-D8AA09C77EB1}"/>
    <cellStyle name="Normal 2 2 2 5 3 8" xfId="28813" xr:uid="{E237FB3D-49FF-46FB-B146-68B0E90DAE3E}"/>
    <cellStyle name="Normal 2 2 2 5 4" xfId="2198" xr:uid="{AD1B071B-C0CC-4D26-84FD-5B47AED3D928}"/>
    <cellStyle name="Normal 2 2 2 5 4 2" xfId="4854" xr:uid="{9C0F21E4-5A93-4F01-B869-83ACEEB005B5}"/>
    <cellStyle name="Normal 2 2 2 5 4 2 2" xfId="11505" xr:uid="{4543E7FE-1130-4000-9EDE-9BB03F58085B}"/>
    <cellStyle name="Normal 2 2 2 5 4 2 2 2" xfId="20115" xr:uid="{F352FB0A-6EAF-4536-A051-31A3AE00924C}"/>
    <cellStyle name="Normal 2 2 2 5 4 2 2 2 2" xfId="47821" xr:uid="{5E618034-5C8E-45CF-A909-6B4C93B43798}"/>
    <cellStyle name="Normal 2 2 2 5 4 2 2 3" xfId="39211" xr:uid="{06B0FCC3-602A-4D15-AD70-D3E4ABF8E1B1}"/>
    <cellStyle name="Normal 2 2 2 5 4 2 3" xfId="20114" xr:uid="{1696B6CE-141C-4B31-9319-7D71D04AB858}"/>
    <cellStyle name="Normal 2 2 2 5 4 2 3 2" xfId="47820" xr:uid="{163861E0-F232-477E-ACA6-0AF6F75D55A0}"/>
    <cellStyle name="Normal 2 2 2 5 4 2 4" xfId="32625" xr:uid="{ED8C8EC1-9F1A-4326-96BF-783C806D18C0}"/>
    <cellStyle name="Normal 2 2 2 5 4 3" xfId="8871" xr:uid="{92D647B4-5F2C-46E5-8D1F-C8104786CF89}"/>
    <cellStyle name="Normal 2 2 2 5 4 3 2" xfId="20116" xr:uid="{074C9267-CAF8-4DF6-90CC-8C357CFF8935}"/>
    <cellStyle name="Normal 2 2 2 5 4 3 2 2" xfId="47822" xr:uid="{ABC045B2-4862-4A56-A2BD-D9360AF4511E}"/>
    <cellStyle name="Normal 2 2 2 5 4 3 3" xfId="36577" xr:uid="{4BB96D4D-6948-4568-B2EA-649DDF4C96DA}"/>
    <cellStyle name="Normal 2 2 2 5 4 4" xfId="20113" xr:uid="{D0C35CE2-A43C-4E8E-9BAB-38CF692D3D8E}"/>
    <cellStyle name="Normal 2 2 2 5 4 4 2" xfId="47819" xr:uid="{D0E472F5-4F11-47FF-863A-261281EE7E39}"/>
    <cellStyle name="Normal 2 2 2 5 4 5" xfId="29991" xr:uid="{EC36D854-0CBC-46B6-BA32-9EA1A5F949F0}"/>
    <cellStyle name="Normal 2 2 2 5 5" xfId="3019" xr:uid="{E57F109C-5E29-43B8-8A8B-08C306ACBA05}"/>
    <cellStyle name="Normal 2 2 2 5 5 2" xfId="9671" xr:uid="{A04AC8AD-731A-4041-A60E-13B31D6E3F76}"/>
    <cellStyle name="Normal 2 2 2 5 5 2 2" xfId="20118" xr:uid="{6044799A-5D6B-4D8B-986D-F0D340F18692}"/>
    <cellStyle name="Normal 2 2 2 5 5 2 2 2" xfId="47824" xr:uid="{3CF8E018-CD55-419D-8004-CE9C6EFCD41D}"/>
    <cellStyle name="Normal 2 2 2 5 5 2 3" xfId="37377" xr:uid="{4B639981-25A4-467D-8B3B-C45454A8C177}"/>
    <cellStyle name="Normal 2 2 2 5 5 3" xfId="20117" xr:uid="{2AE271FE-1803-4DB1-B5C5-D67DA461E57A}"/>
    <cellStyle name="Normal 2 2 2 5 5 3 2" xfId="47823" xr:uid="{0EE38CB6-7F61-4F6E-B8C2-DE3B593BBD62}"/>
    <cellStyle name="Normal 2 2 2 5 5 4" xfId="30791" xr:uid="{6B2B2EC1-F386-4F78-B818-9EC641AD1D41}"/>
    <cellStyle name="Normal 2 2 2 5 6" xfId="5658" xr:uid="{B4BFE337-A33B-4163-9561-441BB9EFBE39}"/>
    <cellStyle name="Normal 2 2 2 5 6 2" xfId="12291" xr:uid="{E4BF9100-BEBA-4BB4-B77C-0CB6DDA52AEF}"/>
    <cellStyle name="Normal 2 2 2 5 6 2 2" xfId="20120" xr:uid="{30F378BE-7F0F-483D-AA61-061109D6681C}"/>
    <cellStyle name="Normal 2 2 2 5 6 2 2 2" xfId="47826" xr:uid="{B17C3C0A-A94D-4DC4-A7C2-E209797FA29F}"/>
    <cellStyle name="Normal 2 2 2 5 6 2 3" xfId="39997" xr:uid="{7799F2ED-659D-4E6B-95B8-ED3BD3C1C86C}"/>
    <cellStyle name="Normal 2 2 2 5 6 3" xfId="20119" xr:uid="{30A451AB-3040-4435-85FA-0FE7A4D3A00D}"/>
    <cellStyle name="Normal 2 2 2 5 6 3 2" xfId="47825" xr:uid="{C8C2B8C8-A0B7-4B29-8F63-A7FE5A352735}"/>
    <cellStyle name="Normal 2 2 2 5 6 4" xfId="33411" xr:uid="{9FF9DEF1-AC71-4F75-94F5-C5057E71CBAE}"/>
    <cellStyle name="Normal 2 2 2 5 7" xfId="7037" xr:uid="{30E2C684-F5F2-4102-8F95-8180F8AAB9A2}"/>
    <cellStyle name="Normal 2 2 2 5 7 2" xfId="20121" xr:uid="{9E213BEB-A260-4FE2-9B08-779618660FD8}"/>
    <cellStyle name="Normal 2 2 2 5 7 2 2" xfId="47827" xr:uid="{D51CA05C-1CC3-4C99-A8DD-4B35517B231D}"/>
    <cellStyle name="Normal 2 2 2 5 7 3" xfId="34743" xr:uid="{AF0ECF47-5CA4-4858-BD67-DD7A45E05E81}"/>
    <cellStyle name="Normal 2 2 2 5 8" xfId="20082" xr:uid="{1D7D3A4B-9CF6-4BE0-A431-1B76301B2576}"/>
    <cellStyle name="Normal 2 2 2 5 8 2" xfId="47788" xr:uid="{00C035E3-3B27-458E-9EAB-FB771B92B9F1}"/>
    <cellStyle name="Normal 2 2 2 5 9" xfId="26825" xr:uid="{20B6A53C-BB56-4194-AF4A-5FA4CD1C6090}"/>
    <cellStyle name="Normal 2 2 2 5 9 2" xfId="54483" xr:uid="{3418ADF5-BCEF-4FF9-A2CF-5E7D763FF847}"/>
    <cellStyle name="Normal 2 2 2 6" xfId="250" xr:uid="{26F23231-1E29-4DC3-9D38-F17150352701}"/>
    <cellStyle name="Normal 2 2 2 6 10" xfId="28185" xr:uid="{3A2E4F7D-CAAB-4BCC-BE24-7E2600D36896}"/>
    <cellStyle name="Normal 2 2 2 6 2" xfId="708" xr:uid="{3A06E366-E11B-4A44-9253-B74029CE82CE}"/>
    <cellStyle name="Normal 2 2 2 6 2 2" xfId="1374" xr:uid="{6F539EBB-AE01-41DB-8D66-0C568E80A597}"/>
    <cellStyle name="Normal 2 2 2 6 2 2 2" xfId="2204" xr:uid="{3EFDC617-16FE-4073-912C-939EAB8268BD}"/>
    <cellStyle name="Normal 2 2 2 6 2 2 2 2" xfId="4860" xr:uid="{31ECA6A1-9FFA-49F0-9391-A5A413232E64}"/>
    <cellStyle name="Normal 2 2 2 6 2 2 2 2 2" xfId="11511" xr:uid="{01B58123-0E41-43FC-813A-326C93E866D7}"/>
    <cellStyle name="Normal 2 2 2 6 2 2 2 2 2 2" xfId="20127" xr:uid="{96CDDB09-5CAB-4522-8F6B-ABD484256098}"/>
    <cellStyle name="Normal 2 2 2 6 2 2 2 2 2 2 2" xfId="47833" xr:uid="{6823D6B1-F276-4731-A690-B757F1274A6F}"/>
    <cellStyle name="Normal 2 2 2 6 2 2 2 2 2 3" xfId="39217" xr:uid="{AFEF6145-5893-4C5B-BCC6-347008615CA6}"/>
    <cellStyle name="Normal 2 2 2 6 2 2 2 2 3" xfId="20126" xr:uid="{4DF7A3DD-F9AD-4EB7-8A63-FF505AC50D29}"/>
    <cellStyle name="Normal 2 2 2 6 2 2 2 2 3 2" xfId="47832" xr:uid="{4D4AF1BE-9E5F-402A-AE9D-E6C6D5D60913}"/>
    <cellStyle name="Normal 2 2 2 6 2 2 2 2 4" xfId="32631" xr:uid="{60B223F6-88D2-4318-848C-81C85B0B381E}"/>
    <cellStyle name="Normal 2 2 2 6 2 2 2 3" xfId="8877" xr:uid="{0BB0B06C-857D-46CC-9E75-532A851FAAC1}"/>
    <cellStyle name="Normal 2 2 2 6 2 2 2 3 2" xfId="20128" xr:uid="{ED755FC0-23CE-40B3-9865-4B6A29F3E73F}"/>
    <cellStyle name="Normal 2 2 2 6 2 2 2 3 2 2" xfId="47834" xr:uid="{D724E6EE-A804-411A-8574-D8633F40A239}"/>
    <cellStyle name="Normal 2 2 2 6 2 2 2 3 3" xfId="36583" xr:uid="{D71903DB-503D-4258-B0F2-7551DB53F70D}"/>
    <cellStyle name="Normal 2 2 2 6 2 2 2 4" xfId="20125" xr:uid="{299BE03E-2F5F-4847-A08D-64BF5F640BE0}"/>
    <cellStyle name="Normal 2 2 2 6 2 2 2 4 2" xfId="47831" xr:uid="{D4766F57-B9E1-412A-BB06-8632DCFDF7C5}"/>
    <cellStyle name="Normal 2 2 2 6 2 2 2 5" xfId="29997" xr:uid="{DD908F35-4F0E-4BF0-BE1C-A060F1DF0ADE}"/>
    <cellStyle name="Normal 2 2 2 6 2 2 3" xfId="4039" xr:uid="{542C7466-6C56-44FA-A8A0-C1720AC9BF89}"/>
    <cellStyle name="Normal 2 2 2 6 2 2 3 2" xfId="10690" xr:uid="{6D6B5FC8-CAB1-4B6B-9699-A68B1FE4F2C6}"/>
    <cellStyle name="Normal 2 2 2 6 2 2 3 2 2" xfId="20130" xr:uid="{7F52833B-4EF5-419B-A6BB-9218E973F3A8}"/>
    <cellStyle name="Normal 2 2 2 6 2 2 3 2 2 2" xfId="47836" xr:uid="{865EBC6D-7396-4FAF-B376-26CBA2139DFD}"/>
    <cellStyle name="Normal 2 2 2 6 2 2 3 2 3" xfId="38396" xr:uid="{5E6E8CE6-9DA4-45F0-9013-04BE02C8FE06}"/>
    <cellStyle name="Normal 2 2 2 6 2 2 3 3" xfId="20129" xr:uid="{E9F51A4C-DD70-4BCB-BC0A-738A7F6836A9}"/>
    <cellStyle name="Normal 2 2 2 6 2 2 3 3 2" xfId="47835" xr:uid="{9623C9A4-17B5-4F0D-BA2C-A4AD5FDA054A}"/>
    <cellStyle name="Normal 2 2 2 6 2 2 3 4" xfId="31810" xr:uid="{F0CDF891-DAC1-4AF3-892F-CBD5483195F8}"/>
    <cellStyle name="Normal 2 2 2 6 2 2 4" xfId="6689" xr:uid="{7FE09C9C-EAC2-42D7-AB46-06FB8BDF6587}"/>
    <cellStyle name="Normal 2 2 2 6 2 2 4 2" xfId="13322" xr:uid="{D330EDA1-959A-42C7-9299-EDDF15B8D14C}"/>
    <cellStyle name="Normal 2 2 2 6 2 2 4 2 2" xfId="20132" xr:uid="{D433E598-3737-4AC7-A215-C0CA77AF83F0}"/>
    <cellStyle name="Normal 2 2 2 6 2 2 4 2 2 2" xfId="47838" xr:uid="{A2AA3862-E386-4C0C-BDFA-B3A03C4AEC5F}"/>
    <cellStyle name="Normal 2 2 2 6 2 2 4 2 3" xfId="41028" xr:uid="{8DEDF59D-1F79-4132-A038-E2D1989DF11D}"/>
    <cellStyle name="Normal 2 2 2 6 2 2 4 3" xfId="20131" xr:uid="{DB7A9E17-619F-48B0-A63A-B2925EBF5CB0}"/>
    <cellStyle name="Normal 2 2 2 6 2 2 4 3 2" xfId="47837" xr:uid="{5E573D3B-89C7-4B1B-8400-9A9D0E47A714}"/>
    <cellStyle name="Normal 2 2 2 6 2 2 4 4" xfId="34442" xr:uid="{31E52E8E-3CBE-45C3-94CA-5FA69004D74D}"/>
    <cellStyle name="Normal 2 2 2 6 2 2 5" xfId="8056" xr:uid="{9BAEE066-26D1-4FC0-9019-2E3A97390F9B}"/>
    <cellStyle name="Normal 2 2 2 6 2 2 5 2" xfId="20133" xr:uid="{1BB67497-7474-40EE-AD3E-E9AACF52CB15}"/>
    <cellStyle name="Normal 2 2 2 6 2 2 5 2 2" xfId="47839" xr:uid="{B0023DD3-A9A3-4B84-80EE-7DB66E3BED16}"/>
    <cellStyle name="Normal 2 2 2 6 2 2 5 3" xfId="35762" xr:uid="{1D12AAEA-FA21-4279-A6AF-1301F8F0C0FE}"/>
    <cellStyle name="Normal 2 2 2 6 2 2 6" xfId="20124" xr:uid="{C5B7FC38-E1A9-4138-A76C-F4F97DEDECC6}"/>
    <cellStyle name="Normal 2 2 2 6 2 2 6 2" xfId="47830" xr:uid="{307B76F6-BC33-4141-AE1A-9C04BF567703}"/>
    <cellStyle name="Normal 2 2 2 6 2 2 7" xfId="27855" xr:uid="{96D8DE19-3B9D-43D5-A778-D23995D9FECE}"/>
    <cellStyle name="Normal 2 2 2 6 2 2 7 2" xfId="55513" xr:uid="{844FDEDD-8E47-4D51-AC12-A76499057762}"/>
    <cellStyle name="Normal 2 2 2 6 2 2 8" xfId="29176" xr:uid="{825CD79B-F768-40C2-89BC-5A12F0291D74}"/>
    <cellStyle name="Normal 2 2 2 6 2 3" xfId="2203" xr:uid="{8F248BF8-25F6-46F7-A14F-E11DB66D4FDF}"/>
    <cellStyle name="Normal 2 2 2 6 2 3 2" xfId="4859" xr:uid="{C801F1D1-9209-4941-A888-E80DBE7C02BB}"/>
    <cellStyle name="Normal 2 2 2 6 2 3 2 2" xfId="11510" xr:uid="{F370FC2C-F2B9-4E76-B90F-458168F5FEC1}"/>
    <cellStyle name="Normal 2 2 2 6 2 3 2 2 2" xfId="20136" xr:uid="{50714995-227B-436D-9257-456336FA1D37}"/>
    <cellStyle name="Normal 2 2 2 6 2 3 2 2 2 2" xfId="47842" xr:uid="{1A7993BA-AD73-479C-B50A-B5599B12F524}"/>
    <cellStyle name="Normal 2 2 2 6 2 3 2 2 3" xfId="39216" xr:uid="{E605567F-6D45-4F87-96D6-E32414E22770}"/>
    <cellStyle name="Normal 2 2 2 6 2 3 2 3" xfId="20135" xr:uid="{03193A1D-5D71-40C0-99E1-ED7E1EE09CBE}"/>
    <cellStyle name="Normal 2 2 2 6 2 3 2 3 2" xfId="47841" xr:uid="{4F0C8F13-9AE3-4703-B577-CD6888C4CBC1}"/>
    <cellStyle name="Normal 2 2 2 6 2 3 2 4" xfId="32630" xr:uid="{E7042555-9744-4D69-84B0-7BE7F68AC919}"/>
    <cellStyle name="Normal 2 2 2 6 2 3 3" xfId="8876" xr:uid="{41E4C502-C14A-41A4-8652-15AC9252410D}"/>
    <cellStyle name="Normal 2 2 2 6 2 3 3 2" xfId="20137" xr:uid="{2DC01207-286F-4457-9268-293BEFD8F0CC}"/>
    <cellStyle name="Normal 2 2 2 6 2 3 3 2 2" xfId="47843" xr:uid="{B5EFBD89-0C9B-471E-80AF-0AB7BF66956E}"/>
    <cellStyle name="Normal 2 2 2 6 2 3 3 3" xfId="36582" xr:uid="{5B5AACF4-D357-4954-94C8-1A41B9B9FDF7}"/>
    <cellStyle name="Normal 2 2 2 6 2 3 4" xfId="20134" xr:uid="{66A16CB8-482A-4B42-9648-E6856E694927}"/>
    <cellStyle name="Normal 2 2 2 6 2 3 4 2" xfId="47840" xr:uid="{727E4F05-B3FF-47E1-AEA3-C8147A6F1C60}"/>
    <cellStyle name="Normal 2 2 2 6 2 3 5" xfId="29996" xr:uid="{70A6BCA8-3BAE-4C2F-BBE5-01F66F43784D}"/>
    <cellStyle name="Normal 2 2 2 6 2 4" xfId="3383" xr:uid="{EC1548A7-F7F4-4D78-806F-6C632AEA54FC}"/>
    <cellStyle name="Normal 2 2 2 6 2 4 2" xfId="10034" xr:uid="{38223C16-CB83-4701-A13A-3C2AE79C1C6B}"/>
    <cellStyle name="Normal 2 2 2 6 2 4 2 2" xfId="20139" xr:uid="{021F418B-F2F6-48C5-8B63-774D6AB31C87}"/>
    <cellStyle name="Normal 2 2 2 6 2 4 2 2 2" xfId="47845" xr:uid="{DE62BD6E-E4A6-46A8-A6E3-908C3C904BCE}"/>
    <cellStyle name="Normal 2 2 2 6 2 4 2 3" xfId="37740" xr:uid="{E6A7B7DE-02FE-48D3-B627-97A957883A2F}"/>
    <cellStyle name="Normal 2 2 2 6 2 4 3" xfId="20138" xr:uid="{BC441CE6-E13E-4C6C-81D3-90A9F99D70FC}"/>
    <cellStyle name="Normal 2 2 2 6 2 4 3 2" xfId="47844" xr:uid="{5F164224-A4E5-4845-83BC-7558C25A4CA8}"/>
    <cellStyle name="Normal 2 2 2 6 2 4 4" xfId="31154" xr:uid="{803EC5C7-6176-48E1-8496-121BC3161DC4}"/>
    <cellStyle name="Normal 2 2 2 6 2 5" xfId="6033" xr:uid="{A4DF644E-B600-4D5B-BB77-825E37F9B308}"/>
    <cellStyle name="Normal 2 2 2 6 2 5 2" xfId="12666" xr:uid="{3225F372-3DE1-49A5-82BC-B7F3FFB04E56}"/>
    <cellStyle name="Normal 2 2 2 6 2 5 2 2" xfId="20141" xr:uid="{5D9065B8-B06C-450A-B201-9A71C93C1F41}"/>
    <cellStyle name="Normal 2 2 2 6 2 5 2 2 2" xfId="47847" xr:uid="{74F36C86-1863-4B01-A567-727D5300E2BF}"/>
    <cellStyle name="Normal 2 2 2 6 2 5 2 3" xfId="40372" xr:uid="{08233BEB-7398-44E1-B0F8-E28669CD80D6}"/>
    <cellStyle name="Normal 2 2 2 6 2 5 3" xfId="20140" xr:uid="{2181967A-DCC1-430A-A601-985F89A26EC6}"/>
    <cellStyle name="Normal 2 2 2 6 2 5 3 2" xfId="47846" xr:uid="{14102779-9B76-4637-AD32-9FA7AFD3F8CE}"/>
    <cellStyle name="Normal 2 2 2 6 2 5 4" xfId="33786" xr:uid="{5FD31BA8-4C98-4490-9EF5-280B620ABCE9}"/>
    <cellStyle name="Normal 2 2 2 6 2 6" xfId="7400" xr:uid="{21ECEBC2-9EAE-4B1A-B20F-E5CF4510EC3A}"/>
    <cellStyle name="Normal 2 2 2 6 2 6 2" xfId="20142" xr:uid="{0B4177AF-B953-4A08-AE3D-BEA1F86354AA}"/>
    <cellStyle name="Normal 2 2 2 6 2 6 2 2" xfId="47848" xr:uid="{5EBBCBBB-CA43-4115-962D-4230421AD12F}"/>
    <cellStyle name="Normal 2 2 2 6 2 6 3" xfId="35106" xr:uid="{824AC36C-570E-4F8C-8FAC-5A3CD8BD3E36}"/>
    <cellStyle name="Normal 2 2 2 6 2 7" xfId="20123" xr:uid="{024F08FE-1BBC-4E3E-ACD5-14877361B01D}"/>
    <cellStyle name="Normal 2 2 2 6 2 7 2" xfId="47829" xr:uid="{D8DD817C-1243-433D-A340-AE704C3F18DD}"/>
    <cellStyle name="Normal 2 2 2 6 2 8" xfId="27199" xr:uid="{2971D260-601F-44E8-BEEC-F12554C70E3A}"/>
    <cellStyle name="Normal 2 2 2 6 2 8 2" xfId="54857" xr:uid="{09743CB3-E2F4-408C-8670-414928E1F02D}"/>
    <cellStyle name="Normal 2 2 2 6 2 9" xfId="28520" xr:uid="{0EA4BC4B-70A7-4939-9893-43E0493904C6}"/>
    <cellStyle name="Normal 2 2 2 6 3" xfId="1039" xr:uid="{1D18FE95-088E-46D3-982F-B28A6965F79C}"/>
    <cellStyle name="Normal 2 2 2 6 3 2" xfId="2205" xr:uid="{487CC758-9A0F-4523-929A-67E3D0C38304}"/>
    <cellStyle name="Normal 2 2 2 6 3 2 2" xfId="4861" xr:uid="{82266178-AF05-4C96-9D56-FB9672219C98}"/>
    <cellStyle name="Normal 2 2 2 6 3 2 2 2" xfId="11512" xr:uid="{82FD94F0-FC50-4A63-BE19-C872DD1A9953}"/>
    <cellStyle name="Normal 2 2 2 6 3 2 2 2 2" xfId="20146" xr:uid="{ED8DE2BF-E1EE-4879-8775-ECBA298F458D}"/>
    <cellStyle name="Normal 2 2 2 6 3 2 2 2 2 2" xfId="47852" xr:uid="{600EC27F-D832-4A0B-B628-1CD421C0A89C}"/>
    <cellStyle name="Normal 2 2 2 6 3 2 2 2 3" xfId="39218" xr:uid="{026CB6A4-6D23-405F-B29D-941F8C1D7FFF}"/>
    <cellStyle name="Normal 2 2 2 6 3 2 2 3" xfId="20145" xr:uid="{4753CC58-0433-47E2-8EE4-76FB0BAF6554}"/>
    <cellStyle name="Normal 2 2 2 6 3 2 2 3 2" xfId="47851" xr:uid="{A0A1D255-FA5E-4B01-87C0-6527D5F516ED}"/>
    <cellStyle name="Normal 2 2 2 6 3 2 2 4" xfId="32632" xr:uid="{8AAB65BE-7070-4AE4-9862-220E55D2499E}"/>
    <cellStyle name="Normal 2 2 2 6 3 2 3" xfId="8878" xr:uid="{EBA32F29-2DCB-4693-AFD4-9C7E12006CB4}"/>
    <cellStyle name="Normal 2 2 2 6 3 2 3 2" xfId="20147" xr:uid="{0CB263D1-58F4-49C1-9A98-D542F39AFB5D}"/>
    <cellStyle name="Normal 2 2 2 6 3 2 3 2 2" xfId="47853" xr:uid="{F55D23C4-D07C-446E-9A2D-00AC33005183}"/>
    <cellStyle name="Normal 2 2 2 6 3 2 3 3" xfId="36584" xr:uid="{0585EB6D-4230-4A5C-B1A7-7782B163A155}"/>
    <cellStyle name="Normal 2 2 2 6 3 2 4" xfId="20144" xr:uid="{0C26491C-582D-46A3-B0C1-607D96D0F631}"/>
    <cellStyle name="Normal 2 2 2 6 3 2 4 2" xfId="47850" xr:uid="{ACFF74B7-34F1-4C11-A236-A23755A51D09}"/>
    <cellStyle name="Normal 2 2 2 6 3 2 5" xfId="29998" xr:uid="{9C00CC3F-BA8C-4E5F-B1CD-D5AC6B18B7FC}"/>
    <cellStyle name="Normal 2 2 2 6 3 3" xfId="3704" xr:uid="{88CBF7CB-0A81-4555-9A2D-F1C08F896919}"/>
    <cellStyle name="Normal 2 2 2 6 3 3 2" xfId="10355" xr:uid="{3FA5CA3D-DE9A-41DE-AF47-3F8CD3FDBDBF}"/>
    <cellStyle name="Normal 2 2 2 6 3 3 2 2" xfId="20149" xr:uid="{0ADC7308-724B-49DE-95FF-31973DDFDE78}"/>
    <cellStyle name="Normal 2 2 2 6 3 3 2 2 2" xfId="47855" xr:uid="{D54B753D-9740-4CB6-B0B0-5EA33AF1FE7F}"/>
    <cellStyle name="Normal 2 2 2 6 3 3 2 3" xfId="38061" xr:uid="{FCB38CEE-4CCB-4B6D-8200-A7737BEC32F4}"/>
    <cellStyle name="Normal 2 2 2 6 3 3 3" xfId="20148" xr:uid="{BF5D3420-6FB8-4563-BB4A-7ABD77F8A25A}"/>
    <cellStyle name="Normal 2 2 2 6 3 3 3 2" xfId="47854" xr:uid="{D1EA3821-46AD-4951-9909-78AE8A9699E9}"/>
    <cellStyle name="Normal 2 2 2 6 3 3 4" xfId="31475" xr:uid="{48207AF1-8668-49BA-8933-87D1C031EAB6}"/>
    <cellStyle name="Normal 2 2 2 6 3 4" xfId="6354" xr:uid="{5D70498F-451B-4F1A-A86C-A667EEC0E157}"/>
    <cellStyle name="Normal 2 2 2 6 3 4 2" xfId="12987" xr:uid="{C524A3E5-5441-40D2-A775-176D5E45D3DA}"/>
    <cellStyle name="Normal 2 2 2 6 3 4 2 2" xfId="20151" xr:uid="{AEBB1817-80DA-4D1A-B2F0-A3F7DB518A3B}"/>
    <cellStyle name="Normal 2 2 2 6 3 4 2 2 2" xfId="47857" xr:uid="{7547AB01-A257-43D4-ABB5-8839099DDDA7}"/>
    <cellStyle name="Normal 2 2 2 6 3 4 2 3" xfId="40693" xr:uid="{19E4C89C-8B53-4941-AED5-EB5C060B1DDE}"/>
    <cellStyle name="Normal 2 2 2 6 3 4 3" xfId="20150" xr:uid="{A6F6DB71-7B32-46EC-B2D7-78E62562AE0F}"/>
    <cellStyle name="Normal 2 2 2 6 3 4 3 2" xfId="47856" xr:uid="{40A976AB-E9EA-4468-907B-4DFC9647CE67}"/>
    <cellStyle name="Normal 2 2 2 6 3 4 4" xfId="34107" xr:uid="{43C555FF-D061-4FF1-AE07-17DE24FC04E8}"/>
    <cellStyle name="Normal 2 2 2 6 3 5" xfId="7721" xr:uid="{D0A24C04-4606-4EBC-9D3F-5F1A1E3D40E3}"/>
    <cellStyle name="Normal 2 2 2 6 3 5 2" xfId="20152" xr:uid="{FDD03E58-B264-4B18-8500-1E0E327A7980}"/>
    <cellStyle name="Normal 2 2 2 6 3 5 2 2" xfId="47858" xr:uid="{F0DB152F-3076-43A3-B74F-AFF840DDD9AE}"/>
    <cellStyle name="Normal 2 2 2 6 3 5 3" xfId="35427" xr:uid="{0601A9DA-9ACA-4A92-93B6-4441606B1C9C}"/>
    <cellStyle name="Normal 2 2 2 6 3 6" xfId="20143" xr:uid="{284D393B-1CF8-4A78-81CC-466EAD79EB65}"/>
    <cellStyle name="Normal 2 2 2 6 3 6 2" xfId="47849" xr:uid="{66D3EBA0-8A15-4B2B-9227-230716F02F5A}"/>
    <cellStyle name="Normal 2 2 2 6 3 7" xfId="27520" xr:uid="{33CE5D47-9E4D-4FB4-A4B9-C1FA25FCD82D}"/>
    <cellStyle name="Normal 2 2 2 6 3 7 2" xfId="55178" xr:uid="{C5DF713B-5B81-4E69-A74E-10A5676A27CC}"/>
    <cellStyle name="Normal 2 2 2 6 3 8" xfId="28841" xr:uid="{2A251963-32FC-4733-9E88-2BB24D970A05}"/>
    <cellStyle name="Normal 2 2 2 6 4" xfId="2202" xr:uid="{CC3E84DB-DAC8-478E-AE51-A74D5D08FD9F}"/>
    <cellStyle name="Normal 2 2 2 6 4 2" xfId="4858" xr:uid="{33A378C0-D7DA-4E44-B80B-2A38550ED956}"/>
    <cellStyle name="Normal 2 2 2 6 4 2 2" xfId="11509" xr:uid="{8ABA0682-75A1-456C-9FC3-8926805E227A}"/>
    <cellStyle name="Normal 2 2 2 6 4 2 2 2" xfId="20155" xr:uid="{CBB0A7D8-54E5-4884-A08B-BE2FF758E75F}"/>
    <cellStyle name="Normal 2 2 2 6 4 2 2 2 2" xfId="47861" xr:uid="{A935A7D7-EBEC-413E-AF63-9279D2A78EDF}"/>
    <cellStyle name="Normal 2 2 2 6 4 2 2 3" xfId="39215" xr:uid="{88E594C2-AD99-433E-A22B-CEF41697963D}"/>
    <cellStyle name="Normal 2 2 2 6 4 2 3" xfId="20154" xr:uid="{183C9A5D-6566-4297-9C47-BD4B452B3CF2}"/>
    <cellStyle name="Normal 2 2 2 6 4 2 3 2" xfId="47860" xr:uid="{8F6D033D-7BF1-41EF-95CA-ED501EBD6508}"/>
    <cellStyle name="Normal 2 2 2 6 4 2 4" xfId="32629" xr:uid="{60478487-792A-43F3-88BD-827F82B7C459}"/>
    <cellStyle name="Normal 2 2 2 6 4 3" xfId="8875" xr:uid="{94DC90DF-1899-4C7E-9693-C7DC94CF483E}"/>
    <cellStyle name="Normal 2 2 2 6 4 3 2" xfId="20156" xr:uid="{888CF9F4-870A-4F37-9CF4-A9FB97F53567}"/>
    <cellStyle name="Normal 2 2 2 6 4 3 2 2" xfId="47862" xr:uid="{4EA2F647-BA56-4469-985B-5A7429E1E04A}"/>
    <cellStyle name="Normal 2 2 2 6 4 3 3" xfId="36581" xr:uid="{08A0A196-01F6-4295-B257-7BD732DAC16C}"/>
    <cellStyle name="Normal 2 2 2 6 4 4" xfId="20153" xr:uid="{2B82D79B-1C3E-46DC-B826-DD1A2B61041B}"/>
    <cellStyle name="Normal 2 2 2 6 4 4 2" xfId="47859" xr:uid="{012A2FE2-40C0-4B00-BE3B-144F99AD5D6F}"/>
    <cellStyle name="Normal 2 2 2 6 4 5" xfId="29995" xr:uid="{ABCF727D-403B-40F5-8CEB-C4DFB057A8EE}"/>
    <cellStyle name="Normal 2 2 2 6 5" xfId="3047" xr:uid="{D8A2AA36-4D3A-4C39-BF8F-9CAE29C5729D}"/>
    <cellStyle name="Normal 2 2 2 6 5 2" xfId="9699" xr:uid="{47F27098-E770-43D8-94DB-8E7F379DE299}"/>
    <cellStyle name="Normal 2 2 2 6 5 2 2" xfId="20158" xr:uid="{91A292EB-3ED1-46CA-BB48-2B50D7B22869}"/>
    <cellStyle name="Normal 2 2 2 6 5 2 2 2" xfId="47864" xr:uid="{49BF3622-8898-4745-9C3A-85DD0D56A265}"/>
    <cellStyle name="Normal 2 2 2 6 5 2 3" xfId="37405" xr:uid="{F43AFB33-63A7-4460-8AB7-0FB24BABC2EE}"/>
    <cellStyle name="Normal 2 2 2 6 5 3" xfId="20157" xr:uid="{FAEDB1E5-1C6F-44E6-BC41-E6475E14A7EF}"/>
    <cellStyle name="Normal 2 2 2 6 5 3 2" xfId="47863" xr:uid="{2CBD4213-A95A-465A-9B23-5150C8427944}"/>
    <cellStyle name="Normal 2 2 2 6 5 4" xfId="30819" xr:uid="{A3D5D8EF-9976-447F-8AA2-3409F04A8E4A}"/>
    <cellStyle name="Normal 2 2 2 6 6" xfId="5686" xr:uid="{AC1B9ED6-D8EA-4525-85ED-B87F7EA9BE4C}"/>
    <cellStyle name="Normal 2 2 2 6 6 2" xfId="12319" xr:uid="{0E28C8DB-F075-472E-A9AD-4CA42487B432}"/>
    <cellStyle name="Normal 2 2 2 6 6 2 2" xfId="20160" xr:uid="{F046B31E-BB80-46CE-B068-819E9C36F2CB}"/>
    <cellStyle name="Normal 2 2 2 6 6 2 2 2" xfId="47866" xr:uid="{85504474-4628-40C0-915B-1DF729AA85A7}"/>
    <cellStyle name="Normal 2 2 2 6 6 2 3" xfId="40025" xr:uid="{E1C87B07-D4CD-4BF7-AA3A-4A851DE69E43}"/>
    <cellStyle name="Normal 2 2 2 6 6 3" xfId="20159" xr:uid="{C2624A67-6E9D-449F-9678-AEB5626E502E}"/>
    <cellStyle name="Normal 2 2 2 6 6 3 2" xfId="47865" xr:uid="{586D0A82-CFF4-447B-BDB7-B5487395EA7A}"/>
    <cellStyle name="Normal 2 2 2 6 6 4" xfId="33439" xr:uid="{B974A744-EBA5-498C-8CB2-E7C053A7FD43}"/>
    <cellStyle name="Normal 2 2 2 6 7" xfId="7065" xr:uid="{F93E3C67-0226-4A43-A99B-B0A6FC5982DA}"/>
    <cellStyle name="Normal 2 2 2 6 7 2" xfId="20161" xr:uid="{73577A5F-FDCC-45F5-BD17-AB16471AE6C7}"/>
    <cellStyle name="Normal 2 2 2 6 7 2 2" xfId="47867" xr:uid="{7100AA99-4AAE-4635-9E82-24E9407F9692}"/>
    <cellStyle name="Normal 2 2 2 6 7 3" xfId="34771" xr:uid="{659C8AF0-1C3E-45A7-9B37-8BBC5562D3B4}"/>
    <cellStyle name="Normal 2 2 2 6 8" xfId="20122" xr:uid="{08E905B4-2357-4BDF-BD9C-448AC17E643B}"/>
    <cellStyle name="Normal 2 2 2 6 8 2" xfId="47828" xr:uid="{EB3EA755-6B43-48FF-AF60-B3EE4525FAE9}"/>
    <cellStyle name="Normal 2 2 2 6 9" xfId="26853" xr:uid="{D67DB774-651E-40F6-9B21-1761D10F26FC}"/>
    <cellStyle name="Normal 2 2 2 6 9 2" xfId="54511" xr:uid="{B4A0DE5F-91E7-4102-915B-AE228646A689}"/>
    <cellStyle name="Normal 2 2 2 7" xfId="289" xr:uid="{F74DDD7B-F56E-43D0-B706-8D07F6C58026}"/>
    <cellStyle name="Normal 2 2 2 7 10" xfId="28215" xr:uid="{719C3050-4F1C-46E9-9B9C-2203BAD4BE39}"/>
    <cellStyle name="Normal 2 2 2 7 2" xfId="738" xr:uid="{A7B48FA4-BE84-4A5F-B3E0-2409E2A5EC4A}"/>
    <cellStyle name="Normal 2 2 2 7 2 2" xfId="1404" xr:uid="{3A113F01-E635-4524-BE0E-CFD1D0B0D776}"/>
    <cellStyle name="Normal 2 2 2 7 2 2 2" xfId="2208" xr:uid="{E5F5BB87-7A7C-4E8E-AFEC-995D95825A24}"/>
    <cellStyle name="Normal 2 2 2 7 2 2 2 2" xfId="4864" xr:uid="{31ECACFD-2CDD-4B59-BC50-F074EC880B3B}"/>
    <cellStyle name="Normal 2 2 2 7 2 2 2 2 2" xfId="11515" xr:uid="{A70ADE90-7C83-42FF-8ECD-D227280C0207}"/>
    <cellStyle name="Normal 2 2 2 7 2 2 2 2 2 2" xfId="20167" xr:uid="{D4A776B0-628C-41D5-93A9-8EA7E421ABC1}"/>
    <cellStyle name="Normal 2 2 2 7 2 2 2 2 2 2 2" xfId="47873" xr:uid="{4F73F7D9-6704-485B-987B-B2987106C1E2}"/>
    <cellStyle name="Normal 2 2 2 7 2 2 2 2 2 3" xfId="39221" xr:uid="{33014E37-3435-4D59-80C3-8ECA04F05DA2}"/>
    <cellStyle name="Normal 2 2 2 7 2 2 2 2 3" xfId="20166" xr:uid="{D413FE05-FA9A-4031-B518-5E38046A86BF}"/>
    <cellStyle name="Normal 2 2 2 7 2 2 2 2 3 2" xfId="47872" xr:uid="{D76099CC-29B4-447E-A7E9-9CD00E88A1AD}"/>
    <cellStyle name="Normal 2 2 2 7 2 2 2 2 4" xfId="32635" xr:uid="{C1C1A081-EF10-4270-B25E-9F58980081EE}"/>
    <cellStyle name="Normal 2 2 2 7 2 2 2 3" xfId="8881" xr:uid="{C1FA31FB-6548-4772-9571-CA867C07DD87}"/>
    <cellStyle name="Normal 2 2 2 7 2 2 2 3 2" xfId="20168" xr:uid="{C8BC7B82-37B3-431F-8474-56F7933C7924}"/>
    <cellStyle name="Normal 2 2 2 7 2 2 2 3 2 2" xfId="47874" xr:uid="{696FCFAA-092B-42E4-AA4D-1DB8B3799DAE}"/>
    <cellStyle name="Normal 2 2 2 7 2 2 2 3 3" xfId="36587" xr:uid="{AD197B44-32D4-4942-AEB6-D9866B04CD19}"/>
    <cellStyle name="Normal 2 2 2 7 2 2 2 4" xfId="20165" xr:uid="{5EEFF00E-7FD6-4DC0-825F-52E4A9DB0E31}"/>
    <cellStyle name="Normal 2 2 2 7 2 2 2 4 2" xfId="47871" xr:uid="{380314EC-F785-4253-AB3C-9C83A4E2E895}"/>
    <cellStyle name="Normal 2 2 2 7 2 2 2 5" xfId="30001" xr:uid="{7BC1FE56-BD20-4ABD-B159-B34144594A5B}"/>
    <cellStyle name="Normal 2 2 2 7 2 2 3" xfId="4069" xr:uid="{215A018E-0416-48EE-B164-CC3019694D69}"/>
    <cellStyle name="Normal 2 2 2 7 2 2 3 2" xfId="10720" xr:uid="{F590ECC3-9EF6-4D1D-9D98-577653CC1C38}"/>
    <cellStyle name="Normal 2 2 2 7 2 2 3 2 2" xfId="20170" xr:uid="{4A29B09A-AA21-4975-BA92-EDAA389D8B78}"/>
    <cellStyle name="Normal 2 2 2 7 2 2 3 2 2 2" xfId="47876" xr:uid="{436CD8A8-B685-4EF4-9026-A6A3B2BDA3BC}"/>
    <cellStyle name="Normal 2 2 2 7 2 2 3 2 3" xfId="38426" xr:uid="{07FB1073-7C16-40C6-879A-0DC8F3FBD360}"/>
    <cellStyle name="Normal 2 2 2 7 2 2 3 3" xfId="20169" xr:uid="{43112343-B56E-404D-9524-38F725CFD926}"/>
    <cellStyle name="Normal 2 2 2 7 2 2 3 3 2" xfId="47875" xr:uid="{61D4A96D-B3FE-4A3C-A1AE-3C126BC8CEF1}"/>
    <cellStyle name="Normal 2 2 2 7 2 2 3 4" xfId="31840" xr:uid="{8A6B7DDB-8586-4EDA-8989-13AF9359D35C}"/>
    <cellStyle name="Normal 2 2 2 7 2 2 4" xfId="6719" xr:uid="{4AC201DA-5A8A-457C-A106-8ECFE0BE4204}"/>
    <cellStyle name="Normal 2 2 2 7 2 2 4 2" xfId="13352" xr:uid="{A93C1C3C-DF1D-42A1-A475-1193084EB652}"/>
    <cellStyle name="Normal 2 2 2 7 2 2 4 2 2" xfId="20172" xr:uid="{6B14BB4F-1852-4FE8-A513-CCE3FA561377}"/>
    <cellStyle name="Normal 2 2 2 7 2 2 4 2 2 2" xfId="47878" xr:uid="{9AEA1E25-72DC-47F0-903F-07C83704E07E}"/>
    <cellStyle name="Normal 2 2 2 7 2 2 4 2 3" xfId="41058" xr:uid="{7D0A105F-5F2D-4B50-8F15-AF7BF9DB8135}"/>
    <cellStyle name="Normal 2 2 2 7 2 2 4 3" xfId="20171" xr:uid="{5D3CB2A1-4346-48C0-BA85-2D33169820D4}"/>
    <cellStyle name="Normal 2 2 2 7 2 2 4 3 2" xfId="47877" xr:uid="{35330650-9782-41DC-9CF8-04152EF8A40B}"/>
    <cellStyle name="Normal 2 2 2 7 2 2 4 4" xfId="34472" xr:uid="{26A68DBD-2E68-427C-8A7D-80955A2152A1}"/>
    <cellStyle name="Normal 2 2 2 7 2 2 5" xfId="8086" xr:uid="{C9925E1C-A91F-42D4-8FCB-69333283995D}"/>
    <cellStyle name="Normal 2 2 2 7 2 2 5 2" xfId="20173" xr:uid="{0841D96F-502B-40C4-B24F-098203086987}"/>
    <cellStyle name="Normal 2 2 2 7 2 2 5 2 2" xfId="47879" xr:uid="{40610861-16CE-488B-9B07-442DF072DE10}"/>
    <cellStyle name="Normal 2 2 2 7 2 2 5 3" xfId="35792" xr:uid="{62D961E3-F772-4123-919A-50E2AD2455EA}"/>
    <cellStyle name="Normal 2 2 2 7 2 2 6" xfId="20164" xr:uid="{82ACC17A-65D7-4D34-8619-9F47A380C8C6}"/>
    <cellStyle name="Normal 2 2 2 7 2 2 6 2" xfId="47870" xr:uid="{671181A6-A3B0-478F-B625-BA8CB0E070BE}"/>
    <cellStyle name="Normal 2 2 2 7 2 2 7" xfId="27885" xr:uid="{093E81A4-ED06-4F7F-9BD0-59987EDFE026}"/>
    <cellStyle name="Normal 2 2 2 7 2 2 7 2" xfId="55543" xr:uid="{F45FF289-44EB-4153-9B60-F4EB07954E70}"/>
    <cellStyle name="Normal 2 2 2 7 2 2 8" xfId="29206" xr:uid="{23DFC4BE-F496-426F-AB5B-91008AEFD599}"/>
    <cellStyle name="Normal 2 2 2 7 2 3" xfId="2207" xr:uid="{9BCC36FA-D3D0-4BAC-BE98-88CDC50195A0}"/>
    <cellStyle name="Normal 2 2 2 7 2 3 2" xfId="4863" xr:uid="{768593AD-2ABB-40C5-BED2-138A4497F140}"/>
    <cellStyle name="Normal 2 2 2 7 2 3 2 2" xfId="11514" xr:uid="{E959254B-C8A7-4CEC-8D68-0246825C1D51}"/>
    <cellStyle name="Normal 2 2 2 7 2 3 2 2 2" xfId="20176" xr:uid="{A209BA47-4C87-44B7-8CB5-184709F16E98}"/>
    <cellStyle name="Normal 2 2 2 7 2 3 2 2 2 2" xfId="47882" xr:uid="{9BA6D824-D39C-4D1B-890D-B59D65C983BE}"/>
    <cellStyle name="Normal 2 2 2 7 2 3 2 2 3" xfId="39220" xr:uid="{194BA515-A561-4DA2-B873-CBFD9370B7CE}"/>
    <cellStyle name="Normal 2 2 2 7 2 3 2 3" xfId="20175" xr:uid="{154629CE-7956-43AC-93F3-087FDA5811FB}"/>
    <cellStyle name="Normal 2 2 2 7 2 3 2 3 2" xfId="47881" xr:uid="{A7808C9E-7A0D-4ED9-9DA9-6E49D6FBFC54}"/>
    <cellStyle name="Normal 2 2 2 7 2 3 2 4" xfId="32634" xr:uid="{A6658802-5B3C-4AEF-A020-4EA66A4C120B}"/>
    <cellStyle name="Normal 2 2 2 7 2 3 3" xfId="8880" xr:uid="{A794B027-2DAF-43D1-BA04-4E784CF6CDD7}"/>
    <cellStyle name="Normal 2 2 2 7 2 3 3 2" xfId="20177" xr:uid="{9FE5977E-2C8A-4C08-B673-809C80AB3D96}"/>
    <cellStyle name="Normal 2 2 2 7 2 3 3 2 2" xfId="47883" xr:uid="{CB239999-438B-4273-A392-F51554FEDD06}"/>
    <cellStyle name="Normal 2 2 2 7 2 3 3 3" xfId="36586" xr:uid="{6DEBDED0-0644-4688-95AA-B617D00A20B8}"/>
    <cellStyle name="Normal 2 2 2 7 2 3 4" xfId="20174" xr:uid="{1C6BC7D1-E8E7-49CC-B615-694A36C42A08}"/>
    <cellStyle name="Normal 2 2 2 7 2 3 4 2" xfId="47880" xr:uid="{0CB6BEF7-350D-460E-98F9-25918FB8B845}"/>
    <cellStyle name="Normal 2 2 2 7 2 3 5" xfId="30000" xr:uid="{4C205142-828A-4AB0-8285-1614274E3D9A}"/>
    <cellStyle name="Normal 2 2 2 7 2 4" xfId="3413" xr:uid="{6EA911E9-E09D-4E0C-A736-903AD325C886}"/>
    <cellStyle name="Normal 2 2 2 7 2 4 2" xfId="10064" xr:uid="{E3227A73-56CB-49C2-B221-32F1B8E4C5E0}"/>
    <cellStyle name="Normal 2 2 2 7 2 4 2 2" xfId="20179" xr:uid="{D5D051A8-B368-4AAE-8CF8-F28BD24D61D5}"/>
    <cellStyle name="Normal 2 2 2 7 2 4 2 2 2" xfId="47885" xr:uid="{D2C9FF7B-9AED-4AEF-B0ED-A172DE803CCD}"/>
    <cellStyle name="Normal 2 2 2 7 2 4 2 3" xfId="37770" xr:uid="{1F33E199-37B7-40B8-8942-0684492AFA19}"/>
    <cellStyle name="Normal 2 2 2 7 2 4 3" xfId="20178" xr:uid="{5BEB69AE-62AF-470F-99ED-FCFC4D1C4849}"/>
    <cellStyle name="Normal 2 2 2 7 2 4 3 2" xfId="47884" xr:uid="{14E54450-C4D8-43DB-980E-69873203FEA3}"/>
    <cellStyle name="Normal 2 2 2 7 2 4 4" xfId="31184" xr:uid="{59F5DB28-CF75-4E83-8353-050C339F4D1B}"/>
    <cellStyle name="Normal 2 2 2 7 2 5" xfId="6063" xr:uid="{FD209E06-3209-4037-AE27-F1B525EA520D}"/>
    <cellStyle name="Normal 2 2 2 7 2 5 2" xfId="12696" xr:uid="{2C6D4F2C-F511-4828-ACAC-7E3168B5A646}"/>
    <cellStyle name="Normal 2 2 2 7 2 5 2 2" xfId="20181" xr:uid="{DA1FB17A-7F2C-4963-8A42-CF4511A1515B}"/>
    <cellStyle name="Normal 2 2 2 7 2 5 2 2 2" xfId="47887" xr:uid="{C82A5E0D-F1B9-47F5-AE86-83A38B5D2ED7}"/>
    <cellStyle name="Normal 2 2 2 7 2 5 2 3" xfId="40402" xr:uid="{AEA996A8-ADB2-4E6E-9AAD-2EF9773B7E13}"/>
    <cellStyle name="Normal 2 2 2 7 2 5 3" xfId="20180" xr:uid="{E1A20A7E-9327-41A4-A611-3BEB47E30274}"/>
    <cellStyle name="Normal 2 2 2 7 2 5 3 2" xfId="47886" xr:uid="{E1203C26-F97B-4E79-A7FD-3F1CC8AEDF33}"/>
    <cellStyle name="Normal 2 2 2 7 2 5 4" xfId="33816" xr:uid="{68BE736E-E565-4D73-9892-01325052FCFE}"/>
    <cellStyle name="Normal 2 2 2 7 2 6" xfId="7430" xr:uid="{7B6BA2B4-3B0B-4F60-A994-CEB12FFB075F}"/>
    <cellStyle name="Normal 2 2 2 7 2 6 2" xfId="20182" xr:uid="{553ED430-313E-4A67-B575-61F0FF70FDA5}"/>
    <cellStyle name="Normal 2 2 2 7 2 6 2 2" xfId="47888" xr:uid="{958C7D3E-721C-4880-AB09-68088E481766}"/>
    <cellStyle name="Normal 2 2 2 7 2 6 3" xfId="35136" xr:uid="{5EFAAAA8-8F78-45F4-81BF-DA0153546E33}"/>
    <cellStyle name="Normal 2 2 2 7 2 7" xfId="20163" xr:uid="{E60EBA90-D168-4DC5-97CA-E3F14E3F34C9}"/>
    <cellStyle name="Normal 2 2 2 7 2 7 2" xfId="47869" xr:uid="{430F2313-DFCE-4909-A9D3-39153CCBEA87}"/>
    <cellStyle name="Normal 2 2 2 7 2 8" xfId="27229" xr:uid="{2B0ADEFE-6AC5-46C3-8EF7-FFF7E67E6715}"/>
    <cellStyle name="Normal 2 2 2 7 2 8 2" xfId="54887" xr:uid="{A719CB95-F2DF-4EF1-9314-0F70649E1C7B}"/>
    <cellStyle name="Normal 2 2 2 7 2 9" xfId="28550" xr:uid="{5A08475D-7976-4257-A1DE-DC0356DC09B7}"/>
    <cellStyle name="Normal 2 2 2 7 3" xfId="1069" xr:uid="{796DAB96-54D2-4CE1-B58E-1854DD3C5462}"/>
    <cellStyle name="Normal 2 2 2 7 3 2" xfId="2209" xr:uid="{6D553289-14A4-4D0F-8305-0B3CF11A9223}"/>
    <cellStyle name="Normal 2 2 2 7 3 2 2" xfId="4865" xr:uid="{A1621E4E-BDEA-448A-9255-105D5D4C7AFB}"/>
    <cellStyle name="Normal 2 2 2 7 3 2 2 2" xfId="11516" xr:uid="{05DF717C-B2EC-4CDB-9796-2B8B6D5596C4}"/>
    <cellStyle name="Normal 2 2 2 7 3 2 2 2 2" xfId="20186" xr:uid="{AFE20CD9-7A80-4D4B-B375-12D761624D87}"/>
    <cellStyle name="Normal 2 2 2 7 3 2 2 2 2 2" xfId="47892" xr:uid="{9DCA641B-95F6-4344-AD8F-4B8F35E2D3A7}"/>
    <cellStyle name="Normal 2 2 2 7 3 2 2 2 3" xfId="39222" xr:uid="{2A3E58BC-B59F-4732-B11E-2327B0376A16}"/>
    <cellStyle name="Normal 2 2 2 7 3 2 2 3" xfId="20185" xr:uid="{8A3B25DE-2A02-48C2-B410-9957BF2A911C}"/>
    <cellStyle name="Normal 2 2 2 7 3 2 2 3 2" xfId="47891" xr:uid="{2D36CC1D-9792-41B1-B228-D6B931B728EC}"/>
    <cellStyle name="Normal 2 2 2 7 3 2 2 4" xfId="32636" xr:uid="{68A367D2-5628-4B2D-820F-C9B07CA9CEC9}"/>
    <cellStyle name="Normal 2 2 2 7 3 2 3" xfId="8882" xr:uid="{D2F842AA-30AD-4F04-B09F-697229B378F2}"/>
    <cellStyle name="Normal 2 2 2 7 3 2 3 2" xfId="20187" xr:uid="{0B56BAD1-B6FA-4D81-929E-87CCED4D2B09}"/>
    <cellStyle name="Normal 2 2 2 7 3 2 3 2 2" xfId="47893" xr:uid="{EE29426F-BC01-4274-AA0E-3410F5A16C01}"/>
    <cellStyle name="Normal 2 2 2 7 3 2 3 3" xfId="36588" xr:uid="{155B1633-73FC-4FDA-8399-10C2918FDD9B}"/>
    <cellStyle name="Normal 2 2 2 7 3 2 4" xfId="20184" xr:uid="{C55582CE-36DD-4A7E-9843-F198B06CB16D}"/>
    <cellStyle name="Normal 2 2 2 7 3 2 4 2" xfId="47890" xr:uid="{46D9767D-2EB7-4657-8469-197E3D33B0B3}"/>
    <cellStyle name="Normal 2 2 2 7 3 2 5" xfId="30002" xr:uid="{EDD2DD0B-6ABD-4A75-B137-630B9BDF0D2F}"/>
    <cellStyle name="Normal 2 2 2 7 3 3" xfId="3734" xr:uid="{F555AB40-9D6D-4C33-B102-A5C2EECFCB76}"/>
    <cellStyle name="Normal 2 2 2 7 3 3 2" xfId="10385" xr:uid="{93D226BB-C493-4AE0-B874-73A4CEE097B8}"/>
    <cellStyle name="Normal 2 2 2 7 3 3 2 2" xfId="20189" xr:uid="{671C65F4-ABB4-4B90-8DAE-C9F1BB1C3F2E}"/>
    <cellStyle name="Normal 2 2 2 7 3 3 2 2 2" xfId="47895" xr:uid="{7F0A4D66-DA38-4249-BE88-C94D862A1FAD}"/>
    <cellStyle name="Normal 2 2 2 7 3 3 2 3" xfId="38091" xr:uid="{F8F612D3-7469-409C-B58F-20E91AA5CE17}"/>
    <cellStyle name="Normal 2 2 2 7 3 3 3" xfId="20188" xr:uid="{137F67DA-C491-47D5-80A0-A1EC2A1E20E9}"/>
    <cellStyle name="Normal 2 2 2 7 3 3 3 2" xfId="47894" xr:uid="{260E3929-5EC2-4338-BDC2-6B7368015436}"/>
    <cellStyle name="Normal 2 2 2 7 3 3 4" xfId="31505" xr:uid="{5425C595-F720-45BA-A7FC-5D8CE984F97E}"/>
    <cellStyle name="Normal 2 2 2 7 3 4" xfId="6384" xr:uid="{9E62BD2B-48BB-4FB6-9857-FD37B196F9E6}"/>
    <cellStyle name="Normal 2 2 2 7 3 4 2" xfId="13017" xr:uid="{F3B42F8A-040D-407D-98B6-8C632FAD0447}"/>
    <cellStyle name="Normal 2 2 2 7 3 4 2 2" xfId="20191" xr:uid="{A356FA81-B78C-491A-AA58-870115047999}"/>
    <cellStyle name="Normal 2 2 2 7 3 4 2 2 2" xfId="47897" xr:uid="{D1834EBB-A128-4EB8-89B0-6F1D5B616AF3}"/>
    <cellStyle name="Normal 2 2 2 7 3 4 2 3" xfId="40723" xr:uid="{1E81FB1D-F1DB-4298-8AD7-59DCC8C85700}"/>
    <cellStyle name="Normal 2 2 2 7 3 4 3" xfId="20190" xr:uid="{F57DB222-117A-485F-A7F3-A97A738F2515}"/>
    <cellStyle name="Normal 2 2 2 7 3 4 3 2" xfId="47896" xr:uid="{0740BA34-1B2D-40E9-BAD3-03BEF8F680B8}"/>
    <cellStyle name="Normal 2 2 2 7 3 4 4" xfId="34137" xr:uid="{FDECA2D5-B7D5-42A6-A396-A35C6BFD7BC2}"/>
    <cellStyle name="Normal 2 2 2 7 3 5" xfId="7751" xr:uid="{6CB0E27B-9F41-4B5B-A8BA-209F542F450A}"/>
    <cellStyle name="Normal 2 2 2 7 3 5 2" xfId="20192" xr:uid="{EC941EF2-C843-448A-9124-6D346DE016D8}"/>
    <cellStyle name="Normal 2 2 2 7 3 5 2 2" xfId="47898" xr:uid="{0C1E6333-9AEF-4A71-AFB6-A75E393CD688}"/>
    <cellStyle name="Normal 2 2 2 7 3 5 3" xfId="35457" xr:uid="{26084025-A772-4010-B70B-5842D1EC6270}"/>
    <cellStyle name="Normal 2 2 2 7 3 6" xfId="20183" xr:uid="{9C152CB5-2508-476B-A814-37FDF787D3C8}"/>
    <cellStyle name="Normal 2 2 2 7 3 6 2" xfId="47889" xr:uid="{22A801D6-6750-4813-AFBC-7BDFF48A1034}"/>
    <cellStyle name="Normal 2 2 2 7 3 7" xfId="27550" xr:uid="{2A341796-711B-446B-9E96-EC12198C6132}"/>
    <cellStyle name="Normal 2 2 2 7 3 7 2" xfId="55208" xr:uid="{7DB76432-6B16-4199-8676-2AE76FB6D611}"/>
    <cellStyle name="Normal 2 2 2 7 3 8" xfId="28871" xr:uid="{7AEC7D91-CB0C-4218-87F8-14874C9C8ECC}"/>
    <cellStyle name="Normal 2 2 2 7 4" xfId="2206" xr:uid="{3D544AF5-C86F-4F16-959D-C894A558F4D4}"/>
    <cellStyle name="Normal 2 2 2 7 4 2" xfId="4862" xr:uid="{E0D2BEDA-15DD-4CC3-B3D0-DFC188189AB0}"/>
    <cellStyle name="Normal 2 2 2 7 4 2 2" xfId="11513" xr:uid="{20E121FB-72D1-497D-A5EF-005E64159470}"/>
    <cellStyle name="Normal 2 2 2 7 4 2 2 2" xfId="20195" xr:uid="{22925F04-BDBB-4549-B69A-1B9D242AF26D}"/>
    <cellStyle name="Normal 2 2 2 7 4 2 2 2 2" xfId="47901" xr:uid="{200EC46D-709C-4831-9358-A2D6D1A8F9E7}"/>
    <cellStyle name="Normal 2 2 2 7 4 2 2 3" xfId="39219" xr:uid="{AF54C624-34DE-40A8-978D-DCF7F730755F}"/>
    <cellStyle name="Normal 2 2 2 7 4 2 3" xfId="20194" xr:uid="{44912581-757D-4E54-AA27-B1DF35E23ED1}"/>
    <cellStyle name="Normal 2 2 2 7 4 2 3 2" xfId="47900" xr:uid="{3A124B94-B160-44A5-AB1D-C84F0D5FD0AF}"/>
    <cellStyle name="Normal 2 2 2 7 4 2 4" xfId="32633" xr:uid="{0EA84FB8-B095-4F37-A41B-085989837216}"/>
    <cellStyle name="Normal 2 2 2 7 4 3" xfId="8879" xr:uid="{5A028759-2F9A-4CAA-A8A5-F686B78B0CDD}"/>
    <cellStyle name="Normal 2 2 2 7 4 3 2" xfId="20196" xr:uid="{9178CB6B-6886-436E-99FB-70E08EBD1A86}"/>
    <cellStyle name="Normal 2 2 2 7 4 3 2 2" xfId="47902" xr:uid="{3A9595C1-6283-46DA-969A-133EE22C8590}"/>
    <cellStyle name="Normal 2 2 2 7 4 3 3" xfId="36585" xr:uid="{29224476-3F0F-4474-9D1F-266E3743B247}"/>
    <cellStyle name="Normal 2 2 2 7 4 4" xfId="20193" xr:uid="{48725629-FFD9-4D52-AEE6-CC2BC98E5106}"/>
    <cellStyle name="Normal 2 2 2 7 4 4 2" xfId="47899" xr:uid="{CDE174C6-C184-4CBC-BD0D-8FCC8F07A8ED}"/>
    <cellStyle name="Normal 2 2 2 7 4 5" xfId="29999" xr:uid="{9A2F6792-AA2E-4E61-8B26-F68F20879B8F}"/>
    <cellStyle name="Normal 2 2 2 7 5" xfId="3077" xr:uid="{4B3C08EE-D61F-4A22-85CC-B016782F669E}"/>
    <cellStyle name="Normal 2 2 2 7 5 2" xfId="9729" xr:uid="{90F3FC3B-1B98-44B5-8B68-88DE56375EF8}"/>
    <cellStyle name="Normal 2 2 2 7 5 2 2" xfId="20198" xr:uid="{28EEAFAE-45EF-43E0-BD73-BE3368A3C57E}"/>
    <cellStyle name="Normal 2 2 2 7 5 2 2 2" xfId="47904" xr:uid="{D6876496-69A6-46B3-91A7-CBFFA05B5B32}"/>
    <cellStyle name="Normal 2 2 2 7 5 2 3" xfId="37435" xr:uid="{ABD6436F-28AF-4CF5-8F09-4627E38985AB}"/>
    <cellStyle name="Normal 2 2 2 7 5 3" xfId="20197" xr:uid="{C4BBD8C2-453F-449F-AB6D-14EA7D1D7BB4}"/>
    <cellStyle name="Normal 2 2 2 7 5 3 2" xfId="47903" xr:uid="{DBD92EBC-4229-42AB-AADC-4C26558CAC31}"/>
    <cellStyle name="Normal 2 2 2 7 5 4" xfId="30849" xr:uid="{9160B439-5069-4E1C-969F-351165151A7D}"/>
    <cellStyle name="Normal 2 2 2 7 6" xfId="5716" xr:uid="{A476CB21-E953-4701-8D9F-51E45ADEA039}"/>
    <cellStyle name="Normal 2 2 2 7 6 2" xfId="12349" xr:uid="{009E39E0-47E5-4526-897E-13ADACBCE4AA}"/>
    <cellStyle name="Normal 2 2 2 7 6 2 2" xfId="20200" xr:uid="{62041802-DD5A-413A-82F9-EC9B9859D8BD}"/>
    <cellStyle name="Normal 2 2 2 7 6 2 2 2" xfId="47906" xr:uid="{4A083263-2B5E-4F90-A42B-6ACD6E9EF40B}"/>
    <cellStyle name="Normal 2 2 2 7 6 2 3" xfId="40055" xr:uid="{B76F381F-4B0E-4059-B195-2743FD68F5F3}"/>
    <cellStyle name="Normal 2 2 2 7 6 3" xfId="20199" xr:uid="{68AE5790-FA67-472D-93A5-1F8EB7B23FE1}"/>
    <cellStyle name="Normal 2 2 2 7 6 3 2" xfId="47905" xr:uid="{B35FC088-2EB6-47BF-B34F-6E91CBE0D6B1}"/>
    <cellStyle name="Normal 2 2 2 7 6 4" xfId="33469" xr:uid="{723BC94D-3F6A-4D8D-9CE1-006724F63D33}"/>
    <cellStyle name="Normal 2 2 2 7 7" xfId="7095" xr:uid="{5B8CF29D-82B3-462B-A7D2-F3830950151F}"/>
    <cellStyle name="Normal 2 2 2 7 7 2" xfId="20201" xr:uid="{8E9B7D5F-A186-48C1-B1B8-A3EEA552BA57}"/>
    <cellStyle name="Normal 2 2 2 7 7 2 2" xfId="47907" xr:uid="{D9CD7D23-2D7C-4D62-9582-994ACA6AD91C}"/>
    <cellStyle name="Normal 2 2 2 7 7 3" xfId="34801" xr:uid="{B0B3ACE0-D17C-4318-BB93-49E9D5A0EFF7}"/>
    <cellStyle name="Normal 2 2 2 7 8" xfId="20162" xr:uid="{DFC14BD2-49C2-45E4-9C4B-0E561A57357C}"/>
    <cellStyle name="Normal 2 2 2 7 8 2" xfId="47868" xr:uid="{8FCB79DD-5120-4579-B9CD-F6C35564B367}"/>
    <cellStyle name="Normal 2 2 2 7 9" xfId="26883" xr:uid="{11AF02FC-FDAC-4357-B5E8-BB7FC777192A}"/>
    <cellStyle name="Normal 2 2 2 7 9 2" xfId="54541" xr:uid="{B0034AB2-1DBC-4597-A90B-25B609836818}"/>
    <cellStyle name="Normal 2 2 2 8" xfId="322" xr:uid="{2756181B-B624-4A09-817B-881EF35412C6}"/>
    <cellStyle name="Normal 2 2 2 8 10" xfId="28244" xr:uid="{24CB540A-2000-4944-BC65-DC1D3593D7C5}"/>
    <cellStyle name="Normal 2 2 2 8 2" xfId="767" xr:uid="{ACCDAFA1-C3D7-4C5F-9B39-7A53CAD2BCF1}"/>
    <cellStyle name="Normal 2 2 2 8 2 2" xfId="1433" xr:uid="{45498265-8551-453D-8115-9E72D413D777}"/>
    <cellStyle name="Normal 2 2 2 8 2 2 2" xfId="2212" xr:uid="{39771D10-1ABF-4EF2-85F1-85774661E662}"/>
    <cellStyle name="Normal 2 2 2 8 2 2 2 2" xfId="4868" xr:uid="{41BD99BA-2C09-4E6C-B9A8-03595D131390}"/>
    <cellStyle name="Normal 2 2 2 8 2 2 2 2 2" xfId="11519" xr:uid="{0433663D-8C3C-46A8-88AD-A792AB475168}"/>
    <cellStyle name="Normal 2 2 2 8 2 2 2 2 2 2" xfId="20207" xr:uid="{0C0DEA21-10E3-46C4-8F1D-C9F405C6CF8B}"/>
    <cellStyle name="Normal 2 2 2 8 2 2 2 2 2 2 2" xfId="47913" xr:uid="{D61589CB-7989-408A-B9E2-91FC48CAE642}"/>
    <cellStyle name="Normal 2 2 2 8 2 2 2 2 2 3" xfId="39225" xr:uid="{1D0AA1E5-9FA4-4168-8983-984BB0613C55}"/>
    <cellStyle name="Normal 2 2 2 8 2 2 2 2 3" xfId="20206" xr:uid="{4BADC548-5D3F-4B71-94E0-594C773C8B87}"/>
    <cellStyle name="Normal 2 2 2 8 2 2 2 2 3 2" xfId="47912" xr:uid="{ED38E21D-C607-438B-AE46-34D5E9FE6A1D}"/>
    <cellStyle name="Normal 2 2 2 8 2 2 2 2 4" xfId="32639" xr:uid="{8DA007A4-A62D-46FB-AC8F-B4C9C18FF8CB}"/>
    <cellStyle name="Normal 2 2 2 8 2 2 2 3" xfId="8885" xr:uid="{7259FF54-25B0-49B3-96C1-B6056271D5FA}"/>
    <cellStyle name="Normal 2 2 2 8 2 2 2 3 2" xfId="20208" xr:uid="{E058FCAD-9923-47AA-A160-CE7AEB359595}"/>
    <cellStyle name="Normal 2 2 2 8 2 2 2 3 2 2" xfId="47914" xr:uid="{BE6FB9EC-4A2E-4250-A937-6EBE3C8CE886}"/>
    <cellStyle name="Normal 2 2 2 8 2 2 2 3 3" xfId="36591" xr:uid="{71526AA3-01FD-45D9-B174-C7B9F6862535}"/>
    <cellStyle name="Normal 2 2 2 8 2 2 2 4" xfId="20205" xr:uid="{E822A58E-80C3-4C9A-850E-A340B131EC68}"/>
    <cellStyle name="Normal 2 2 2 8 2 2 2 4 2" xfId="47911" xr:uid="{01FAB1B3-3B0D-4AAB-A54E-FA156D4D7B94}"/>
    <cellStyle name="Normal 2 2 2 8 2 2 2 5" xfId="30005" xr:uid="{AB4F843D-0E37-4CCD-B6CF-1566F8E359CC}"/>
    <cellStyle name="Normal 2 2 2 8 2 2 3" xfId="4098" xr:uid="{0348EE49-165D-4A34-80B5-BE6B208A30B1}"/>
    <cellStyle name="Normal 2 2 2 8 2 2 3 2" xfId="10749" xr:uid="{1D4576D8-C835-4147-88D2-983137C8FB42}"/>
    <cellStyle name="Normal 2 2 2 8 2 2 3 2 2" xfId="20210" xr:uid="{637B3733-E981-484E-B883-F5C4982659EA}"/>
    <cellStyle name="Normal 2 2 2 8 2 2 3 2 2 2" xfId="47916" xr:uid="{7AE4E34B-EC3B-4148-A214-45CDCC3EBD7A}"/>
    <cellStyle name="Normal 2 2 2 8 2 2 3 2 3" xfId="38455" xr:uid="{C358722E-C178-4E75-A59B-D526F5670ABB}"/>
    <cellStyle name="Normal 2 2 2 8 2 2 3 3" xfId="20209" xr:uid="{B33CC343-8D1A-456E-9F51-40051A388007}"/>
    <cellStyle name="Normal 2 2 2 8 2 2 3 3 2" xfId="47915" xr:uid="{CAD125C1-CAD1-4A7E-BE78-E2A720F188FE}"/>
    <cellStyle name="Normal 2 2 2 8 2 2 3 4" xfId="31869" xr:uid="{FAF38A61-6D01-4A4E-8E84-9C51A45C4F0B}"/>
    <cellStyle name="Normal 2 2 2 8 2 2 4" xfId="6748" xr:uid="{4D2A50B7-5795-4884-8B81-056D4CB06D4D}"/>
    <cellStyle name="Normal 2 2 2 8 2 2 4 2" xfId="13381" xr:uid="{3672D08D-4D84-47B9-A00E-2E868326682B}"/>
    <cellStyle name="Normal 2 2 2 8 2 2 4 2 2" xfId="20212" xr:uid="{248038C0-C694-4EFD-A60D-2922681B7A24}"/>
    <cellStyle name="Normal 2 2 2 8 2 2 4 2 2 2" xfId="47918" xr:uid="{6F373159-1C9B-4498-B67A-8BA93EA6AA9C}"/>
    <cellStyle name="Normal 2 2 2 8 2 2 4 2 3" xfId="41087" xr:uid="{2E7DA829-A9C7-4E05-A801-F842BEAD5B1E}"/>
    <cellStyle name="Normal 2 2 2 8 2 2 4 3" xfId="20211" xr:uid="{CEFBA2A4-94EA-46A7-9F80-054191C4F8FA}"/>
    <cellStyle name="Normal 2 2 2 8 2 2 4 3 2" xfId="47917" xr:uid="{6B8FBC00-6EEA-4B69-AE05-9719C90A69F3}"/>
    <cellStyle name="Normal 2 2 2 8 2 2 4 4" xfId="34501" xr:uid="{24A0C0CB-4D9B-4294-872A-DB0199D45E97}"/>
    <cellStyle name="Normal 2 2 2 8 2 2 5" xfId="8115" xr:uid="{9AEBE9E7-5A6B-47C0-A57A-0029061C2D3C}"/>
    <cellStyle name="Normal 2 2 2 8 2 2 5 2" xfId="20213" xr:uid="{AED2A4E0-F2A4-41D4-B3DF-E3EADBEF9EF6}"/>
    <cellStyle name="Normal 2 2 2 8 2 2 5 2 2" xfId="47919" xr:uid="{22F5A92E-473F-4B73-A61A-B3050D67BA19}"/>
    <cellStyle name="Normal 2 2 2 8 2 2 5 3" xfId="35821" xr:uid="{0E9F225F-B023-4695-820F-24D8D4F074E2}"/>
    <cellStyle name="Normal 2 2 2 8 2 2 6" xfId="20204" xr:uid="{D9EF40C3-C63E-418F-901D-15783C8F7EEC}"/>
    <cellStyle name="Normal 2 2 2 8 2 2 6 2" xfId="47910" xr:uid="{191BAF4A-4FBA-4EDC-BC9C-594F80DEB4F4}"/>
    <cellStyle name="Normal 2 2 2 8 2 2 7" xfId="27914" xr:uid="{E00C0131-5F93-4139-AB7B-8DFEB89A61CB}"/>
    <cellStyle name="Normal 2 2 2 8 2 2 7 2" xfId="55572" xr:uid="{13547B31-0398-4C61-8543-507B3E2B0BD0}"/>
    <cellStyle name="Normal 2 2 2 8 2 2 8" xfId="29235" xr:uid="{D1DE7E9A-3D67-48AD-A0AA-C8F1511C20D5}"/>
    <cellStyle name="Normal 2 2 2 8 2 3" xfId="2211" xr:uid="{66892BD9-D10C-4714-B1C9-63D088D87D0E}"/>
    <cellStyle name="Normal 2 2 2 8 2 3 2" xfId="4867" xr:uid="{24FE7559-0802-47D1-A1FB-8575DA8BA471}"/>
    <cellStyle name="Normal 2 2 2 8 2 3 2 2" xfId="11518" xr:uid="{F279F2CF-4AFA-435C-87F2-652A359ABECF}"/>
    <cellStyle name="Normal 2 2 2 8 2 3 2 2 2" xfId="20216" xr:uid="{C2160643-53C2-4E90-ABD6-8FAEC0303792}"/>
    <cellStyle name="Normal 2 2 2 8 2 3 2 2 2 2" xfId="47922" xr:uid="{503692AE-2B4B-498D-AA46-616D1DBFB71E}"/>
    <cellStyle name="Normal 2 2 2 8 2 3 2 2 3" xfId="39224" xr:uid="{8D413CB3-9FA9-4937-B9EC-A3E9B307C8FF}"/>
    <cellStyle name="Normal 2 2 2 8 2 3 2 3" xfId="20215" xr:uid="{69EF33FC-383E-408A-B9C0-9B9C0DDA4AC8}"/>
    <cellStyle name="Normal 2 2 2 8 2 3 2 3 2" xfId="47921" xr:uid="{7D28702C-1317-4E18-A794-62DF768EFC2F}"/>
    <cellStyle name="Normal 2 2 2 8 2 3 2 4" xfId="32638" xr:uid="{680A561D-803E-4DAF-9ED6-92301D1FFA0B}"/>
    <cellStyle name="Normal 2 2 2 8 2 3 3" xfId="8884" xr:uid="{4C601F2C-5072-42D1-89D2-972FB3BBD834}"/>
    <cellStyle name="Normal 2 2 2 8 2 3 3 2" xfId="20217" xr:uid="{93F0518F-1929-4DFD-8749-7B5E148C625A}"/>
    <cellStyle name="Normal 2 2 2 8 2 3 3 2 2" xfId="47923" xr:uid="{2B7D7BD6-3F6D-4B66-A77F-51DABA0CBF25}"/>
    <cellStyle name="Normal 2 2 2 8 2 3 3 3" xfId="36590" xr:uid="{0C02FBA9-1C9D-4354-A334-71DC5576253E}"/>
    <cellStyle name="Normal 2 2 2 8 2 3 4" xfId="20214" xr:uid="{6C08DDE0-1F77-44E1-A9B5-8287FFFE5C73}"/>
    <cellStyle name="Normal 2 2 2 8 2 3 4 2" xfId="47920" xr:uid="{EA63EB69-94FF-407C-BC55-8B9D3D3083CC}"/>
    <cellStyle name="Normal 2 2 2 8 2 3 5" xfId="30004" xr:uid="{41E7B380-AF53-4518-B92C-4ECD14690A9E}"/>
    <cellStyle name="Normal 2 2 2 8 2 4" xfId="3442" xr:uid="{539858D9-C311-4439-86D5-DD3E13850682}"/>
    <cellStyle name="Normal 2 2 2 8 2 4 2" xfId="10093" xr:uid="{36781749-9018-4353-8DCA-618BABD7EAA4}"/>
    <cellStyle name="Normal 2 2 2 8 2 4 2 2" xfId="20219" xr:uid="{0AA5B757-FBCC-4C38-91FC-F109C48BE4C7}"/>
    <cellStyle name="Normal 2 2 2 8 2 4 2 2 2" xfId="47925" xr:uid="{2E1D1A59-9AD3-4874-A56D-AEBD9D7C6301}"/>
    <cellStyle name="Normal 2 2 2 8 2 4 2 3" xfId="37799" xr:uid="{3F0F52E5-FDA1-4B77-801D-74B2629853AE}"/>
    <cellStyle name="Normal 2 2 2 8 2 4 3" xfId="20218" xr:uid="{98FD3B71-0771-4E43-86C7-2D0823578368}"/>
    <cellStyle name="Normal 2 2 2 8 2 4 3 2" xfId="47924" xr:uid="{F03D3247-32FA-449D-9860-1819FDECACE8}"/>
    <cellStyle name="Normal 2 2 2 8 2 4 4" xfId="31213" xr:uid="{C068DE9E-E5FB-428C-962E-B14F98F3551A}"/>
    <cellStyle name="Normal 2 2 2 8 2 5" xfId="6092" xr:uid="{C6E11246-9C7D-4595-AC0E-450A728A70A2}"/>
    <cellStyle name="Normal 2 2 2 8 2 5 2" xfId="12725" xr:uid="{F8F8ACFE-9448-4D43-BBD7-DFC16D6B9212}"/>
    <cellStyle name="Normal 2 2 2 8 2 5 2 2" xfId="20221" xr:uid="{406B0BCB-C601-4DF8-A8A4-4692DDBD91FF}"/>
    <cellStyle name="Normal 2 2 2 8 2 5 2 2 2" xfId="47927" xr:uid="{E987AD2D-0547-474D-B5A6-A6F5E914C51D}"/>
    <cellStyle name="Normal 2 2 2 8 2 5 2 3" xfId="40431" xr:uid="{D347810E-AA03-4FF5-AD8D-5F7A3FCBAEBB}"/>
    <cellStyle name="Normal 2 2 2 8 2 5 3" xfId="20220" xr:uid="{CF9E286B-B59A-4C3E-BC94-9517D879609C}"/>
    <cellStyle name="Normal 2 2 2 8 2 5 3 2" xfId="47926" xr:uid="{56B03B29-82B9-4590-B4F5-30A92C58DAB8}"/>
    <cellStyle name="Normal 2 2 2 8 2 5 4" xfId="33845" xr:uid="{3FFF24C1-9CF9-44FA-BA2A-CA097F37C6AC}"/>
    <cellStyle name="Normal 2 2 2 8 2 6" xfId="7459" xr:uid="{9ED4DED3-5D2D-4A0E-AC32-DA67302EA680}"/>
    <cellStyle name="Normal 2 2 2 8 2 6 2" xfId="20222" xr:uid="{20E9A3F9-D123-4421-977B-B2B2228F64F1}"/>
    <cellStyle name="Normal 2 2 2 8 2 6 2 2" xfId="47928" xr:uid="{21F6750A-2D52-4BC7-890D-99FF25FA772B}"/>
    <cellStyle name="Normal 2 2 2 8 2 6 3" xfId="35165" xr:uid="{4B856AFF-67C5-41AE-8978-53D45F534CDB}"/>
    <cellStyle name="Normal 2 2 2 8 2 7" xfId="20203" xr:uid="{FCC3124A-AEB4-4A5F-8306-B591B5822D25}"/>
    <cellStyle name="Normal 2 2 2 8 2 7 2" xfId="47909" xr:uid="{361C7B07-FE7C-4230-80C4-990A12993B15}"/>
    <cellStyle name="Normal 2 2 2 8 2 8" xfId="27258" xr:uid="{01CBBEAD-CD12-446F-B22B-9B90F12667FE}"/>
    <cellStyle name="Normal 2 2 2 8 2 8 2" xfId="54916" xr:uid="{79E1726D-A7FD-4C23-87D9-644126740900}"/>
    <cellStyle name="Normal 2 2 2 8 2 9" xfId="28579" xr:uid="{4FAC6484-E50D-4CF5-AB7B-F15AAF0DAF77}"/>
    <cellStyle name="Normal 2 2 2 8 3" xfId="1098" xr:uid="{669ECF5D-9B09-44C2-9373-A37E481B99CB}"/>
    <cellStyle name="Normal 2 2 2 8 3 2" xfId="2213" xr:uid="{3C190DA3-8290-4835-B112-27D6420AE0A9}"/>
    <cellStyle name="Normal 2 2 2 8 3 2 2" xfId="4869" xr:uid="{B85185CD-8632-4CE7-BF27-B34321D53CD8}"/>
    <cellStyle name="Normal 2 2 2 8 3 2 2 2" xfId="11520" xr:uid="{1D00FCC8-840C-4D46-9717-7CB948149005}"/>
    <cellStyle name="Normal 2 2 2 8 3 2 2 2 2" xfId="20226" xr:uid="{EA90635B-D546-4405-BBE7-954B1D7CB8BB}"/>
    <cellStyle name="Normal 2 2 2 8 3 2 2 2 2 2" xfId="47932" xr:uid="{31789D4F-EB95-4B16-BB94-5C56A4A4DAD1}"/>
    <cellStyle name="Normal 2 2 2 8 3 2 2 2 3" xfId="39226" xr:uid="{F3826F08-9CA2-4C1F-985F-389E461C4E75}"/>
    <cellStyle name="Normal 2 2 2 8 3 2 2 3" xfId="20225" xr:uid="{A63490C2-2D76-484A-B673-803D90063B19}"/>
    <cellStyle name="Normal 2 2 2 8 3 2 2 3 2" xfId="47931" xr:uid="{77316F4B-07B0-47CC-9C51-0BB6D722371A}"/>
    <cellStyle name="Normal 2 2 2 8 3 2 2 4" xfId="32640" xr:uid="{FADA6D57-318F-4C7E-B437-6559F26489C2}"/>
    <cellStyle name="Normal 2 2 2 8 3 2 3" xfId="8886" xr:uid="{797DDCB4-82BF-45A3-AA3E-26E7EE6DA47F}"/>
    <cellStyle name="Normal 2 2 2 8 3 2 3 2" xfId="20227" xr:uid="{94B34523-B021-41CD-9746-43E889C69AAE}"/>
    <cellStyle name="Normal 2 2 2 8 3 2 3 2 2" xfId="47933" xr:uid="{8FEC08A3-D5B9-44C7-8D87-33D88554DA73}"/>
    <cellStyle name="Normal 2 2 2 8 3 2 3 3" xfId="36592" xr:uid="{52DE45B1-DDAC-4A83-BEC2-03B6D4BA0566}"/>
    <cellStyle name="Normal 2 2 2 8 3 2 4" xfId="20224" xr:uid="{865E1D98-9C71-44B2-8319-E897EC5D6C18}"/>
    <cellStyle name="Normal 2 2 2 8 3 2 4 2" xfId="47930" xr:uid="{BC59BC2A-7F46-48A8-86BA-3F5E04AFF894}"/>
    <cellStyle name="Normal 2 2 2 8 3 2 5" xfId="30006" xr:uid="{37298DF0-4D93-4532-A9DF-A873C60B097B}"/>
    <cellStyle name="Normal 2 2 2 8 3 3" xfId="3763" xr:uid="{E2B358B5-A514-47D0-897D-21EB47226299}"/>
    <cellStyle name="Normal 2 2 2 8 3 3 2" xfId="10414" xr:uid="{4D4C805D-C901-4876-A33D-E0212881E96F}"/>
    <cellStyle name="Normal 2 2 2 8 3 3 2 2" xfId="20229" xr:uid="{50A14B50-583C-4CDB-B74F-42381728EDB9}"/>
    <cellStyle name="Normal 2 2 2 8 3 3 2 2 2" xfId="47935" xr:uid="{06D0154B-9465-48CC-A915-8E4136093363}"/>
    <cellStyle name="Normal 2 2 2 8 3 3 2 3" xfId="38120" xr:uid="{8470C603-B696-40EE-95FF-58C2DE871C21}"/>
    <cellStyle name="Normal 2 2 2 8 3 3 3" xfId="20228" xr:uid="{444FA0D3-F648-4600-87F4-4113139D9CAE}"/>
    <cellStyle name="Normal 2 2 2 8 3 3 3 2" xfId="47934" xr:uid="{47C2753D-FC81-43FE-A78D-BB936FBA1824}"/>
    <cellStyle name="Normal 2 2 2 8 3 3 4" xfId="31534" xr:uid="{71692A98-5B7D-4A93-AE9E-9892260944C2}"/>
    <cellStyle name="Normal 2 2 2 8 3 4" xfId="6413" xr:uid="{F0FB6D77-4370-4BD9-8589-B351C7B8FA8F}"/>
    <cellStyle name="Normal 2 2 2 8 3 4 2" xfId="13046" xr:uid="{EE9CACF2-3F41-4E53-B03C-40C503E727B6}"/>
    <cellStyle name="Normal 2 2 2 8 3 4 2 2" xfId="20231" xr:uid="{6EC9713A-8488-42AD-972B-6D5999D351FC}"/>
    <cellStyle name="Normal 2 2 2 8 3 4 2 2 2" xfId="47937" xr:uid="{CA64255D-B8A2-4176-B94F-654FD75110D7}"/>
    <cellStyle name="Normal 2 2 2 8 3 4 2 3" xfId="40752" xr:uid="{1B73774D-9DE5-4C13-9CA8-64B121299260}"/>
    <cellStyle name="Normal 2 2 2 8 3 4 3" xfId="20230" xr:uid="{E5EF0188-4D1E-42DB-8D63-E173B094843D}"/>
    <cellStyle name="Normal 2 2 2 8 3 4 3 2" xfId="47936" xr:uid="{A3B85B4D-FB9C-4C68-970E-4308F945E935}"/>
    <cellStyle name="Normal 2 2 2 8 3 4 4" xfId="34166" xr:uid="{0A9E5A52-2121-43D9-A644-6B7BCC5E3DD1}"/>
    <cellStyle name="Normal 2 2 2 8 3 5" xfId="7780" xr:uid="{50E29161-25EB-4067-8C49-F0AC94055411}"/>
    <cellStyle name="Normal 2 2 2 8 3 5 2" xfId="20232" xr:uid="{6514744D-1A41-49E3-95A5-C841AB47EC30}"/>
    <cellStyle name="Normal 2 2 2 8 3 5 2 2" xfId="47938" xr:uid="{4E24BD2F-4388-446C-8930-EB5BFB7C7043}"/>
    <cellStyle name="Normal 2 2 2 8 3 5 3" xfId="35486" xr:uid="{1C6AB1C1-6AE3-4C67-B564-A19FEEF70353}"/>
    <cellStyle name="Normal 2 2 2 8 3 6" xfId="20223" xr:uid="{8FAB5140-6B14-4D48-ABD3-FD250E9CFF93}"/>
    <cellStyle name="Normal 2 2 2 8 3 6 2" xfId="47929" xr:uid="{BDD902C5-AD76-499B-A090-DB5A07276C2D}"/>
    <cellStyle name="Normal 2 2 2 8 3 7" xfId="27579" xr:uid="{AC6C3F89-4B88-46AC-8E49-2B7EE3004A96}"/>
    <cellStyle name="Normal 2 2 2 8 3 7 2" xfId="55237" xr:uid="{DA6C2BAE-020B-4BAB-82D1-C205D4069DE4}"/>
    <cellStyle name="Normal 2 2 2 8 3 8" xfId="28900" xr:uid="{09913495-34CE-4002-B97E-93F32EA9BC8A}"/>
    <cellStyle name="Normal 2 2 2 8 4" xfId="2210" xr:uid="{4C39469B-A982-4C42-8D8C-F25689B11ED6}"/>
    <cellStyle name="Normal 2 2 2 8 4 2" xfId="4866" xr:uid="{FD60D9EE-A47E-49BB-A3BB-25BCB8F7C733}"/>
    <cellStyle name="Normal 2 2 2 8 4 2 2" xfId="11517" xr:uid="{289B5FDC-5F9C-452E-83D2-4F7FE04175A9}"/>
    <cellStyle name="Normal 2 2 2 8 4 2 2 2" xfId="20235" xr:uid="{A861E042-B12B-4BD0-97D6-3E790837CC41}"/>
    <cellStyle name="Normal 2 2 2 8 4 2 2 2 2" xfId="47941" xr:uid="{A7CC9512-FD93-40FB-BE97-F072B383CAA4}"/>
    <cellStyle name="Normal 2 2 2 8 4 2 2 3" xfId="39223" xr:uid="{577A5B25-9E67-4B7A-91BB-32FCE854F645}"/>
    <cellStyle name="Normal 2 2 2 8 4 2 3" xfId="20234" xr:uid="{E543D8E5-F1CB-440D-A6FC-AFA9259D4B31}"/>
    <cellStyle name="Normal 2 2 2 8 4 2 3 2" xfId="47940" xr:uid="{49E6B482-62ED-495B-9F59-89E24882A8E5}"/>
    <cellStyle name="Normal 2 2 2 8 4 2 4" xfId="32637" xr:uid="{2082E5AD-07E3-47E9-BA11-A0D52872023B}"/>
    <cellStyle name="Normal 2 2 2 8 4 3" xfId="8883" xr:uid="{5B90C617-19F8-4864-BFAE-70ADAE999575}"/>
    <cellStyle name="Normal 2 2 2 8 4 3 2" xfId="20236" xr:uid="{9F08570A-7C3A-4197-A1A7-AC38CEB7B00D}"/>
    <cellStyle name="Normal 2 2 2 8 4 3 2 2" xfId="47942" xr:uid="{3DF5DE42-AF27-4A19-B77E-F64B497464B3}"/>
    <cellStyle name="Normal 2 2 2 8 4 3 3" xfId="36589" xr:uid="{87814E66-4F29-49CD-AA80-162E5BE8A6C9}"/>
    <cellStyle name="Normal 2 2 2 8 4 4" xfId="20233" xr:uid="{1D981084-DED3-44A5-B238-FE0491182A46}"/>
    <cellStyle name="Normal 2 2 2 8 4 4 2" xfId="47939" xr:uid="{C38FA873-9349-495E-87F2-62496442F6A4}"/>
    <cellStyle name="Normal 2 2 2 8 4 5" xfId="30003" xr:uid="{88BB7239-E1CF-422E-B0A0-06BD03A62FD7}"/>
    <cellStyle name="Normal 2 2 2 8 5" xfId="3106" xr:uid="{2D346DA0-32C1-4AF6-9ACA-CEB4FD320ACF}"/>
    <cellStyle name="Normal 2 2 2 8 5 2" xfId="9758" xr:uid="{61B2E81B-E992-43AD-98DF-CF131CC71CA3}"/>
    <cellStyle name="Normal 2 2 2 8 5 2 2" xfId="20238" xr:uid="{6994F23A-B9BE-4E44-9F91-5156AAA4DAD3}"/>
    <cellStyle name="Normal 2 2 2 8 5 2 2 2" xfId="47944" xr:uid="{EE42EBAA-80C9-4F06-AA01-B4D357F9234C}"/>
    <cellStyle name="Normal 2 2 2 8 5 2 3" xfId="37464" xr:uid="{048F8B1A-2727-4531-8688-981C83D7C0C2}"/>
    <cellStyle name="Normal 2 2 2 8 5 3" xfId="20237" xr:uid="{DD21D3DB-C31A-4252-AFFF-E7B54F6FA1CE}"/>
    <cellStyle name="Normal 2 2 2 8 5 3 2" xfId="47943" xr:uid="{00F4D7C2-003E-4C7A-96A9-51A34EFFFD22}"/>
    <cellStyle name="Normal 2 2 2 8 5 4" xfId="30878" xr:uid="{607041B8-7D54-4372-A7E1-69C884870CA5}"/>
    <cellStyle name="Normal 2 2 2 8 6" xfId="5745" xr:uid="{2D229CDA-DADD-4D22-BAD1-235B31CC6204}"/>
    <cellStyle name="Normal 2 2 2 8 6 2" xfId="12378" xr:uid="{ED3883FD-177B-4FCF-BC74-EA5A106F22E6}"/>
    <cellStyle name="Normal 2 2 2 8 6 2 2" xfId="20240" xr:uid="{75778EC8-7BD9-4AAB-8400-66B5513F8CFD}"/>
    <cellStyle name="Normal 2 2 2 8 6 2 2 2" xfId="47946" xr:uid="{5651FDDE-94C2-4FAB-B5F7-E0C541222E97}"/>
    <cellStyle name="Normal 2 2 2 8 6 2 3" xfId="40084" xr:uid="{7FF5D2F2-A6F2-4D09-9424-F53550DBFD15}"/>
    <cellStyle name="Normal 2 2 2 8 6 3" xfId="20239" xr:uid="{2255EF79-45CD-4E85-ACCC-D4104BE6BF07}"/>
    <cellStyle name="Normal 2 2 2 8 6 3 2" xfId="47945" xr:uid="{F1B32A21-45C6-4434-B3D8-091D54EA333B}"/>
    <cellStyle name="Normal 2 2 2 8 6 4" xfId="33498" xr:uid="{DA8E5E37-6C37-46AC-BFC6-07E739230C90}"/>
    <cellStyle name="Normal 2 2 2 8 7" xfId="7124" xr:uid="{667BFD12-04A4-4F19-9A5E-CCC0D7F1D060}"/>
    <cellStyle name="Normal 2 2 2 8 7 2" xfId="20241" xr:uid="{A3871EBB-34C5-4D2C-8DDC-DBF4A0ED47A9}"/>
    <cellStyle name="Normal 2 2 2 8 7 2 2" xfId="47947" xr:uid="{3B464692-2952-447D-8A11-96EAF6EED803}"/>
    <cellStyle name="Normal 2 2 2 8 7 3" xfId="34830" xr:uid="{1FD3AB68-207F-4962-AAB6-5C6FD2903139}"/>
    <cellStyle name="Normal 2 2 2 8 8" xfId="20202" xr:uid="{43894EA1-1D7C-4747-BAE6-F4F061FAF520}"/>
    <cellStyle name="Normal 2 2 2 8 8 2" xfId="47908" xr:uid="{1D70D86A-3C47-4762-AD91-92FCB5326366}"/>
    <cellStyle name="Normal 2 2 2 8 9" xfId="26912" xr:uid="{9188C1AB-9514-4047-A30E-CDC212C99B76}"/>
    <cellStyle name="Normal 2 2 2 8 9 2" xfId="54570" xr:uid="{DA195AE6-8493-47CA-82BF-32EDE6EE29F9}"/>
    <cellStyle name="Normal 2 2 2 9" xfId="353" xr:uid="{9D5D0A08-D4F5-4D36-8D14-9AE31BA28ACF}"/>
    <cellStyle name="Normal 2 2 2 9 10" xfId="28272" xr:uid="{AA0280ED-A4B0-4C3A-BA58-A84AB99693A6}"/>
    <cellStyle name="Normal 2 2 2 9 2" xfId="795" xr:uid="{4A2E30D7-7CA9-474B-B1A9-E34C235ED2C4}"/>
    <cellStyle name="Normal 2 2 2 9 2 2" xfId="1461" xr:uid="{E7180CE9-39A2-4088-B575-10A811BB4D3D}"/>
    <cellStyle name="Normal 2 2 2 9 2 2 2" xfId="2216" xr:uid="{BC6F3AF4-F9DB-42B6-8B95-B6096C6A44FD}"/>
    <cellStyle name="Normal 2 2 2 9 2 2 2 2" xfId="4872" xr:uid="{D28D3BAB-4D50-4AEC-87CA-4DEA341F9BA0}"/>
    <cellStyle name="Normal 2 2 2 9 2 2 2 2 2" xfId="11523" xr:uid="{C51DE132-31D0-4728-A1EA-DC616E9EB70D}"/>
    <cellStyle name="Normal 2 2 2 9 2 2 2 2 2 2" xfId="20247" xr:uid="{060C5034-0F81-488A-984B-EF32B7D9E852}"/>
    <cellStyle name="Normal 2 2 2 9 2 2 2 2 2 2 2" xfId="47953" xr:uid="{F208F610-41AC-4267-9672-EB253DAACD42}"/>
    <cellStyle name="Normal 2 2 2 9 2 2 2 2 2 3" xfId="39229" xr:uid="{5DFF42E3-30D0-4AFF-B029-62213568AC67}"/>
    <cellStyle name="Normal 2 2 2 9 2 2 2 2 3" xfId="20246" xr:uid="{BEA77A21-057F-489E-B067-F1136FFF3097}"/>
    <cellStyle name="Normal 2 2 2 9 2 2 2 2 3 2" xfId="47952" xr:uid="{BD22CC70-BEB9-43CD-B781-C35DD57E9279}"/>
    <cellStyle name="Normal 2 2 2 9 2 2 2 2 4" xfId="32643" xr:uid="{F6266668-44EC-4B7B-9A46-3EED12E8D723}"/>
    <cellStyle name="Normal 2 2 2 9 2 2 2 3" xfId="8889" xr:uid="{B954BCE8-5235-4918-BD1E-29A511192C39}"/>
    <cellStyle name="Normal 2 2 2 9 2 2 2 3 2" xfId="20248" xr:uid="{3EEF5B49-B16D-48AE-91B8-C4676CCB497A}"/>
    <cellStyle name="Normal 2 2 2 9 2 2 2 3 2 2" xfId="47954" xr:uid="{510298AB-D5D1-4A4E-8F6C-906E4F3E3019}"/>
    <cellStyle name="Normal 2 2 2 9 2 2 2 3 3" xfId="36595" xr:uid="{F09090D1-41F0-4E81-8C52-273C25A277AD}"/>
    <cellStyle name="Normal 2 2 2 9 2 2 2 4" xfId="20245" xr:uid="{45DAC31B-B668-481C-BA5F-D73CBED90997}"/>
    <cellStyle name="Normal 2 2 2 9 2 2 2 4 2" xfId="47951" xr:uid="{F1C5D3FE-7D1B-4B54-8ABF-2967DA785355}"/>
    <cellStyle name="Normal 2 2 2 9 2 2 2 5" xfId="30009" xr:uid="{A7DA2AD6-1F55-4DA4-9BA4-78B365961B21}"/>
    <cellStyle name="Normal 2 2 2 9 2 2 3" xfId="4126" xr:uid="{4FE524FF-B8F4-4CFE-B659-BB123F1D600C}"/>
    <cellStyle name="Normal 2 2 2 9 2 2 3 2" xfId="10777" xr:uid="{61BDA15A-8524-4AD0-A3EF-C13F228CE3BF}"/>
    <cellStyle name="Normal 2 2 2 9 2 2 3 2 2" xfId="20250" xr:uid="{CD61F958-AB4F-4E97-989D-12DEA27ECC9D}"/>
    <cellStyle name="Normal 2 2 2 9 2 2 3 2 2 2" xfId="47956" xr:uid="{CFC82CDD-0341-427A-85C6-E0113B471FA6}"/>
    <cellStyle name="Normal 2 2 2 9 2 2 3 2 3" xfId="38483" xr:uid="{1DF6C0AF-3973-4DF8-8F02-6DC950EA35B9}"/>
    <cellStyle name="Normal 2 2 2 9 2 2 3 3" xfId="20249" xr:uid="{2DB6B38B-971C-419C-93CA-43373C7473E9}"/>
    <cellStyle name="Normal 2 2 2 9 2 2 3 3 2" xfId="47955" xr:uid="{8124323F-EC5B-4148-A232-30E01E1ADAD4}"/>
    <cellStyle name="Normal 2 2 2 9 2 2 3 4" xfId="31897" xr:uid="{42834D6F-E8D3-4E51-AC4B-1DD414D5701E}"/>
    <cellStyle name="Normal 2 2 2 9 2 2 4" xfId="6776" xr:uid="{68188F67-F51D-402E-B51C-466433984367}"/>
    <cellStyle name="Normal 2 2 2 9 2 2 4 2" xfId="13409" xr:uid="{7FB7ACED-4344-48B3-B06C-ABFC54E2F6B3}"/>
    <cellStyle name="Normal 2 2 2 9 2 2 4 2 2" xfId="20252" xr:uid="{ECD1A5A4-AAD0-4C5A-A82C-E73C811A4628}"/>
    <cellStyle name="Normal 2 2 2 9 2 2 4 2 2 2" xfId="47958" xr:uid="{86707281-9CD3-4D4A-B3B8-B858B4CBC52D}"/>
    <cellStyle name="Normal 2 2 2 9 2 2 4 2 3" xfId="41115" xr:uid="{20684161-4A66-4377-ACC2-543885402B32}"/>
    <cellStyle name="Normal 2 2 2 9 2 2 4 3" xfId="20251" xr:uid="{C97B2B82-00B7-4596-AE30-476AD3CE887B}"/>
    <cellStyle name="Normal 2 2 2 9 2 2 4 3 2" xfId="47957" xr:uid="{96375FCF-B1F7-4AC7-B12F-53DE38133703}"/>
    <cellStyle name="Normal 2 2 2 9 2 2 4 4" xfId="34529" xr:uid="{AB8D324A-EC12-4FF3-9849-EC9FFCEF9366}"/>
    <cellStyle name="Normal 2 2 2 9 2 2 5" xfId="8143" xr:uid="{1ECCAC64-3ADE-40C4-8E68-B068086461BB}"/>
    <cellStyle name="Normal 2 2 2 9 2 2 5 2" xfId="20253" xr:uid="{A68B9AB3-2242-4D94-BCF1-77B515C3E02B}"/>
    <cellStyle name="Normal 2 2 2 9 2 2 5 2 2" xfId="47959" xr:uid="{CFA5449C-EE14-412F-B699-B15C9B121C1F}"/>
    <cellStyle name="Normal 2 2 2 9 2 2 5 3" xfId="35849" xr:uid="{8326A2FC-4082-4AE3-AD99-BBE79457B3F2}"/>
    <cellStyle name="Normal 2 2 2 9 2 2 6" xfId="20244" xr:uid="{FA7C9E0E-0BBF-4759-855C-A3D59BA0657E}"/>
    <cellStyle name="Normal 2 2 2 9 2 2 6 2" xfId="47950" xr:uid="{1DCBFBC5-B810-4C3A-9AEB-D43E26B3F989}"/>
    <cellStyle name="Normal 2 2 2 9 2 2 7" xfId="27942" xr:uid="{FCE8C833-ED70-4FD8-B373-E6BDB4640E7C}"/>
    <cellStyle name="Normal 2 2 2 9 2 2 7 2" xfId="55600" xr:uid="{11F16C8F-E9D8-48A5-9810-F4D1621C6951}"/>
    <cellStyle name="Normal 2 2 2 9 2 2 8" xfId="29263" xr:uid="{0C160A2B-E46E-4B13-920A-7ED4B47B6701}"/>
    <cellStyle name="Normal 2 2 2 9 2 3" xfId="2215" xr:uid="{6CBA1C09-A4C2-4587-9135-E726D1F30663}"/>
    <cellStyle name="Normal 2 2 2 9 2 3 2" xfId="4871" xr:uid="{2BC9917E-952B-49F5-9A78-D0FAECCFA8C0}"/>
    <cellStyle name="Normal 2 2 2 9 2 3 2 2" xfId="11522" xr:uid="{8651A33C-1049-4672-95F8-AF52DF10BB16}"/>
    <cellStyle name="Normal 2 2 2 9 2 3 2 2 2" xfId="20256" xr:uid="{C58DE351-EA43-4A63-9AE1-D7B7F73D02EC}"/>
    <cellStyle name="Normal 2 2 2 9 2 3 2 2 2 2" xfId="47962" xr:uid="{728D0FCA-624D-445D-B3A1-73548FF3AB58}"/>
    <cellStyle name="Normal 2 2 2 9 2 3 2 2 3" xfId="39228" xr:uid="{BE595E90-608B-46BA-ADA4-0A2601EB6728}"/>
    <cellStyle name="Normal 2 2 2 9 2 3 2 3" xfId="20255" xr:uid="{E284BA27-AF07-4E75-9D1A-4DDD80F8FEEF}"/>
    <cellStyle name="Normal 2 2 2 9 2 3 2 3 2" xfId="47961" xr:uid="{7EB6793B-6FFB-4E7E-B575-9AF8D2CD14DF}"/>
    <cellStyle name="Normal 2 2 2 9 2 3 2 4" xfId="32642" xr:uid="{AC49B740-CB85-4E28-BC2C-229D74424EC9}"/>
    <cellStyle name="Normal 2 2 2 9 2 3 3" xfId="8888" xr:uid="{2568A0A8-6A3C-40EC-B59F-23E070886D3C}"/>
    <cellStyle name="Normal 2 2 2 9 2 3 3 2" xfId="20257" xr:uid="{791765CC-C5AD-428E-A533-6DC0E46FEBB2}"/>
    <cellStyle name="Normal 2 2 2 9 2 3 3 2 2" xfId="47963" xr:uid="{35EAE949-B4A1-4924-8C78-507F3F438DAE}"/>
    <cellStyle name="Normal 2 2 2 9 2 3 3 3" xfId="36594" xr:uid="{AE6A36E6-0D18-4ABA-8670-ADADFFAC8A3C}"/>
    <cellStyle name="Normal 2 2 2 9 2 3 4" xfId="20254" xr:uid="{205A98CA-D36C-47C0-B4D3-888A24467158}"/>
    <cellStyle name="Normal 2 2 2 9 2 3 4 2" xfId="47960" xr:uid="{67786B35-323D-4708-B2A3-635F24909F77}"/>
    <cellStyle name="Normal 2 2 2 9 2 3 5" xfId="30008" xr:uid="{058B0B20-FBBE-4075-BE8E-4578295A3DA1}"/>
    <cellStyle name="Normal 2 2 2 9 2 4" xfId="3470" xr:uid="{6090276E-1495-4E85-B5ED-807753EFF6F0}"/>
    <cellStyle name="Normal 2 2 2 9 2 4 2" xfId="10121" xr:uid="{16F7FDD4-2C25-4D5E-B9D4-E5D9EDC4E5C5}"/>
    <cellStyle name="Normal 2 2 2 9 2 4 2 2" xfId="20259" xr:uid="{63F45E63-F1F9-4377-8F43-D4C41D791DD2}"/>
    <cellStyle name="Normal 2 2 2 9 2 4 2 2 2" xfId="47965" xr:uid="{A97D07CB-9FE0-44B9-AF48-55F9A84BAE13}"/>
    <cellStyle name="Normal 2 2 2 9 2 4 2 3" xfId="37827" xr:uid="{96DB6AA0-84E8-44C4-86D9-D0197153DD27}"/>
    <cellStyle name="Normal 2 2 2 9 2 4 3" xfId="20258" xr:uid="{BEAB648A-D23E-4CD8-9A30-7B93DB56017B}"/>
    <cellStyle name="Normal 2 2 2 9 2 4 3 2" xfId="47964" xr:uid="{86280BE2-BBA0-4CF0-8B2D-AB791037546D}"/>
    <cellStyle name="Normal 2 2 2 9 2 4 4" xfId="31241" xr:uid="{A62BC4A6-FF8C-45BF-A7A5-C60D5ABFEEB1}"/>
    <cellStyle name="Normal 2 2 2 9 2 5" xfId="6120" xr:uid="{188145D9-CEC0-4766-B80F-86F0CA25C938}"/>
    <cellStyle name="Normal 2 2 2 9 2 5 2" xfId="12753" xr:uid="{B4E9FF91-57BE-4E50-B9C0-E157595164A7}"/>
    <cellStyle name="Normal 2 2 2 9 2 5 2 2" xfId="20261" xr:uid="{BC8F7219-8F9A-4FDB-8F65-8DBB9F61BC41}"/>
    <cellStyle name="Normal 2 2 2 9 2 5 2 2 2" xfId="47967" xr:uid="{371DEDF0-D56F-44C1-9B35-59304A783B80}"/>
    <cellStyle name="Normal 2 2 2 9 2 5 2 3" xfId="40459" xr:uid="{6B463406-DF7A-419F-BE00-EE974F64292B}"/>
    <cellStyle name="Normal 2 2 2 9 2 5 3" xfId="20260" xr:uid="{D2231758-6C18-447F-9395-14ADCA0DF81F}"/>
    <cellStyle name="Normal 2 2 2 9 2 5 3 2" xfId="47966" xr:uid="{2A0D173D-AAC5-4D9B-8610-37D6D5FB7ADC}"/>
    <cellStyle name="Normal 2 2 2 9 2 5 4" xfId="33873" xr:uid="{C9B9755B-DAF4-44F7-B89D-99BDF7536D74}"/>
    <cellStyle name="Normal 2 2 2 9 2 6" xfId="7487" xr:uid="{258E0C1F-44FE-4C91-86CB-862B26FD684F}"/>
    <cellStyle name="Normal 2 2 2 9 2 6 2" xfId="20262" xr:uid="{90068FD9-FE58-4701-B0DC-B0768143306F}"/>
    <cellStyle name="Normal 2 2 2 9 2 6 2 2" xfId="47968" xr:uid="{6B3AB771-4EB0-4B1F-B762-D69212AE27E5}"/>
    <cellStyle name="Normal 2 2 2 9 2 6 3" xfId="35193" xr:uid="{0EFDB7ED-2CF7-4626-BC92-ACEEE0352B32}"/>
    <cellStyle name="Normal 2 2 2 9 2 7" xfId="20243" xr:uid="{91D1A74B-D488-4FEC-886B-1453ADFC98C5}"/>
    <cellStyle name="Normal 2 2 2 9 2 7 2" xfId="47949" xr:uid="{EE239D0F-5831-4347-B2D6-4F63C02EF034}"/>
    <cellStyle name="Normal 2 2 2 9 2 8" xfId="27286" xr:uid="{B1F31B83-AF6A-427C-B3D8-0C9C9CAA5B29}"/>
    <cellStyle name="Normal 2 2 2 9 2 8 2" xfId="54944" xr:uid="{0BD5F498-C3FE-4131-8BBA-0E4C2D4042AD}"/>
    <cellStyle name="Normal 2 2 2 9 2 9" xfId="28607" xr:uid="{2E3F98BA-B497-4522-9036-672E362F1B15}"/>
    <cellStyle name="Normal 2 2 2 9 3" xfId="1126" xr:uid="{A57244BE-FC62-4123-8411-9881B4F5685C}"/>
    <cellStyle name="Normal 2 2 2 9 3 2" xfId="2217" xr:uid="{64A08500-CC79-4AA3-8478-64B02467E6BB}"/>
    <cellStyle name="Normal 2 2 2 9 3 2 2" xfId="4873" xr:uid="{61184F4F-EFB9-426D-BCE7-28D74B685562}"/>
    <cellStyle name="Normal 2 2 2 9 3 2 2 2" xfId="11524" xr:uid="{84E223B7-2288-4191-8C6A-6BDA0A1233AC}"/>
    <cellStyle name="Normal 2 2 2 9 3 2 2 2 2" xfId="20266" xr:uid="{8A5A87F5-A28A-48DF-BEAF-D25BAC9A1D5B}"/>
    <cellStyle name="Normal 2 2 2 9 3 2 2 2 2 2" xfId="47972" xr:uid="{78DC3D3E-2C04-4B97-B192-8440BDB9FC12}"/>
    <cellStyle name="Normal 2 2 2 9 3 2 2 2 3" xfId="39230" xr:uid="{EC97D06C-36C8-4F12-AC91-5909E0755CB4}"/>
    <cellStyle name="Normal 2 2 2 9 3 2 2 3" xfId="20265" xr:uid="{6E34306A-602B-480F-8221-86AA8B815F38}"/>
    <cellStyle name="Normal 2 2 2 9 3 2 2 3 2" xfId="47971" xr:uid="{287393B4-C596-4551-BB4F-B9701A186F9F}"/>
    <cellStyle name="Normal 2 2 2 9 3 2 2 4" xfId="32644" xr:uid="{2F7F9023-EFF9-4B28-90E6-8042C169987F}"/>
    <cellStyle name="Normal 2 2 2 9 3 2 3" xfId="8890" xr:uid="{C54DC896-FAAD-4E65-A14D-ACC693AE8A4E}"/>
    <cellStyle name="Normal 2 2 2 9 3 2 3 2" xfId="20267" xr:uid="{3E394440-A31E-4705-8919-C3C0DFBDE85B}"/>
    <cellStyle name="Normal 2 2 2 9 3 2 3 2 2" xfId="47973" xr:uid="{3721A7B4-159D-4DCA-9B37-BC814121C4E1}"/>
    <cellStyle name="Normal 2 2 2 9 3 2 3 3" xfId="36596" xr:uid="{9F31A1E0-8881-461F-B896-36DDA85E570E}"/>
    <cellStyle name="Normal 2 2 2 9 3 2 4" xfId="20264" xr:uid="{CEFA1609-1748-4DB1-A5F7-E3F63D23F204}"/>
    <cellStyle name="Normal 2 2 2 9 3 2 4 2" xfId="47970" xr:uid="{EF78B0D4-E5CE-46DF-BE2D-32334297482E}"/>
    <cellStyle name="Normal 2 2 2 9 3 2 5" xfId="30010" xr:uid="{D909A98B-9EFE-4881-A1FD-2360392828D0}"/>
    <cellStyle name="Normal 2 2 2 9 3 3" xfId="3791" xr:uid="{FBDF7385-B7F8-4192-AE52-2C3A49484F65}"/>
    <cellStyle name="Normal 2 2 2 9 3 3 2" xfId="10442" xr:uid="{1A1D25C5-F9D1-459F-8825-A17C26D95DCF}"/>
    <cellStyle name="Normal 2 2 2 9 3 3 2 2" xfId="20269" xr:uid="{9F6EA43A-DE28-491E-830C-E690A701E41B}"/>
    <cellStyle name="Normal 2 2 2 9 3 3 2 2 2" xfId="47975" xr:uid="{C55A7052-0500-478F-90B3-54A4E721FEEA}"/>
    <cellStyle name="Normal 2 2 2 9 3 3 2 3" xfId="38148" xr:uid="{4377C076-371D-420B-9A41-DC881B31E239}"/>
    <cellStyle name="Normal 2 2 2 9 3 3 3" xfId="20268" xr:uid="{F5A5DDE3-8089-4DDC-A65E-6D7C6C6184FB}"/>
    <cellStyle name="Normal 2 2 2 9 3 3 3 2" xfId="47974" xr:uid="{BB033097-A8DD-4E8A-868E-0CD90DD5E7CF}"/>
    <cellStyle name="Normal 2 2 2 9 3 3 4" xfId="31562" xr:uid="{5050D596-2B10-4E46-B162-CB9DBFCDD854}"/>
    <cellStyle name="Normal 2 2 2 9 3 4" xfId="6441" xr:uid="{6F388218-8000-47A3-BFDE-5C7A920C9962}"/>
    <cellStyle name="Normal 2 2 2 9 3 4 2" xfId="13074" xr:uid="{A4CA7EBC-6CCB-4C4F-AAEF-DB015EE16D91}"/>
    <cellStyle name="Normal 2 2 2 9 3 4 2 2" xfId="20271" xr:uid="{CDB48421-1AB9-4552-B5B0-2445AB78A9BC}"/>
    <cellStyle name="Normal 2 2 2 9 3 4 2 2 2" xfId="47977" xr:uid="{4890633B-A850-4406-BE0C-FA9107DA7822}"/>
    <cellStyle name="Normal 2 2 2 9 3 4 2 3" xfId="40780" xr:uid="{99D092E5-D805-4E9F-A175-B3E3F2EFF564}"/>
    <cellStyle name="Normal 2 2 2 9 3 4 3" xfId="20270" xr:uid="{9931E1B6-982E-44E0-88B6-D5EC83C40765}"/>
    <cellStyle name="Normal 2 2 2 9 3 4 3 2" xfId="47976" xr:uid="{6D1EA842-ECFC-4FF6-B487-5C1512C4B765}"/>
    <cellStyle name="Normal 2 2 2 9 3 4 4" xfId="34194" xr:uid="{30137E17-CE18-43BF-AB9D-03A17942F7C7}"/>
    <cellStyle name="Normal 2 2 2 9 3 5" xfId="7808" xr:uid="{2F34AA42-D581-4F50-8246-107DFF041BEA}"/>
    <cellStyle name="Normal 2 2 2 9 3 5 2" xfId="20272" xr:uid="{06C40565-DBF6-4DED-806D-E7A07BB92E7D}"/>
    <cellStyle name="Normal 2 2 2 9 3 5 2 2" xfId="47978" xr:uid="{A2FF3214-8510-4294-9EA1-1E50EBB56607}"/>
    <cellStyle name="Normal 2 2 2 9 3 5 3" xfId="35514" xr:uid="{D1B1E7CE-B2DF-4503-AD19-27C8CCBA2386}"/>
    <cellStyle name="Normal 2 2 2 9 3 6" xfId="20263" xr:uid="{C253EC07-C85A-4BE6-B19B-96D46EE280A8}"/>
    <cellStyle name="Normal 2 2 2 9 3 6 2" xfId="47969" xr:uid="{D900DB53-A11D-4DCA-8693-8B75299BFC23}"/>
    <cellStyle name="Normal 2 2 2 9 3 7" xfId="27607" xr:uid="{2924F3C9-66B0-410C-98FD-DE01BFB7E02A}"/>
    <cellStyle name="Normal 2 2 2 9 3 7 2" xfId="55265" xr:uid="{EC90152F-9DC1-4EF5-BB64-9A803C2F8683}"/>
    <cellStyle name="Normal 2 2 2 9 3 8" xfId="28928" xr:uid="{5724F782-395D-4698-9784-2B0613477CA1}"/>
    <cellStyle name="Normal 2 2 2 9 4" xfId="2214" xr:uid="{67229647-F6CF-4A23-8FAB-201851A7FEDD}"/>
    <cellStyle name="Normal 2 2 2 9 4 2" xfId="4870" xr:uid="{169FADC2-4BF1-4E22-A75A-6D8FBD0B703A}"/>
    <cellStyle name="Normal 2 2 2 9 4 2 2" xfId="11521" xr:uid="{A8AA3FDD-DF3B-48FF-9D3F-3B100A659DF9}"/>
    <cellStyle name="Normal 2 2 2 9 4 2 2 2" xfId="20275" xr:uid="{8981099B-6043-4961-AC72-28F0D34204C9}"/>
    <cellStyle name="Normal 2 2 2 9 4 2 2 2 2" xfId="47981" xr:uid="{A37B171D-DBDD-469E-8ADF-105D79229410}"/>
    <cellStyle name="Normal 2 2 2 9 4 2 2 3" xfId="39227" xr:uid="{425A48AB-5434-4040-B9BE-D4C79D0AB56D}"/>
    <cellStyle name="Normal 2 2 2 9 4 2 3" xfId="20274" xr:uid="{EE9157F6-86B9-4001-A8D7-D975DE61D890}"/>
    <cellStyle name="Normal 2 2 2 9 4 2 3 2" xfId="47980" xr:uid="{C52E9538-C84D-443D-90B0-81E708E2FC65}"/>
    <cellStyle name="Normal 2 2 2 9 4 2 4" xfId="32641" xr:uid="{B456E08D-140B-4FBE-A763-86C4B28596D7}"/>
    <cellStyle name="Normal 2 2 2 9 4 3" xfId="8887" xr:uid="{B5DE96A2-0042-440A-AD02-D4C2C4468743}"/>
    <cellStyle name="Normal 2 2 2 9 4 3 2" xfId="20276" xr:uid="{3FD91B4F-B585-41AF-9FB4-CBD1561D903C}"/>
    <cellStyle name="Normal 2 2 2 9 4 3 2 2" xfId="47982" xr:uid="{D48ED7DA-3A56-4FF5-8549-72873AAFE8BE}"/>
    <cellStyle name="Normal 2 2 2 9 4 3 3" xfId="36593" xr:uid="{569DB33A-6798-42FF-A631-795179D878C1}"/>
    <cellStyle name="Normal 2 2 2 9 4 4" xfId="20273" xr:uid="{219F8889-4A23-4A15-A4DA-D932D045D695}"/>
    <cellStyle name="Normal 2 2 2 9 4 4 2" xfId="47979" xr:uid="{DE2E1414-9E7C-4115-ABED-24F1E973C533}"/>
    <cellStyle name="Normal 2 2 2 9 4 5" xfId="30007" xr:uid="{885029EA-6A75-4207-89A4-D1AEE84C6AAC}"/>
    <cellStyle name="Normal 2 2 2 9 5" xfId="3134" xr:uid="{2F73261F-F803-4AD8-8FB9-2A3DE4B8478C}"/>
    <cellStyle name="Normal 2 2 2 9 5 2" xfId="9786" xr:uid="{DA3C7632-F2A5-403E-B1A2-BBB466697BD8}"/>
    <cellStyle name="Normal 2 2 2 9 5 2 2" xfId="20278" xr:uid="{12116401-1CC8-4C6A-A422-D82B193211B3}"/>
    <cellStyle name="Normal 2 2 2 9 5 2 2 2" xfId="47984" xr:uid="{C2F1D50B-3F94-4372-8FBF-84A584A09C0C}"/>
    <cellStyle name="Normal 2 2 2 9 5 2 3" xfId="37492" xr:uid="{DAF9E01A-6165-4376-8ECE-DB9088C16868}"/>
    <cellStyle name="Normal 2 2 2 9 5 3" xfId="20277" xr:uid="{4DE8CB2B-C16E-4F10-AE64-265515B89620}"/>
    <cellStyle name="Normal 2 2 2 9 5 3 2" xfId="47983" xr:uid="{DFA6620A-80EE-4D69-96CD-8B72DBC2F64A}"/>
    <cellStyle name="Normal 2 2 2 9 5 4" xfId="30906" xr:uid="{F2BBFABF-B5D0-4ED9-91DC-4A48ED215F02}"/>
    <cellStyle name="Normal 2 2 2 9 6" xfId="5773" xr:uid="{4B95A4C0-F45C-4F15-9094-75AFE73FFB5D}"/>
    <cellStyle name="Normal 2 2 2 9 6 2" xfId="12406" xr:uid="{D6B4CE81-42F4-49F5-8323-7EC3AE942278}"/>
    <cellStyle name="Normal 2 2 2 9 6 2 2" xfId="20280" xr:uid="{54456CB8-9A6B-4EA3-9922-98C88B308BFC}"/>
    <cellStyle name="Normal 2 2 2 9 6 2 2 2" xfId="47986" xr:uid="{A5F52A02-7909-4630-B584-F15285E1D3F2}"/>
    <cellStyle name="Normal 2 2 2 9 6 2 3" xfId="40112" xr:uid="{7DC9E1EB-F185-45F8-AA1A-D3AD3FB99D7E}"/>
    <cellStyle name="Normal 2 2 2 9 6 3" xfId="20279" xr:uid="{8BFAC547-CC94-4676-8995-78D024691CEA}"/>
    <cellStyle name="Normal 2 2 2 9 6 3 2" xfId="47985" xr:uid="{ECCB6BB5-5932-4FC3-87F5-4A9096C7E5D4}"/>
    <cellStyle name="Normal 2 2 2 9 6 4" xfId="33526" xr:uid="{F75F3F7C-B124-4ACF-9822-053297177161}"/>
    <cellStyle name="Normal 2 2 2 9 7" xfId="7152" xr:uid="{F218586B-EE19-4FF1-951E-A3634F05193A}"/>
    <cellStyle name="Normal 2 2 2 9 7 2" xfId="20281" xr:uid="{99D9E99E-6032-41FB-B77D-D863F32081D7}"/>
    <cellStyle name="Normal 2 2 2 9 7 2 2" xfId="47987" xr:uid="{452D07E1-9824-4AD6-B818-468CB8540E8C}"/>
    <cellStyle name="Normal 2 2 2 9 7 3" xfId="34858" xr:uid="{339B12AA-372C-4468-9D13-41866421E5A4}"/>
    <cellStyle name="Normal 2 2 2 9 8" xfId="20242" xr:uid="{F35FC4DD-F8E6-4EAF-8DC1-ACB9E12744AA}"/>
    <cellStyle name="Normal 2 2 2 9 8 2" xfId="47948" xr:uid="{58791483-6B1D-4490-96D1-683711E1903E}"/>
    <cellStyle name="Normal 2 2 2 9 9" xfId="26940" xr:uid="{6D25D3FF-D1A7-4185-B264-35D6A9A2B7E8}"/>
    <cellStyle name="Normal 2 2 2 9 9 2" xfId="54598" xr:uid="{8C34BCA5-1D2F-418B-8959-3210C275C077}"/>
    <cellStyle name="Normal 2 2 3" xfId="1532" xr:uid="{63DBB22C-B6EB-453A-B173-F0B8CD80DE73}"/>
    <cellStyle name="Normal 2 2 4" xfId="1544" xr:uid="{538C483D-BB93-411C-8084-77B1EE4B16CD}"/>
    <cellStyle name="Normal 2 2 4 2" xfId="4203" xr:uid="{56AF457D-8499-4C30-8981-E6B006519DCE}"/>
    <cellStyle name="Normal 2 2 4 2 2" xfId="10854" xr:uid="{9F821050-C412-4F8A-81BD-37FC36CC3860}"/>
    <cellStyle name="Normal 2 2 4 2 2 2" xfId="20284" xr:uid="{220E3442-7D04-433B-BDAE-A8A29DCBA6A2}"/>
    <cellStyle name="Normal 2 2 4 2 2 2 2" xfId="47990" xr:uid="{3B5861E4-0522-4FDF-84BD-FE51F3632D2F}"/>
    <cellStyle name="Normal 2 2 4 2 2 3" xfId="38560" xr:uid="{C3679376-77DB-4086-AF7C-99FE8C2637D8}"/>
    <cellStyle name="Normal 2 2 4 2 3" xfId="20283" xr:uid="{EBB9B414-0AFC-4F37-99A4-E78B7D00A0C3}"/>
    <cellStyle name="Normal 2 2 4 2 3 2" xfId="47989" xr:uid="{803C9C13-424F-45CA-9201-8565A3FB61F4}"/>
    <cellStyle name="Normal 2 2 4 2 4" xfId="31974" xr:uid="{A63394FC-0856-4757-A896-5623CC2FF59B}"/>
    <cellStyle name="Normal 2 2 4 3" xfId="8220" xr:uid="{FE27D133-0109-4E4D-BE42-943FBA1836AC}"/>
    <cellStyle name="Normal 2 2 4 3 2" xfId="20285" xr:uid="{717033CE-D4B9-494B-B2D7-404C7F4312D9}"/>
    <cellStyle name="Normal 2 2 4 3 2 2" xfId="47991" xr:uid="{27811202-AAA0-4712-B2AB-8A82EB4D0437}"/>
    <cellStyle name="Normal 2 2 4 3 3" xfId="35926" xr:uid="{57BFB7E4-F59D-4F33-B68F-E05527386F05}"/>
    <cellStyle name="Normal 2 2 4 4" xfId="20282" xr:uid="{59146BD5-DA18-482F-AAEB-5AF1C1023CBD}"/>
    <cellStyle name="Normal 2 2 4 4 2" xfId="47988" xr:uid="{E607C11B-01CB-4627-A7AB-FDC1A3F355CA}"/>
    <cellStyle name="Normal 2 2 4 5" xfId="29340" xr:uid="{F9111E8A-38BF-468E-B3CC-28E54A5B4555}"/>
    <cellStyle name="Normal 2 2 5" xfId="55756" xr:uid="{995B8353-0F1C-451D-A252-B582883DA8FA}"/>
    <cellStyle name="Normal 2 20" xfId="26682" xr:uid="{565C35DF-C928-4D26-A8EE-2138C2BF2F7B}"/>
    <cellStyle name="Normal 2 21" xfId="26683" xr:uid="{54BE058D-B614-464B-AB79-703979442E7C}"/>
    <cellStyle name="Normal 2 21 2" xfId="54347" xr:uid="{25D4BBE1-0A5D-4123-B233-326F0963D464}"/>
    <cellStyle name="Normal 2 22" xfId="28006" xr:uid="{A522EAE5-3A82-4E36-A472-465702047320}"/>
    <cellStyle name="Normal 2 23" xfId="55670" xr:uid="{B2AFC73C-C48A-44C5-A740-CDED4E78488B}"/>
    <cellStyle name="Normal 2 24" xfId="55676" xr:uid="{CF3E11AA-1875-44C2-9A1E-D6DF1C38473F}"/>
    <cellStyle name="Normal 2 25" xfId="55696" xr:uid="{8FE29FE2-C351-431E-A2DE-4380093EB65E}"/>
    <cellStyle name="Normal 2 26" xfId="55726" xr:uid="{18F922BF-3D1A-46EE-951F-094552928C77}"/>
    <cellStyle name="Normal 2 27" xfId="55735" xr:uid="{DCCD8C50-C5F7-49E0-B78F-C96DFEA32C94}"/>
    <cellStyle name="Normal 2 28" xfId="55750" xr:uid="{DD365712-561C-434A-88AF-1BD89B98B9C1}"/>
    <cellStyle name="Normal 2 3" xfId="93" xr:uid="{C54A6AD9-5DAB-4EEA-8CBE-6C60DD8F664B}"/>
    <cellStyle name="Normal 2 3 10" xfId="398" xr:uid="{3C62A266-6A2B-431E-A7A3-C000EF6705B1}"/>
    <cellStyle name="Normal 2 3 10 10" xfId="28314" xr:uid="{F705FE9F-6EE9-4E88-ABA0-B1128DCCC221}"/>
    <cellStyle name="Normal 2 3 10 2" xfId="837" xr:uid="{B2E97C5A-97BC-4A28-9E08-594B2CF7F2FF}"/>
    <cellStyle name="Normal 2 3 10 2 2" xfId="1503" xr:uid="{7A098188-0243-46B3-8636-57F07F560B6A}"/>
    <cellStyle name="Normal 2 3 10 2 2 2" xfId="2220" xr:uid="{1696F2FC-2701-43D9-9EC7-E49E7DA41051}"/>
    <cellStyle name="Normal 2 3 10 2 2 2 2" xfId="4876" xr:uid="{1FFBDF93-7F95-4540-9536-1E6E8D1253B7}"/>
    <cellStyle name="Normal 2 3 10 2 2 2 2 2" xfId="11527" xr:uid="{D217DA04-4E8E-4BAC-8A01-4915C378F9E0}"/>
    <cellStyle name="Normal 2 3 10 2 2 2 2 2 2" xfId="20292" xr:uid="{8CD44375-BB85-4774-A540-508D7E5DD893}"/>
    <cellStyle name="Normal 2 3 10 2 2 2 2 2 2 2" xfId="47998" xr:uid="{DC60318C-5048-41A3-A748-36129549DEF4}"/>
    <cellStyle name="Normal 2 3 10 2 2 2 2 2 3" xfId="39233" xr:uid="{8F9E4A00-F184-466B-AEC3-CB76F2539E1D}"/>
    <cellStyle name="Normal 2 3 10 2 2 2 2 3" xfId="20291" xr:uid="{52BCE2CA-D8C3-457D-88EB-C697CF80F52E}"/>
    <cellStyle name="Normal 2 3 10 2 2 2 2 3 2" xfId="47997" xr:uid="{6E7831CD-E30F-4B4A-AC90-22E4F714950E}"/>
    <cellStyle name="Normal 2 3 10 2 2 2 2 4" xfId="32647" xr:uid="{AE9B7173-E7C3-472E-973B-AEAC15DF37AE}"/>
    <cellStyle name="Normal 2 3 10 2 2 2 3" xfId="8893" xr:uid="{67C69DE7-464B-4068-BE32-B2EEE91022BE}"/>
    <cellStyle name="Normal 2 3 10 2 2 2 3 2" xfId="20293" xr:uid="{04BD289D-7B1C-443E-91EF-B3432332839B}"/>
    <cellStyle name="Normal 2 3 10 2 2 2 3 2 2" xfId="47999" xr:uid="{96B5F6EA-CC7A-4240-9402-BE96A57B2DA6}"/>
    <cellStyle name="Normal 2 3 10 2 2 2 3 3" xfId="36599" xr:uid="{FF00E6CC-C346-4B8E-8886-E640F611545F}"/>
    <cellStyle name="Normal 2 3 10 2 2 2 4" xfId="20290" xr:uid="{DB0ACD0F-7D34-4973-BA71-E528104B648C}"/>
    <cellStyle name="Normal 2 3 10 2 2 2 4 2" xfId="47996" xr:uid="{9BA10358-FED4-44CC-A8D5-91CC50E807C4}"/>
    <cellStyle name="Normal 2 3 10 2 2 2 5" xfId="30013" xr:uid="{AAAB2009-2EFC-419F-9099-A198F65D03DB}"/>
    <cellStyle name="Normal 2 3 10 2 2 3" xfId="4168" xr:uid="{8523DE70-4130-4EE5-8A6F-7B291B21989B}"/>
    <cellStyle name="Normal 2 3 10 2 2 3 2" xfId="10819" xr:uid="{5142FDEE-79DB-445F-B747-2894023574C9}"/>
    <cellStyle name="Normal 2 3 10 2 2 3 2 2" xfId="20295" xr:uid="{77F479DD-DC2B-4D7E-879C-D4BA81C3EF5C}"/>
    <cellStyle name="Normal 2 3 10 2 2 3 2 2 2" xfId="48001" xr:uid="{631A3160-970F-44D3-9622-EB47815C6AC8}"/>
    <cellStyle name="Normal 2 3 10 2 2 3 2 3" xfId="38525" xr:uid="{93AFE073-24F7-42A8-B880-570DC28FFE7D}"/>
    <cellStyle name="Normal 2 3 10 2 2 3 3" xfId="20294" xr:uid="{7FC11A8D-285B-4670-82F7-7964F644A64C}"/>
    <cellStyle name="Normal 2 3 10 2 2 3 3 2" xfId="48000" xr:uid="{B0E3411B-6387-453C-8AD4-18036FC386C5}"/>
    <cellStyle name="Normal 2 3 10 2 2 3 4" xfId="31939" xr:uid="{3D9A8DF6-6C9C-426E-BEFF-C083F2C4E1EF}"/>
    <cellStyle name="Normal 2 3 10 2 2 4" xfId="6818" xr:uid="{6E97C8CC-0B2C-45D4-850F-878B21E3AB42}"/>
    <cellStyle name="Normal 2 3 10 2 2 4 2" xfId="13451" xr:uid="{1631650D-62EA-4A3A-AF18-22B05A58F41C}"/>
    <cellStyle name="Normal 2 3 10 2 2 4 2 2" xfId="20297" xr:uid="{3E9B10B1-4773-4B99-8DD6-569C97D28ED4}"/>
    <cellStyle name="Normal 2 3 10 2 2 4 2 2 2" xfId="48003" xr:uid="{464AA49E-458E-4150-9261-FC55B964508C}"/>
    <cellStyle name="Normal 2 3 10 2 2 4 2 3" xfId="41157" xr:uid="{FB081A95-2F5B-4CC0-8AC8-E9F57BA65167}"/>
    <cellStyle name="Normal 2 3 10 2 2 4 3" xfId="20296" xr:uid="{356D1E41-5EFC-4A0A-B406-DB91A4F86BB0}"/>
    <cellStyle name="Normal 2 3 10 2 2 4 3 2" xfId="48002" xr:uid="{F449088C-02BB-4650-997B-D48DCAFE6E2A}"/>
    <cellStyle name="Normal 2 3 10 2 2 4 4" xfId="34571" xr:uid="{2FE6FDB1-3F4B-4D09-A3BA-A34E39C99329}"/>
    <cellStyle name="Normal 2 3 10 2 2 5" xfId="8185" xr:uid="{80221D28-BC73-43AA-8D8A-8E5117709DF5}"/>
    <cellStyle name="Normal 2 3 10 2 2 5 2" xfId="20298" xr:uid="{61C0E111-1191-4675-A037-EB0E18225794}"/>
    <cellStyle name="Normal 2 3 10 2 2 5 2 2" xfId="48004" xr:uid="{37B0A0B0-3EA6-42E3-AE77-03C1EE42FEF1}"/>
    <cellStyle name="Normal 2 3 10 2 2 5 3" xfId="35891" xr:uid="{FC4DDAA8-7EAE-4932-AAEF-7CFEBE92F39A}"/>
    <cellStyle name="Normal 2 3 10 2 2 6" xfId="20289" xr:uid="{A0410ADB-9B48-4E1B-A695-245F0AA73E9A}"/>
    <cellStyle name="Normal 2 3 10 2 2 6 2" xfId="47995" xr:uid="{FC3999BE-F346-4EE6-A68D-39BED4FCAA24}"/>
    <cellStyle name="Normal 2 3 10 2 2 7" xfId="27984" xr:uid="{C978923E-6BF6-4FA6-B78C-A9EA8BB5F2F2}"/>
    <cellStyle name="Normal 2 3 10 2 2 7 2" xfId="55642" xr:uid="{9CD5A4BD-C79B-40D1-B2AE-0F0C39701907}"/>
    <cellStyle name="Normal 2 3 10 2 2 8" xfId="29305" xr:uid="{D8807E9B-3908-4B54-81F9-C42DB318A90D}"/>
    <cellStyle name="Normal 2 3 10 2 3" xfId="2219" xr:uid="{C6E6758F-7993-4E54-9FDD-964141C4D8D7}"/>
    <cellStyle name="Normal 2 3 10 2 3 2" xfId="4875" xr:uid="{0D1C92B1-1B25-48F7-B600-8F1684BB9F87}"/>
    <cellStyle name="Normal 2 3 10 2 3 2 2" xfId="11526" xr:uid="{9F40B46B-FBC7-402B-A2AB-31D268EC4665}"/>
    <cellStyle name="Normal 2 3 10 2 3 2 2 2" xfId="20301" xr:uid="{6EAF223E-3C21-42C8-9A8B-123B586BAD8B}"/>
    <cellStyle name="Normal 2 3 10 2 3 2 2 2 2" xfId="48007" xr:uid="{E5BF397F-3920-4C93-B1FD-69717D66438D}"/>
    <cellStyle name="Normal 2 3 10 2 3 2 2 3" xfId="39232" xr:uid="{BDAFF1F1-1EE5-404B-B82D-C874396DFD4B}"/>
    <cellStyle name="Normal 2 3 10 2 3 2 3" xfId="20300" xr:uid="{44C812DB-6CC5-4B74-BA1D-0B0101114879}"/>
    <cellStyle name="Normal 2 3 10 2 3 2 3 2" xfId="48006" xr:uid="{4885CC0C-A8C9-47C0-9C9A-98D4EB6CF051}"/>
    <cellStyle name="Normal 2 3 10 2 3 2 4" xfId="32646" xr:uid="{FF630F33-6070-45F3-AA25-BFEA6CD885DE}"/>
    <cellStyle name="Normal 2 3 10 2 3 3" xfId="8892" xr:uid="{77F0ABD4-70AD-4647-969C-7BDEC0AE1FD9}"/>
    <cellStyle name="Normal 2 3 10 2 3 3 2" xfId="20302" xr:uid="{475441DA-A2FB-4302-AA2C-E9EC772EDB67}"/>
    <cellStyle name="Normal 2 3 10 2 3 3 2 2" xfId="48008" xr:uid="{C81B24BF-5313-467B-A496-4D9204A8C35A}"/>
    <cellStyle name="Normal 2 3 10 2 3 3 3" xfId="36598" xr:uid="{056097D4-4D4C-49D1-8AC3-AF698F159364}"/>
    <cellStyle name="Normal 2 3 10 2 3 4" xfId="20299" xr:uid="{DD684A73-10D5-44C7-AE88-C061717ACF59}"/>
    <cellStyle name="Normal 2 3 10 2 3 4 2" xfId="48005" xr:uid="{B4285444-F5AD-4031-ABE7-AA116F808657}"/>
    <cellStyle name="Normal 2 3 10 2 3 5" xfId="30012" xr:uid="{BEFB9348-89F0-4FC8-BC07-0C65338BD347}"/>
    <cellStyle name="Normal 2 3 10 2 4" xfId="3512" xr:uid="{CD0485A7-2D14-48FF-B4D0-2046C3548013}"/>
    <cellStyle name="Normal 2 3 10 2 4 2" xfId="10163" xr:uid="{27DD5256-0412-4ADB-96F9-32F8AAFF787F}"/>
    <cellStyle name="Normal 2 3 10 2 4 2 2" xfId="20304" xr:uid="{12FAF7AC-E1F8-4A67-9A7F-4865DC5806C1}"/>
    <cellStyle name="Normal 2 3 10 2 4 2 2 2" xfId="48010" xr:uid="{32DBD6FC-8BD8-427A-A355-0DE5FEEFD26E}"/>
    <cellStyle name="Normal 2 3 10 2 4 2 3" xfId="37869" xr:uid="{D301E4B8-B63C-4E60-8509-09D3DBBD6101}"/>
    <cellStyle name="Normal 2 3 10 2 4 3" xfId="20303" xr:uid="{7D58A7A9-B209-400A-B454-545BB39F9203}"/>
    <cellStyle name="Normal 2 3 10 2 4 3 2" xfId="48009" xr:uid="{1C7B5D61-A26D-4831-8F96-440E1EFED01B}"/>
    <cellStyle name="Normal 2 3 10 2 4 4" xfId="31283" xr:uid="{24C740D9-4043-4C7D-AC73-326C2AA25C31}"/>
    <cellStyle name="Normal 2 3 10 2 5" xfId="6162" xr:uid="{E0FF64AE-E945-472C-8967-32E25F97D41D}"/>
    <cellStyle name="Normal 2 3 10 2 5 2" xfId="12795" xr:uid="{C54FE248-F3BE-44CF-B3B2-11347D6C846E}"/>
    <cellStyle name="Normal 2 3 10 2 5 2 2" xfId="20306" xr:uid="{622B2791-6872-417A-BBBB-35AF6B9DF34D}"/>
    <cellStyle name="Normal 2 3 10 2 5 2 2 2" xfId="48012" xr:uid="{8A1700D4-A951-4706-9E69-F691E577DC4A}"/>
    <cellStyle name="Normal 2 3 10 2 5 2 3" xfId="40501" xr:uid="{F367C314-79E6-45C4-BA65-1A48CD7E498A}"/>
    <cellStyle name="Normal 2 3 10 2 5 3" xfId="20305" xr:uid="{A6207A81-F82A-4B98-A0F4-19E5847B4E9A}"/>
    <cellStyle name="Normal 2 3 10 2 5 3 2" xfId="48011" xr:uid="{2F145D71-6477-49EB-B9F2-EEEEE4E90834}"/>
    <cellStyle name="Normal 2 3 10 2 5 4" xfId="33915" xr:uid="{024DFD53-8D70-4295-B7FF-D66CC306A8F8}"/>
    <cellStyle name="Normal 2 3 10 2 6" xfId="7529" xr:uid="{78688227-0AB0-47A5-8665-6999C7E49945}"/>
    <cellStyle name="Normal 2 3 10 2 6 2" xfId="20307" xr:uid="{ADC9C5B8-31F1-424D-8970-5D2C51414DA8}"/>
    <cellStyle name="Normal 2 3 10 2 6 2 2" xfId="48013" xr:uid="{3C6B1020-7AC7-4CA0-926D-18F39D907DF8}"/>
    <cellStyle name="Normal 2 3 10 2 6 3" xfId="35235" xr:uid="{CC26BD82-C2F0-45C3-BEC8-3F1133DA64BE}"/>
    <cellStyle name="Normal 2 3 10 2 7" xfId="20288" xr:uid="{D5DDD69E-EABF-4F2F-A2C8-8448217B77E8}"/>
    <cellStyle name="Normal 2 3 10 2 7 2" xfId="47994" xr:uid="{A5704469-A0FF-4CA6-A529-FAC8BEF6D77F}"/>
    <cellStyle name="Normal 2 3 10 2 8" xfId="27328" xr:uid="{9ADE56B7-E2B3-4188-899D-EA3A0AD4CF02}"/>
    <cellStyle name="Normal 2 3 10 2 8 2" xfId="54986" xr:uid="{5D3CACBF-1798-46E2-AC42-7BF5A0BA8A1F}"/>
    <cellStyle name="Normal 2 3 10 2 9" xfId="28649" xr:uid="{CF9C27CE-E3E5-4B5F-94B7-D5C3307D9944}"/>
    <cellStyle name="Normal 2 3 10 3" xfId="1168" xr:uid="{6D6AC8C5-77AF-4C43-AA41-D65AC20DB5D2}"/>
    <cellStyle name="Normal 2 3 10 3 2" xfId="2221" xr:uid="{052945FE-B681-4B0A-89D6-2488CA938D56}"/>
    <cellStyle name="Normal 2 3 10 3 2 2" xfId="4877" xr:uid="{53B6A5FE-C7F2-4A56-9364-FE430CC6D801}"/>
    <cellStyle name="Normal 2 3 10 3 2 2 2" xfId="11528" xr:uid="{E5D33771-036C-48B3-88E7-DAAF35FC2727}"/>
    <cellStyle name="Normal 2 3 10 3 2 2 2 2" xfId="20311" xr:uid="{50EA87D3-195B-4951-A8B4-CD025B0C4F33}"/>
    <cellStyle name="Normal 2 3 10 3 2 2 2 2 2" xfId="48017" xr:uid="{19BC6232-4EBA-46C8-87F0-BF82F4C24F8C}"/>
    <cellStyle name="Normal 2 3 10 3 2 2 2 3" xfId="39234" xr:uid="{C5D26BC9-F3E2-494D-B128-9FD352A25E50}"/>
    <cellStyle name="Normal 2 3 10 3 2 2 3" xfId="20310" xr:uid="{96B34014-97A4-4B2A-8022-64AA28F62B81}"/>
    <cellStyle name="Normal 2 3 10 3 2 2 3 2" xfId="48016" xr:uid="{FE34A01A-D022-4026-B093-FEC8988F8026}"/>
    <cellStyle name="Normal 2 3 10 3 2 2 4" xfId="32648" xr:uid="{C3F19B7E-59BC-4647-911A-3F0C2682BFCE}"/>
    <cellStyle name="Normal 2 3 10 3 2 3" xfId="8894" xr:uid="{4A9916FD-DCC9-473D-ADD9-567C55E276BA}"/>
    <cellStyle name="Normal 2 3 10 3 2 3 2" xfId="20312" xr:uid="{E013E3BC-11DE-47A3-858B-4AF77518AAF3}"/>
    <cellStyle name="Normal 2 3 10 3 2 3 2 2" xfId="48018" xr:uid="{F2F49932-03C6-4055-9C4C-B27C5E84F812}"/>
    <cellStyle name="Normal 2 3 10 3 2 3 3" xfId="36600" xr:uid="{3E1ADECE-EA21-4A63-BEDC-A7DE90B07E60}"/>
    <cellStyle name="Normal 2 3 10 3 2 4" xfId="20309" xr:uid="{6C756AA6-B754-4261-B702-D60B409B4807}"/>
    <cellStyle name="Normal 2 3 10 3 2 4 2" xfId="48015" xr:uid="{922F1CC3-6DB4-4D5D-8250-917E88A0C120}"/>
    <cellStyle name="Normal 2 3 10 3 2 5" xfId="30014" xr:uid="{4ECD6E48-9DD3-4675-84F2-DE03C1631DC8}"/>
    <cellStyle name="Normal 2 3 10 3 3" xfId="3833" xr:uid="{6563F4A3-C025-4B06-AF55-5769E3BC2DD2}"/>
    <cellStyle name="Normal 2 3 10 3 3 2" xfId="10484" xr:uid="{33CD7EDE-123B-43A7-A8C9-B65116F9AE97}"/>
    <cellStyle name="Normal 2 3 10 3 3 2 2" xfId="20314" xr:uid="{16CEAD78-289D-479B-B921-735D0E22012F}"/>
    <cellStyle name="Normal 2 3 10 3 3 2 2 2" xfId="48020" xr:uid="{EAE93A0E-A7AD-4ACE-9970-7AB3A46D3858}"/>
    <cellStyle name="Normal 2 3 10 3 3 2 3" xfId="38190" xr:uid="{4C021D54-4417-4487-BFDA-D3287AA46A74}"/>
    <cellStyle name="Normal 2 3 10 3 3 3" xfId="20313" xr:uid="{A80DB8A3-7E67-4767-B11A-3692EA566F12}"/>
    <cellStyle name="Normal 2 3 10 3 3 3 2" xfId="48019" xr:uid="{235DA5BA-780D-4F81-A418-2958E0052FD1}"/>
    <cellStyle name="Normal 2 3 10 3 3 4" xfId="31604" xr:uid="{1C9F6F42-5A2C-4035-A0C5-E704E1F2B8E1}"/>
    <cellStyle name="Normal 2 3 10 3 4" xfId="6483" xr:uid="{465FCD4A-B086-49FD-BAA5-D7D74A54D84F}"/>
    <cellStyle name="Normal 2 3 10 3 4 2" xfId="13116" xr:uid="{631492A3-7F4D-4C6A-B827-8F72A55EE2C8}"/>
    <cellStyle name="Normal 2 3 10 3 4 2 2" xfId="20316" xr:uid="{1DE0DB31-82E1-4847-8C20-C70E2AA91FF2}"/>
    <cellStyle name="Normal 2 3 10 3 4 2 2 2" xfId="48022" xr:uid="{24766577-FCD5-4D87-9A6D-F717847142F7}"/>
    <cellStyle name="Normal 2 3 10 3 4 2 3" xfId="40822" xr:uid="{C601744A-5E60-45E8-819C-2A6CBFE8662B}"/>
    <cellStyle name="Normal 2 3 10 3 4 3" xfId="20315" xr:uid="{42370494-73BE-4176-8C3E-C00B5578740D}"/>
    <cellStyle name="Normal 2 3 10 3 4 3 2" xfId="48021" xr:uid="{16D22218-7D4D-40C6-8835-2A4F2B935BD5}"/>
    <cellStyle name="Normal 2 3 10 3 4 4" xfId="34236" xr:uid="{6373BE8A-1661-4046-867C-9223FA537C88}"/>
    <cellStyle name="Normal 2 3 10 3 5" xfId="7850" xr:uid="{2D23B016-3A03-41F2-AAB8-796F2964EE4D}"/>
    <cellStyle name="Normal 2 3 10 3 5 2" xfId="20317" xr:uid="{04513036-42F4-48B8-A334-A625519B9B33}"/>
    <cellStyle name="Normal 2 3 10 3 5 2 2" xfId="48023" xr:uid="{4A08B7AF-4729-46AE-A1EF-7195AB99ABAD}"/>
    <cellStyle name="Normal 2 3 10 3 5 3" xfId="35556" xr:uid="{AF031814-FB20-4893-9444-8F39505E522A}"/>
    <cellStyle name="Normal 2 3 10 3 6" xfId="20308" xr:uid="{B6682419-03E5-41F2-93F1-625D1FAFD6F0}"/>
    <cellStyle name="Normal 2 3 10 3 6 2" xfId="48014" xr:uid="{E60ACAE7-C3A0-40BB-81D3-B9E510845F13}"/>
    <cellStyle name="Normal 2 3 10 3 7" xfId="27649" xr:uid="{735C572A-1A68-4D34-9DC2-5949C0049278}"/>
    <cellStyle name="Normal 2 3 10 3 7 2" xfId="55307" xr:uid="{1900447B-E2F7-4631-B8A3-EF498240B592}"/>
    <cellStyle name="Normal 2 3 10 3 8" xfId="28970" xr:uid="{DD8550D2-9C64-4345-98C0-97D6D71CA622}"/>
    <cellStyle name="Normal 2 3 10 4" xfId="2218" xr:uid="{C28A48B6-CF86-4602-8B01-6E6F3AA9D333}"/>
    <cellStyle name="Normal 2 3 10 4 2" xfId="4874" xr:uid="{9A9C5CEE-5731-4D1D-B896-2CA3CA614B1D}"/>
    <cellStyle name="Normal 2 3 10 4 2 2" xfId="11525" xr:uid="{C5A0B8F0-0D00-4FA3-B180-A19BB35C6D21}"/>
    <cellStyle name="Normal 2 3 10 4 2 2 2" xfId="20320" xr:uid="{C2DE96D1-34C3-4C97-896E-47AB836DC21C}"/>
    <cellStyle name="Normal 2 3 10 4 2 2 2 2" xfId="48026" xr:uid="{D5920B6B-36CB-4C1F-AF7B-24F865F26A23}"/>
    <cellStyle name="Normal 2 3 10 4 2 2 3" xfId="39231" xr:uid="{EF540386-BF2A-4571-BCEF-B76A53B7EE5E}"/>
    <cellStyle name="Normal 2 3 10 4 2 3" xfId="20319" xr:uid="{2C3D4335-3949-41CE-B968-0580C95AEBB1}"/>
    <cellStyle name="Normal 2 3 10 4 2 3 2" xfId="48025" xr:uid="{B68B2D14-4B2F-4CBE-BBA4-A99F4EE57D8E}"/>
    <cellStyle name="Normal 2 3 10 4 2 4" xfId="32645" xr:uid="{90C34004-DC62-40C1-871A-CB31BBACDFE1}"/>
    <cellStyle name="Normal 2 3 10 4 3" xfId="8891" xr:uid="{2645D420-D02E-4C09-B096-995F73139A54}"/>
    <cellStyle name="Normal 2 3 10 4 3 2" xfId="20321" xr:uid="{535F9EF5-F746-46D8-B505-7B2913663E04}"/>
    <cellStyle name="Normal 2 3 10 4 3 2 2" xfId="48027" xr:uid="{EBCE9597-22B9-45AF-B0B2-1B0C7B638D37}"/>
    <cellStyle name="Normal 2 3 10 4 3 3" xfId="36597" xr:uid="{AF41655E-EBA8-473E-B7C3-6E03197CDF92}"/>
    <cellStyle name="Normal 2 3 10 4 4" xfId="20318" xr:uid="{98684399-8243-4E49-A243-670CB2075CF7}"/>
    <cellStyle name="Normal 2 3 10 4 4 2" xfId="48024" xr:uid="{548ACF60-C0A1-406A-B668-26D028E51C0B}"/>
    <cellStyle name="Normal 2 3 10 4 5" xfId="30011" xr:uid="{276A2D3C-2249-40F7-8249-CA8F91BFADFD}"/>
    <cellStyle name="Normal 2 3 10 5" xfId="3177" xr:uid="{4B682490-2D71-45BE-8460-B98BA624D3BA}"/>
    <cellStyle name="Normal 2 3 10 5 2" xfId="9828" xr:uid="{8EE42723-3261-4E9A-988A-E1A9A7AA547C}"/>
    <cellStyle name="Normal 2 3 10 5 2 2" xfId="20323" xr:uid="{8A92F387-1E8B-4623-BC23-5ED5A1F541AB}"/>
    <cellStyle name="Normal 2 3 10 5 2 2 2" xfId="48029" xr:uid="{D93B3B6B-00DE-47F4-8E1C-245E974B376E}"/>
    <cellStyle name="Normal 2 3 10 5 2 3" xfId="37534" xr:uid="{507120C8-B312-4A37-92FC-5513A9A34723}"/>
    <cellStyle name="Normal 2 3 10 5 3" xfId="20322" xr:uid="{A81E1711-A605-41A7-8DAA-4FF4474480F4}"/>
    <cellStyle name="Normal 2 3 10 5 3 2" xfId="48028" xr:uid="{7AF9F351-2D5E-4135-9C5B-C44D50D2C28F}"/>
    <cellStyle name="Normal 2 3 10 5 4" xfId="30948" xr:uid="{BC8E1544-C183-40F0-A6B3-C76FEB017206}"/>
    <cellStyle name="Normal 2 3 10 6" xfId="5815" xr:uid="{2313F401-A4FF-4AE6-972B-17D36540F7B2}"/>
    <cellStyle name="Normal 2 3 10 6 2" xfId="12448" xr:uid="{6DA4DB9A-0415-4EAC-AA6B-84AD1AC6A6AA}"/>
    <cellStyle name="Normal 2 3 10 6 2 2" xfId="20325" xr:uid="{9570C3D9-4E86-4DC4-8FD9-3DC968C10E45}"/>
    <cellStyle name="Normal 2 3 10 6 2 2 2" xfId="48031" xr:uid="{EFD0DBE3-C8C3-46D9-97E5-086E7A542CDE}"/>
    <cellStyle name="Normal 2 3 10 6 2 3" xfId="40154" xr:uid="{C2651D45-6492-406D-B3DD-CF2EE8356699}"/>
    <cellStyle name="Normal 2 3 10 6 3" xfId="20324" xr:uid="{FC52E19E-BDFA-4030-8A51-27ECC2B89171}"/>
    <cellStyle name="Normal 2 3 10 6 3 2" xfId="48030" xr:uid="{9BE972F2-BED8-48AC-8652-C4A6872F6069}"/>
    <cellStyle name="Normal 2 3 10 6 4" xfId="33568" xr:uid="{510A153D-E40D-40B7-BD1B-0084BF3DCFD7}"/>
    <cellStyle name="Normal 2 3 10 7" xfId="7194" xr:uid="{7C90D1E4-C524-4BCB-B6C7-EF6A8399E909}"/>
    <cellStyle name="Normal 2 3 10 7 2" xfId="20326" xr:uid="{BBBDA9BF-0242-4C59-9190-63BED42B8C11}"/>
    <cellStyle name="Normal 2 3 10 7 2 2" xfId="48032" xr:uid="{09CEA3F3-9911-4CE1-928A-BD64EB511D59}"/>
    <cellStyle name="Normal 2 3 10 7 3" xfId="34900" xr:uid="{E8C13E2B-1383-415B-82FE-1616AD5B0B94}"/>
    <cellStyle name="Normal 2 3 10 8" xfId="20287" xr:uid="{9FDB86A3-0E98-4D03-81DE-5BAF671BDD61}"/>
    <cellStyle name="Normal 2 3 10 8 2" xfId="47993" xr:uid="{80A6D940-4DD3-4F87-84A8-110B163E115D}"/>
    <cellStyle name="Normal 2 3 10 9" xfId="26982" xr:uid="{2DD92C07-386E-4193-A93C-C4895AD82BA2}"/>
    <cellStyle name="Normal 2 3 10 9 2" xfId="54640" xr:uid="{251576CB-D125-404C-A7DB-AF2A6F575E8B}"/>
    <cellStyle name="Normal 2 3 11" xfId="527" xr:uid="{B21FD4E8-F85B-4634-A21A-3DB5C6A90BB2}"/>
    <cellStyle name="Normal 2 3 11 2" xfId="1200" xr:uid="{046E0550-047F-422C-9863-2C8D71C9719E}"/>
    <cellStyle name="Normal 2 3 11 2 2" xfId="2223" xr:uid="{B1F31B44-8DEC-4694-85ED-2809949EF400}"/>
    <cellStyle name="Normal 2 3 11 2 2 2" xfId="4879" xr:uid="{36926C8D-A177-434B-ABC0-B937F92D26EF}"/>
    <cellStyle name="Normal 2 3 11 2 2 2 2" xfId="11530" xr:uid="{892C4F0D-1AA3-4E35-A0A0-ACBAA587DE35}"/>
    <cellStyle name="Normal 2 3 11 2 2 2 2 2" xfId="20331" xr:uid="{D3A51ED9-26A6-4DF6-85FB-EB91A7D3CD85}"/>
    <cellStyle name="Normal 2 3 11 2 2 2 2 2 2" xfId="48037" xr:uid="{80E32774-A9AA-4809-BF9D-C476872B6B3A}"/>
    <cellStyle name="Normal 2 3 11 2 2 2 2 3" xfId="39236" xr:uid="{49ABECAE-C7FC-4F5D-A807-050121920807}"/>
    <cellStyle name="Normal 2 3 11 2 2 2 3" xfId="20330" xr:uid="{D369FCF3-E967-4D44-BE9B-3688BA74C698}"/>
    <cellStyle name="Normal 2 3 11 2 2 2 3 2" xfId="48036" xr:uid="{2D5B694D-4765-4494-8DA6-AA0375E81FC4}"/>
    <cellStyle name="Normal 2 3 11 2 2 2 4" xfId="32650" xr:uid="{C9D380A2-A665-4895-9B0C-A6DA5C904A29}"/>
    <cellStyle name="Normal 2 3 11 2 2 3" xfId="8896" xr:uid="{17EE952A-ACBD-46A7-B803-3F592F4D6D38}"/>
    <cellStyle name="Normal 2 3 11 2 2 3 2" xfId="20332" xr:uid="{3A8B0AE5-99FF-40AC-91CC-147C91D4341D}"/>
    <cellStyle name="Normal 2 3 11 2 2 3 2 2" xfId="48038" xr:uid="{159531E0-C8D2-4EDE-A188-9FC948260F73}"/>
    <cellStyle name="Normal 2 3 11 2 2 3 3" xfId="36602" xr:uid="{80E4A13D-5B67-4C46-BF31-D46ADB10A8A1}"/>
    <cellStyle name="Normal 2 3 11 2 2 4" xfId="20329" xr:uid="{8E0914DE-F3C5-475B-B446-A2D8F834C070}"/>
    <cellStyle name="Normal 2 3 11 2 2 4 2" xfId="48035" xr:uid="{74A21D12-A9E8-4527-9F30-72490E8DEAC0}"/>
    <cellStyle name="Normal 2 3 11 2 2 5" xfId="30016" xr:uid="{738F4F00-EE64-4526-813C-E1A7CE714901}"/>
    <cellStyle name="Normal 2 3 11 2 3" xfId="3865" xr:uid="{0AF342AA-0694-4C27-9A49-D47E13EA0D95}"/>
    <cellStyle name="Normal 2 3 11 2 3 2" xfId="10516" xr:uid="{8A191EB1-8487-4C62-973E-AAEF1A353846}"/>
    <cellStyle name="Normal 2 3 11 2 3 2 2" xfId="20334" xr:uid="{8A5A061E-36B5-43D6-8699-F502B3B696BE}"/>
    <cellStyle name="Normal 2 3 11 2 3 2 2 2" xfId="48040" xr:uid="{C1EA94E0-7845-44AF-98F0-E42F4DB50C50}"/>
    <cellStyle name="Normal 2 3 11 2 3 2 3" xfId="38222" xr:uid="{E3D74FFF-1412-4D8A-B0DF-048D4F2DBF22}"/>
    <cellStyle name="Normal 2 3 11 2 3 3" xfId="20333" xr:uid="{2A3CE9A8-C1F7-4B3E-912A-C13752FE864E}"/>
    <cellStyle name="Normal 2 3 11 2 3 3 2" xfId="48039" xr:uid="{982875CC-36C2-4414-A8C3-6A9817368EBC}"/>
    <cellStyle name="Normal 2 3 11 2 3 4" xfId="31636" xr:uid="{32D343F4-6F27-452E-8B47-8C25B72AEF13}"/>
    <cellStyle name="Normal 2 3 11 2 4" xfId="6515" xr:uid="{C55F6C04-6F2B-4A76-ADBF-F48E99837DE9}"/>
    <cellStyle name="Normal 2 3 11 2 4 2" xfId="13148" xr:uid="{351D8DD7-B729-44DF-8DFF-8A0E12166638}"/>
    <cellStyle name="Normal 2 3 11 2 4 2 2" xfId="20336" xr:uid="{6599893F-10EF-4ADD-9F02-683E71AF7CD7}"/>
    <cellStyle name="Normal 2 3 11 2 4 2 2 2" xfId="48042" xr:uid="{2EA76FCB-1B10-41CC-8859-9FCCCB0DAA30}"/>
    <cellStyle name="Normal 2 3 11 2 4 2 3" xfId="40854" xr:uid="{CDD0E859-2574-4986-A37C-9C2A1C9ABF82}"/>
    <cellStyle name="Normal 2 3 11 2 4 3" xfId="20335" xr:uid="{C8B615C3-1D34-4F42-BBB4-B9B05B25798A}"/>
    <cellStyle name="Normal 2 3 11 2 4 3 2" xfId="48041" xr:uid="{2B5E5223-A78E-49C0-B3ED-B794466EC01B}"/>
    <cellStyle name="Normal 2 3 11 2 4 4" xfId="34268" xr:uid="{696EFD7D-A5BF-4F67-BD08-04B3371D5CF0}"/>
    <cellStyle name="Normal 2 3 11 2 5" xfId="7882" xr:uid="{90F9B379-4E53-4080-BE89-BF77A029AE26}"/>
    <cellStyle name="Normal 2 3 11 2 5 2" xfId="20337" xr:uid="{21168FB8-34BD-498F-84C3-A0B5D209ADB2}"/>
    <cellStyle name="Normal 2 3 11 2 5 2 2" xfId="48043" xr:uid="{CF7B2A5B-3CBF-4523-9A13-A3A9A341BE01}"/>
    <cellStyle name="Normal 2 3 11 2 5 3" xfId="35588" xr:uid="{1CE27C31-C78C-48A8-B4B7-C7F01B562E8B}"/>
    <cellStyle name="Normal 2 3 11 2 6" xfId="20328" xr:uid="{A65CEAEA-7005-4661-8251-8A41E0CB4B7E}"/>
    <cellStyle name="Normal 2 3 11 2 6 2" xfId="48034" xr:uid="{963A4F25-A066-4755-A26B-F45BB7EF4E3D}"/>
    <cellStyle name="Normal 2 3 11 2 7" xfId="27681" xr:uid="{84FA2025-8E5F-4D32-B124-10CC5CCCEE1B}"/>
    <cellStyle name="Normal 2 3 11 2 7 2" xfId="55339" xr:uid="{EB4C6404-33EE-4E05-9B72-BFA213C1D2FD}"/>
    <cellStyle name="Normal 2 3 11 2 8" xfId="29002" xr:uid="{833E1072-D0CE-4292-90BE-A49C1DC7B522}"/>
    <cellStyle name="Normal 2 3 11 3" xfId="2222" xr:uid="{22E897D5-D12B-4218-ADCD-8C041FD1B0A1}"/>
    <cellStyle name="Normal 2 3 11 3 2" xfId="4878" xr:uid="{347ABC1F-4E5A-47B0-A63E-954FC54E5F0D}"/>
    <cellStyle name="Normal 2 3 11 3 2 2" xfId="11529" xr:uid="{5DAEF1AA-59F0-4A46-A5EC-32A144744D47}"/>
    <cellStyle name="Normal 2 3 11 3 2 2 2" xfId="20340" xr:uid="{9A7C85AF-3530-4C6C-A06A-B856FB185861}"/>
    <cellStyle name="Normal 2 3 11 3 2 2 2 2" xfId="48046" xr:uid="{F38BACC3-9205-4D46-8959-AC657E7962E3}"/>
    <cellStyle name="Normal 2 3 11 3 2 2 3" xfId="39235" xr:uid="{500F5401-DB12-4F8A-8DD1-2109E19A2E90}"/>
    <cellStyle name="Normal 2 3 11 3 2 3" xfId="20339" xr:uid="{02B9DD93-070E-4E8F-855E-D9BB7C82166E}"/>
    <cellStyle name="Normal 2 3 11 3 2 3 2" xfId="48045" xr:uid="{1854804A-1889-44B5-BF33-D61F5AC5B4C6}"/>
    <cellStyle name="Normal 2 3 11 3 2 4" xfId="32649" xr:uid="{72E2F74C-0C8B-45D0-9ABF-F3EC250C46F2}"/>
    <cellStyle name="Normal 2 3 11 3 3" xfId="8895" xr:uid="{771C8B7A-E04B-4CD8-AB0E-6AA88183ADED}"/>
    <cellStyle name="Normal 2 3 11 3 3 2" xfId="20341" xr:uid="{1C778B5E-5B42-402E-ADB3-CBC5A862A597}"/>
    <cellStyle name="Normal 2 3 11 3 3 2 2" xfId="48047" xr:uid="{43301665-E4CF-4FF2-A5C9-511DEA5DC47B}"/>
    <cellStyle name="Normal 2 3 11 3 3 3" xfId="36601" xr:uid="{E8F97502-966E-4DD7-B4ED-7135D7D08DA8}"/>
    <cellStyle name="Normal 2 3 11 3 4" xfId="20338" xr:uid="{31214D4E-0DE0-462E-A1DD-68CCF3FE5647}"/>
    <cellStyle name="Normal 2 3 11 3 4 2" xfId="48044" xr:uid="{6E38791E-FD70-477A-AD4C-30B363D879A6}"/>
    <cellStyle name="Normal 2 3 11 3 5" xfId="30015" xr:uid="{C21BDB6C-745A-4965-8A10-DD765EF9A503}"/>
    <cellStyle name="Normal 2 3 11 4" xfId="3209" xr:uid="{FD201530-1AF7-499A-B33E-AB60520A10F7}"/>
    <cellStyle name="Normal 2 3 11 4 2" xfId="9860" xr:uid="{011DAE55-DDE8-4203-BB17-5FCF282E49D3}"/>
    <cellStyle name="Normal 2 3 11 4 2 2" xfId="20343" xr:uid="{532236CA-9B0E-4D89-9320-B8DE5492FEBC}"/>
    <cellStyle name="Normal 2 3 11 4 2 2 2" xfId="48049" xr:uid="{4AD6FD23-5E4E-4523-B6B8-36D20480BCF5}"/>
    <cellStyle name="Normal 2 3 11 4 2 3" xfId="37566" xr:uid="{60213FDC-08D7-468F-9DB6-46813B5B5714}"/>
    <cellStyle name="Normal 2 3 11 4 3" xfId="20342" xr:uid="{8EE7FE2C-0CA9-478D-B0C3-8D1318A04596}"/>
    <cellStyle name="Normal 2 3 11 4 3 2" xfId="48048" xr:uid="{2529FE62-A55B-4CB8-84C5-4F830E27D4E9}"/>
    <cellStyle name="Normal 2 3 11 4 4" xfId="30980" xr:uid="{A37576F7-BC72-4DBA-BD2A-DE1441AC2775}"/>
    <cellStyle name="Normal 2 3 11 5" xfId="5859" xr:uid="{90B72025-894A-4B0A-BDAB-C67206DB4707}"/>
    <cellStyle name="Normal 2 3 11 5 2" xfId="12492" xr:uid="{1196A3BD-9E17-41ED-99D4-028651BAE008}"/>
    <cellStyle name="Normal 2 3 11 5 2 2" xfId="20345" xr:uid="{5282CFBD-1237-4AF4-B38D-9075C5664032}"/>
    <cellStyle name="Normal 2 3 11 5 2 2 2" xfId="48051" xr:uid="{813198D2-CBF5-46C3-95FE-1C88BFA5FCBB}"/>
    <cellStyle name="Normal 2 3 11 5 2 3" xfId="40198" xr:uid="{2E55E39C-3BF5-4894-A6B7-3E71ACAF0B6A}"/>
    <cellStyle name="Normal 2 3 11 5 3" xfId="20344" xr:uid="{FF76BDEA-F551-49F7-B05C-F019F175D2B2}"/>
    <cellStyle name="Normal 2 3 11 5 3 2" xfId="48050" xr:uid="{86FA8DAA-0814-4E91-BB57-3A488CBEB947}"/>
    <cellStyle name="Normal 2 3 11 5 4" xfId="33612" xr:uid="{07485950-8F2B-4F36-A161-0A18D1CFD797}"/>
    <cellStyle name="Normal 2 3 11 6" xfId="7226" xr:uid="{F45D4237-6296-428A-88FA-3FC0D2BD0EF1}"/>
    <cellStyle name="Normal 2 3 11 6 2" xfId="20346" xr:uid="{EC076C92-D8B3-47B0-9C0D-96BEA1340933}"/>
    <cellStyle name="Normal 2 3 11 6 2 2" xfId="48052" xr:uid="{5D504B3D-7F15-411A-ACBA-244B17B5478F}"/>
    <cellStyle name="Normal 2 3 11 6 3" xfId="34932" xr:uid="{04BA6379-1568-449B-9A80-CED43E3CE216}"/>
    <cellStyle name="Normal 2 3 11 7" xfId="20327" xr:uid="{2B2F397C-7763-441D-AA3C-E733A14714A0}"/>
    <cellStyle name="Normal 2 3 11 7 2" xfId="48033" xr:uid="{5F1555EE-631C-42DE-B75B-ABEBD0932DF4}"/>
    <cellStyle name="Normal 2 3 11 8" xfId="27025" xr:uid="{839F4C82-A84D-40BF-9C3E-63FDC4D3A48A}"/>
    <cellStyle name="Normal 2 3 11 8 2" xfId="54683" xr:uid="{E709223B-C6DA-4642-A565-F69C1E589E6E}"/>
    <cellStyle name="Normal 2 3 11 9" xfId="28346" xr:uid="{D7A5849B-345F-43C2-B5C5-B186CF58D4D0}"/>
    <cellStyle name="Normal 2 3 12" xfId="907" xr:uid="{C7A71512-F957-4B1F-ABCD-A6641A28A154}"/>
    <cellStyle name="Normal 2 3 12 2" xfId="2224" xr:uid="{8D7972E7-B45A-4266-864E-F8FB40656474}"/>
    <cellStyle name="Normal 2 3 12 2 2" xfId="4880" xr:uid="{5CF053E6-7BCE-4C93-BD1E-29451ECB2B44}"/>
    <cellStyle name="Normal 2 3 12 2 2 2" xfId="11531" xr:uid="{3AFC7E1F-E091-4E26-8657-DF947B8DCB69}"/>
    <cellStyle name="Normal 2 3 12 2 2 2 2" xfId="20350" xr:uid="{945E832E-CF9D-41B9-AAF4-83192992A812}"/>
    <cellStyle name="Normal 2 3 12 2 2 2 2 2" xfId="48056" xr:uid="{24007E69-7D98-46A4-8960-9BACFB82875E}"/>
    <cellStyle name="Normal 2 3 12 2 2 2 3" xfId="39237" xr:uid="{C1CC50CB-09CA-4DD2-8077-C46036DF46A2}"/>
    <cellStyle name="Normal 2 3 12 2 2 3" xfId="20349" xr:uid="{2CDBCFA4-DCFC-415F-83EE-2ECCB2EB7B3C}"/>
    <cellStyle name="Normal 2 3 12 2 2 3 2" xfId="48055" xr:uid="{57A47679-3A36-4B87-AE9A-FA7202C2A44D}"/>
    <cellStyle name="Normal 2 3 12 2 2 4" xfId="32651" xr:uid="{C7EDAE78-1BF1-4638-A248-3BB6AFC0ECE8}"/>
    <cellStyle name="Normal 2 3 12 2 3" xfId="8897" xr:uid="{E05DD2D4-FEBD-496D-82B6-B9E3D3C63CE5}"/>
    <cellStyle name="Normal 2 3 12 2 3 2" xfId="20351" xr:uid="{DBBB3E39-77A6-4491-92F8-30BE934877CB}"/>
    <cellStyle name="Normal 2 3 12 2 3 2 2" xfId="48057" xr:uid="{38705039-EE84-44EB-A447-BFFA3233E3DB}"/>
    <cellStyle name="Normal 2 3 12 2 3 3" xfId="36603" xr:uid="{1D2F7BFF-D7ED-44B3-AD54-A3B7F47B5880}"/>
    <cellStyle name="Normal 2 3 12 2 4" xfId="20348" xr:uid="{0CF24281-5DE5-440D-807F-F7526C91959A}"/>
    <cellStyle name="Normal 2 3 12 2 4 2" xfId="48054" xr:uid="{7298EA72-91B4-47AE-8D14-31A57267D4C6}"/>
    <cellStyle name="Normal 2 3 12 2 5" xfId="30017" xr:uid="{99C8F12A-6113-42B9-B949-43B7D945B6EF}"/>
    <cellStyle name="Normal 2 3 12 3" xfId="3572" xr:uid="{52F88FEC-AE74-475B-AC34-063451A3CA90}"/>
    <cellStyle name="Normal 2 3 12 3 2" xfId="10223" xr:uid="{BAF222C8-422F-4AD4-82F5-693168D15CD9}"/>
    <cellStyle name="Normal 2 3 12 3 2 2" xfId="20353" xr:uid="{7117B4C2-306D-45F7-9692-BFB23565D96F}"/>
    <cellStyle name="Normal 2 3 12 3 2 2 2" xfId="48059" xr:uid="{191AFF2D-BED9-4543-9953-145D56612448}"/>
    <cellStyle name="Normal 2 3 12 3 2 3" xfId="37929" xr:uid="{E31CB493-4097-4342-8CE3-56D35F5C5644}"/>
    <cellStyle name="Normal 2 3 12 3 3" xfId="20352" xr:uid="{14DD2DF3-9A37-4F52-8129-AD667F09ADDF}"/>
    <cellStyle name="Normal 2 3 12 3 3 2" xfId="48058" xr:uid="{C0EF12D3-28EE-4453-A3BF-0A6F6679B66A}"/>
    <cellStyle name="Normal 2 3 12 3 4" xfId="31343" xr:uid="{4594F107-C741-4CB4-8435-E5873C667EAD}"/>
    <cellStyle name="Normal 2 3 12 4" xfId="6222" xr:uid="{E460895F-80F1-4E22-9DA3-79A2695D97EB}"/>
    <cellStyle name="Normal 2 3 12 4 2" xfId="12855" xr:uid="{4EF6F0FB-7B0C-4FFE-AB46-ABAF9A73F18C}"/>
    <cellStyle name="Normal 2 3 12 4 2 2" xfId="20355" xr:uid="{429A208A-7AB2-4851-9C86-3E68FAF55776}"/>
    <cellStyle name="Normal 2 3 12 4 2 2 2" xfId="48061" xr:uid="{A9990B44-D5B3-4ECC-8DAE-8895F66F9716}"/>
    <cellStyle name="Normal 2 3 12 4 2 3" xfId="40561" xr:uid="{36C8EA07-4788-4A3B-AE95-76EE4E496B04}"/>
    <cellStyle name="Normal 2 3 12 4 3" xfId="20354" xr:uid="{BBF90978-5E30-400E-889C-58BB220E19FE}"/>
    <cellStyle name="Normal 2 3 12 4 3 2" xfId="48060" xr:uid="{3FB1F386-33F8-4245-A1BB-B068A44436F3}"/>
    <cellStyle name="Normal 2 3 12 4 4" xfId="33975" xr:uid="{5F27280D-8996-4D05-A65A-E7C0B529320E}"/>
    <cellStyle name="Normal 2 3 12 5" xfId="7589" xr:uid="{51E59A9F-3F24-4880-BF5E-D99FD00A01D7}"/>
    <cellStyle name="Normal 2 3 12 5 2" xfId="20356" xr:uid="{53AABDE8-3DC3-4224-A92E-1BF463A5F4F4}"/>
    <cellStyle name="Normal 2 3 12 5 2 2" xfId="48062" xr:uid="{B470FEE9-02DD-4143-97F4-FE5EF63D52CA}"/>
    <cellStyle name="Normal 2 3 12 5 3" xfId="35295" xr:uid="{9AD7168A-35B5-4B2A-970E-E982A2D77B51}"/>
    <cellStyle name="Normal 2 3 12 6" xfId="20347" xr:uid="{00379C02-0114-4C8C-8073-68C1438D9581}"/>
    <cellStyle name="Normal 2 3 12 6 2" xfId="48053" xr:uid="{6F517A90-9C1B-4E5B-A819-44854F1441FC}"/>
    <cellStyle name="Normal 2 3 12 7" xfId="27388" xr:uid="{2A582E75-6A2A-45D0-A09F-1E1FEDE2FD91}"/>
    <cellStyle name="Normal 2 3 12 7 2" xfId="55046" xr:uid="{5E0E796C-B831-4DF8-AF3F-106BE959525F}"/>
    <cellStyle name="Normal 2 3 12 8" xfId="28709" xr:uid="{D3FB9FB9-443F-419D-A767-914FA818E358}"/>
    <cellStyle name="Normal 2 3 13" xfId="1522" xr:uid="{AABF43E7-DAD7-4FA6-B9FC-52DB05F4D70B}"/>
    <cellStyle name="Normal 2 3 13 2" xfId="2225" xr:uid="{C006991B-4633-4A15-95D8-F624E8952909}"/>
    <cellStyle name="Normal 2 3 13 2 2" xfId="4881" xr:uid="{92DF61E1-0FB3-42FE-8266-D95B2C135F6A}"/>
    <cellStyle name="Normal 2 3 13 2 2 2" xfId="11532" xr:uid="{C22B19DE-FC69-48A3-A95C-11EA79376F39}"/>
    <cellStyle name="Normal 2 3 13 2 2 2 2" xfId="20360" xr:uid="{97A6DF54-4969-42C8-B635-B9DBA3B3E462}"/>
    <cellStyle name="Normal 2 3 13 2 2 2 2 2" xfId="48066" xr:uid="{8A006304-2CB5-4C37-9C38-4C19E1E663CA}"/>
    <cellStyle name="Normal 2 3 13 2 2 2 3" xfId="39238" xr:uid="{1CFB1988-C701-4E68-BF00-6A12BAB34676}"/>
    <cellStyle name="Normal 2 3 13 2 2 3" xfId="20359" xr:uid="{26D00E10-C5EA-4030-A36C-147449922163}"/>
    <cellStyle name="Normal 2 3 13 2 2 3 2" xfId="48065" xr:uid="{144D2418-8731-4308-AE25-3DFAAD5FEE7C}"/>
    <cellStyle name="Normal 2 3 13 2 2 4" xfId="32652" xr:uid="{9DAFC5C2-553E-4506-ADEB-0457B620F378}"/>
    <cellStyle name="Normal 2 3 13 2 3" xfId="8898" xr:uid="{DCD86864-E076-42CB-93BE-E1F517ED587D}"/>
    <cellStyle name="Normal 2 3 13 2 3 2" xfId="20361" xr:uid="{74F57FC2-749A-4BAC-859C-F2137DB572B2}"/>
    <cellStyle name="Normal 2 3 13 2 3 2 2" xfId="48067" xr:uid="{EF4197A5-BBFD-47F4-94B6-28105486C7F1}"/>
    <cellStyle name="Normal 2 3 13 2 3 3" xfId="36604" xr:uid="{7B375896-1E39-4609-B857-FCF99588A9E4}"/>
    <cellStyle name="Normal 2 3 13 2 4" xfId="20358" xr:uid="{96FEC458-4DEE-4CFA-B5C3-0950139B3ADE}"/>
    <cellStyle name="Normal 2 3 13 2 4 2" xfId="48064" xr:uid="{F244FA2A-2687-436F-8F71-C132E3DE3A94}"/>
    <cellStyle name="Normal 2 3 13 2 5" xfId="30018" xr:uid="{E1F0CD8C-EA8C-4B15-AE0D-60D630FE62FF}"/>
    <cellStyle name="Normal 2 3 13 3" xfId="4186" xr:uid="{E04F6404-FF84-4FA5-9191-095310F34171}"/>
    <cellStyle name="Normal 2 3 13 3 2" xfId="10837" xr:uid="{2758340F-4B99-47A4-9CD2-4628A901EE37}"/>
    <cellStyle name="Normal 2 3 13 3 2 2" xfId="20363" xr:uid="{244B795F-EBB8-47E8-B1C9-80DEAAD8A0DD}"/>
    <cellStyle name="Normal 2 3 13 3 2 2 2" xfId="48069" xr:uid="{4E1B6DFE-166F-4267-80D5-B0D250E1924D}"/>
    <cellStyle name="Normal 2 3 13 3 2 3" xfId="38543" xr:uid="{1D5247D4-5015-4E93-BE31-2DE864A6360A}"/>
    <cellStyle name="Normal 2 3 13 3 3" xfId="20362" xr:uid="{5E2A23A8-2805-4F66-A978-B036113EB07C}"/>
    <cellStyle name="Normal 2 3 13 3 3 2" xfId="48068" xr:uid="{EFB0D56A-8906-4C98-8550-BC46DB7334E5}"/>
    <cellStyle name="Normal 2 3 13 3 4" xfId="31957" xr:uid="{1FD5E10A-9B4E-4A7B-B043-C66C2106B9FF}"/>
    <cellStyle name="Normal 2 3 13 4" xfId="6836" xr:uid="{DAF28576-796D-4E37-A56D-62446BECB4DB}"/>
    <cellStyle name="Normal 2 3 13 4 2" xfId="13469" xr:uid="{8A82C3A8-240F-48FA-9194-97E94CA85E6B}"/>
    <cellStyle name="Normal 2 3 13 4 2 2" xfId="20365" xr:uid="{A5A82C81-F494-4BDF-AE5F-68DBE08FE488}"/>
    <cellStyle name="Normal 2 3 13 4 2 2 2" xfId="48071" xr:uid="{D3C7CC5E-EA0D-4795-B40F-89582A11FA76}"/>
    <cellStyle name="Normal 2 3 13 4 2 3" xfId="41175" xr:uid="{72B4B0B8-BFB6-4484-8062-D6F665CB2DF5}"/>
    <cellStyle name="Normal 2 3 13 4 3" xfId="20364" xr:uid="{B757EE06-1E28-4E16-A027-D71BE73C4839}"/>
    <cellStyle name="Normal 2 3 13 4 3 2" xfId="48070" xr:uid="{7A51D640-C205-431C-B9A1-D15575BC7A8C}"/>
    <cellStyle name="Normal 2 3 13 4 4" xfId="34589" xr:uid="{445A3B2A-40C5-4B8A-A3FD-1BC5C8647253}"/>
    <cellStyle name="Normal 2 3 13 5" xfId="8203" xr:uid="{67E3F0D5-1674-4560-868C-FD4F8A46D069}"/>
    <cellStyle name="Normal 2 3 13 5 2" xfId="20366" xr:uid="{047C2A11-8062-4D3E-8F71-18555576F7BC}"/>
    <cellStyle name="Normal 2 3 13 5 2 2" xfId="48072" xr:uid="{0E16EDF0-4AEF-4E4F-8814-2F5C4C011622}"/>
    <cellStyle name="Normal 2 3 13 5 3" xfId="35909" xr:uid="{A3FF0E86-6EFA-41AA-A9C7-B0767A7D0A4C}"/>
    <cellStyle name="Normal 2 3 13 6" xfId="20357" xr:uid="{F5271EC7-084F-4C68-8C20-849723B451A1}"/>
    <cellStyle name="Normal 2 3 13 6 2" xfId="48063" xr:uid="{A95600E2-030E-495F-8DFA-92AB85371F1D}"/>
    <cellStyle name="Normal 2 3 13 7" xfId="28002" xr:uid="{366A282F-3526-4668-86DB-C5CF042ABE29}"/>
    <cellStyle name="Normal 2 3 13 7 2" xfId="55660" xr:uid="{53284893-942C-43DE-A1AC-278F12AD0A98}"/>
    <cellStyle name="Normal 2 3 13 8" xfId="29323" xr:uid="{B0894872-2F29-4B6E-82EC-9B0314A74CAD}"/>
    <cellStyle name="Normal 2 3 14" xfId="1550" xr:uid="{9151B416-7869-4513-BB8A-97EE81C7034E}"/>
    <cellStyle name="Normal 2 3 15" xfId="2915" xr:uid="{914FCE2A-DA63-4A7E-9D9E-606EA70596A7}"/>
    <cellStyle name="Normal 2 3 15 2" xfId="9567" xr:uid="{4AD7BEF3-4A1F-45B7-A952-F8902DDB2E24}"/>
    <cellStyle name="Normal 2 3 15 2 2" xfId="20368" xr:uid="{AF3CB097-249F-43C8-BAB3-82B558214542}"/>
    <cellStyle name="Normal 2 3 15 2 2 2" xfId="48074" xr:uid="{1D6F1471-72F9-413D-B460-F82C20BDB894}"/>
    <cellStyle name="Normal 2 3 15 2 3" xfId="37273" xr:uid="{E0C585FA-692E-4C71-9B5F-1346BB839DBD}"/>
    <cellStyle name="Normal 2 3 15 3" xfId="20367" xr:uid="{2B578077-303E-434A-A95F-8BCF5E577BAD}"/>
    <cellStyle name="Normal 2 3 15 3 2" xfId="48073" xr:uid="{0BE66A84-D1CB-4FE0-A924-EB3D6E647394}"/>
    <cellStyle name="Normal 2 3 15 4" xfId="30687" xr:uid="{C423772F-2F04-409B-8DCB-9A3F318C1C55}"/>
    <cellStyle name="Normal 2 3 16" xfId="5554" xr:uid="{0B3C40AC-8D91-48E6-B06D-FA8B629B885F}"/>
    <cellStyle name="Normal 2 3 16 2" xfId="12187" xr:uid="{7B4D3B1A-A6EB-4EA4-8695-C4A28F5965E3}"/>
    <cellStyle name="Normal 2 3 16 2 2" xfId="20370" xr:uid="{32604A56-15A9-4AA2-AA75-0E9F4A4BC63E}"/>
    <cellStyle name="Normal 2 3 16 2 2 2" xfId="48076" xr:uid="{E0E66E42-4B41-4C3B-9359-AB04C1ACAAC6}"/>
    <cellStyle name="Normal 2 3 16 2 3" xfId="39893" xr:uid="{9B4CF6BB-7A65-4E9E-B356-87AECC3A1896}"/>
    <cellStyle name="Normal 2 3 16 3" xfId="20369" xr:uid="{0FDD73C7-2FE2-46F5-8F0F-0F6015FC5808}"/>
    <cellStyle name="Normal 2 3 16 3 2" xfId="48075" xr:uid="{5D824E62-587C-42F5-89DB-84ED0698AB98}"/>
    <cellStyle name="Normal 2 3 16 4" xfId="33307" xr:uid="{122EAE0B-F89A-43E0-A5E6-2000E8809E18}"/>
    <cellStyle name="Normal 2 3 17" xfId="6933" xr:uid="{BA3EC3AC-8637-4BDA-8786-BF35ABE6B39D}"/>
    <cellStyle name="Normal 2 3 17 2" xfId="20371" xr:uid="{78FA9B85-0D99-4DC8-9B30-FCC0939D2E2E}"/>
    <cellStyle name="Normal 2 3 17 2 2" xfId="48077" xr:uid="{E63DF09F-2070-4F9C-ABE8-0923F5C27FA1}"/>
    <cellStyle name="Normal 2 3 17 3" xfId="34639" xr:uid="{A6F70766-1185-49E1-AE3F-11E8BDFD0DDB}"/>
    <cellStyle name="Normal 2 3 18" xfId="20286" xr:uid="{FB228CB6-35BE-4F74-81FD-00866A2E9743}"/>
    <cellStyle name="Normal 2 3 18 2" xfId="47992" xr:uid="{775A3F53-1A90-44AC-8A85-B12290E1FD33}"/>
    <cellStyle name="Normal 2 3 19" xfId="26721" xr:uid="{4DEBFA56-B510-466A-9DED-9992D1CFDC53}"/>
    <cellStyle name="Normal 2 3 19 2" xfId="54379" xr:uid="{5F41FB45-D38C-411C-AE30-1ACA8F833489}"/>
    <cellStyle name="Normal 2 3 2" xfId="116" xr:uid="{ADF35C7F-73B3-4502-B3C1-A50949422C6E}"/>
    <cellStyle name="Normal 2 3 2 10" xfId="28072" xr:uid="{4D9763E2-2DBF-4581-B982-C348C87BE9FA}"/>
    <cellStyle name="Normal 2 3 2 2" xfId="595" xr:uid="{C9327CF1-1074-4E8A-8ACA-0E7C5055DB55}"/>
    <cellStyle name="Normal 2 3 2 2 2" xfId="1261" xr:uid="{2A6DC0E0-35AF-48C6-A9B4-7F095FED4BAF}"/>
    <cellStyle name="Normal 2 3 2 2 2 2" xfId="2228" xr:uid="{BD5386FC-43F9-4C40-883A-5280CBBF44F0}"/>
    <cellStyle name="Normal 2 3 2 2 2 2 2" xfId="4884" xr:uid="{A972C61F-4295-4DEB-BB9E-449D736C1B2B}"/>
    <cellStyle name="Normal 2 3 2 2 2 2 2 2" xfId="11535" xr:uid="{70CE6C43-AFFA-4D32-AD2C-C7496A5ED91D}"/>
    <cellStyle name="Normal 2 3 2 2 2 2 2 2 2" xfId="20377" xr:uid="{5A5309CE-B550-493F-A83D-4B33A1899A96}"/>
    <cellStyle name="Normal 2 3 2 2 2 2 2 2 2 2" xfId="48083" xr:uid="{9BE5B506-C71E-4FA0-A3EA-D6623D200248}"/>
    <cellStyle name="Normal 2 3 2 2 2 2 2 2 3" xfId="39241" xr:uid="{13FA2193-F3B1-4313-B103-E7A9C8FFCC9E}"/>
    <cellStyle name="Normal 2 3 2 2 2 2 2 3" xfId="20376" xr:uid="{7C4F123D-98A2-4584-9F11-222FDE943420}"/>
    <cellStyle name="Normal 2 3 2 2 2 2 2 3 2" xfId="48082" xr:uid="{3921D210-FC50-4091-A4EF-96751C5735CA}"/>
    <cellStyle name="Normal 2 3 2 2 2 2 2 4" xfId="32655" xr:uid="{568FA9EA-D673-4D72-A8E9-8D1B3EB436D7}"/>
    <cellStyle name="Normal 2 3 2 2 2 2 3" xfId="8901" xr:uid="{E63F3074-10A6-4355-ADD7-A41CD6A8DA3C}"/>
    <cellStyle name="Normal 2 3 2 2 2 2 3 2" xfId="20378" xr:uid="{95D8D0CA-B9A5-446C-8054-31DDA46B04F4}"/>
    <cellStyle name="Normal 2 3 2 2 2 2 3 2 2" xfId="48084" xr:uid="{74DD939B-0FB8-4386-8714-0EC6DF15101E}"/>
    <cellStyle name="Normal 2 3 2 2 2 2 3 3" xfId="36607" xr:uid="{8766C02D-7DF8-4F08-932B-EA1276234F04}"/>
    <cellStyle name="Normal 2 3 2 2 2 2 4" xfId="20375" xr:uid="{9636304E-4B6B-4AE1-80E3-E96C44C37B6B}"/>
    <cellStyle name="Normal 2 3 2 2 2 2 4 2" xfId="48081" xr:uid="{48219DB8-C06C-45DC-8940-F9AA07E9E9C1}"/>
    <cellStyle name="Normal 2 3 2 2 2 2 5" xfId="30021" xr:uid="{FB675DCF-3961-46F2-A654-88C69E54E4FE}"/>
    <cellStyle name="Normal 2 3 2 2 2 3" xfId="3926" xr:uid="{B337FB6D-FFEB-4676-9ED5-7226BF88AD77}"/>
    <cellStyle name="Normal 2 3 2 2 2 3 2" xfId="10577" xr:uid="{CBC1AB8F-1169-4A46-BD3B-8B5E8171E401}"/>
    <cellStyle name="Normal 2 3 2 2 2 3 2 2" xfId="20380" xr:uid="{42753BA5-CEFD-4A0E-890D-A406098CD234}"/>
    <cellStyle name="Normal 2 3 2 2 2 3 2 2 2" xfId="48086" xr:uid="{B3727771-642A-4C59-AE90-C1E6D130240F}"/>
    <cellStyle name="Normal 2 3 2 2 2 3 2 3" xfId="38283" xr:uid="{A68CDF78-CB31-40D8-88B2-8D983ACF994F}"/>
    <cellStyle name="Normal 2 3 2 2 2 3 3" xfId="20379" xr:uid="{7A1FAE50-4599-46EE-832F-D446FC837E7D}"/>
    <cellStyle name="Normal 2 3 2 2 2 3 3 2" xfId="48085" xr:uid="{EE61BA9B-5F01-45AB-B4B3-A203072FCAA6}"/>
    <cellStyle name="Normal 2 3 2 2 2 3 4" xfId="31697" xr:uid="{57B6C9C4-D252-41A7-B05C-DF46F184D14A}"/>
    <cellStyle name="Normal 2 3 2 2 2 4" xfId="6576" xr:uid="{348B1D03-6B37-4664-9555-76EF852E3FE6}"/>
    <cellStyle name="Normal 2 3 2 2 2 4 2" xfId="13209" xr:uid="{C53911CA-23B8-4482-865A-965AF81C6084}"/>
    <cellStyle name="Normal 2 3 2 2 2 4 2 2" xfId="20382" xr:uid="{AB40E566-C52E-4AD9-BC56-73376B6C13B8}"/>
    <cellStyle name="Normal 2 3 2 2 2 4 2 2 2" xfId="48088" xr:uid="{C291466E-B5F0-4212-9A58-524B0D04EC2B}"/>
    <cellStyle name="Normal 2 3 2 2 2 4 2 3" xfId="40915" xr:uid="{B066865D-2BA8-4AF9-A8AC-12A1656D049B}"/>
    <cellStyle name="Normal 2 3 2 2 2 4 3" xfId="20381" xr:uid="{27DAAEF4-92A3-4CE1-9A0F-DF423639C585}"/>
    <cellStyle name="Normal 2 3 2 2 2 4 3 2" xfId="48087" xr:uid="{14CF250D-09B6-4AA3-B600-C02DF2225B05}"/>
    <cellStyle name="Normal 2 3 2 2 2 4 4" xfId="34329" xr:uid="{D07759EE-A1E8-4FB3-A07C-95B0515640D4}"/>
    <cellStyle name="Normal 2 3 2 2 2 5" xfId="7943" xr:uid="{3C3B0BBD-77CD-475E-ACDC-9FE25062C825}"/>
    <cellStyle name="Normal 2 3 2 2 2 5 2" xfId="20383" xr:uid="{EA9A8F23-0528-44A8-B2AF-75E9D98B8948}"/>
    <cellStyle name="Normal 2 3 2 2 2 5 2 2" xfId="48089" xr:uid="{15610665-EEB3-44FB-A1DD-51355BA0F3C1}"/>
    <cellStyle name="Normal 2 3 2 2 2 5 3" xfId="35649" xr:uid="{1B1C9A5B-1A67-47C8-92D6-347B86045E80}"/>
    <cellStyle name="Normal 2 3 2 2 2 6" xfId="20374" xr:uid="{DFF8ECE7-C6F5-4A6F-8852-B214627E361B}"/>
    <cellStyle name="Normal 2 3 2 2 2 6 2" xfId="48080" xr:uid="{91C39611-47CF-4226-A1FA-2EC80A4AF0CC}"/>
    <cellStyle name="Normal 2 3 2 2 2 7" xfId="27742" xr:uid="{6E04C382-B9A7-4729-AFF5-B7F8A1803965}"/>
    <cellStyle name="Normal 2 3 2 2 2 7 2" xfId="55400" xr:uid="{ED325DDF-F332-4341-BF11-168B911A1612}"/>
    <cellStyle name="Normal 2 3 2 2 2 8" xfId="29063" xr:uid="{18F9E1E7-1568-4BAF-9646-605599441726}"/>
    <cellStyle name="Normal 2 3 2 2 3" xfId="2227" xr:uid="{AD5AACCE-C17D-4E76-B53B-B5EF28D9D43B}"/>
    <cellStyle name="Normal 2 3 2 2 3 2" xfId="4883" xr:uid="{6A54E619-732B-494F-8EBE-6925BF2884FF}"/>
    <cellStyle name="Normal 2 3 2 2 3 2 2" xfId="11534" xr:uid="{0FA2DC22-3F1F-4548-9C22-8673DD5A7210}"/>
    <cellStyle name="Normal 2 3 2 2 3 2 2 2" xfId="20386" xr:uid="{AD74763D-B019-4883-9FC2-9C0B726B0879}"/>
    <cellStyle name="Normal 2 3 2 2 3 2 2 2 2" xfId="48092" xr:uid="{26D8BCEE-B79A-4BEE-83CF-9786EA8DE0C0}"/>
    <cellStyle name="Normal 2 3 2 2 3 2 2 3" xfId="39240" xr:uid="{94C37E5F-5E05-4AAF-B0F9-231D8B4EAE80}"/>
    <cellStyle name="Normal 2 3 2 2 3 2 3" xfId="20385" xr:uid="{F38D16B2-9082-4835-83BB-C439C4761CBD}"/>
    <cellStyle name="Normal 2 3 2 2 3 2 3 2" xfId="48091" xr:uid="{41879F85-1F82-4A85-A8F0-917494DF8DE7}"/>
    <cellStyle name="Normal 2 3 2 2 3 2 4" xfId="32654" xr:uid="{EEA544D1-E624-40EB-959D-3BBEB6943BAB}"/>
    <cellStyle name="Normal 2 3 2 2 3 3" xfId="8900" xr:uid="{8AFE9951-C285-4A87-AE19-D03D7F742560}"/>
    <cellStyle name="Normal 2 3 2 2 3 3 2" xfId="20387" xr:uid="{F0C2AF00-22DB-4C0D-AD85-E647568238D8}"/>
    <cellStyle name="Normal 2 3 2 2 3 3 2 2" xfId="48093" xr:uid="{5492FF95-99A2-4905-88F7-A51AEA0FA254}"/>
    <cellStyle name="Normal 2 3 2 2 3 3 3" xfId="36606" xr:uid="{D95AB911-731A-41E6-B56C-8228BBA90FF4}"/>
    <cellStyle name="Normal 2 3 2 2 3 4" xfId="20384" xr:uid="{DCAF630B-E65A-431D-8829-21067EC9DFB8}"/>
    <cellStyle name="Normal 2 3 2 2 3 4 2" xfId="48090" xr:uid="{A4D6A0F6-58C9-48B1-8E4F-DF2A9652716F}"/>
    <cellStyle name="Normal 2 3 2 2 3 5" xfId="30020" xr:uid="{4BA4E550-29B7-4F49-98B3-08FB181162E1}"/>
    <cellStyle name="Normal 2 3 2 2 4" xfId="3270" xr:uid="{F7E471D6-E778-403F-81F5-29B264EC3A2C}"/>
    <cellStyle name="Normal 2 3 2 2 4 2" xfId="9921" xr:uid="{3CC4F5B2-54FC-4BCE-B8E7-49A9DA0D1271}"/>
    <cellStyle name="Normal 2 3 2 2 4 2 2" xfId="20389" xr:uid="{AE2AE586-18B3-4789-BBCC-D11F0147B857}"/>
    <cellStyle name="Normal 2 3 2 2 4 2 2 2" xfId="48095" xr:uid="{D1B7E233-907D-4729-B5FB-8B25C3D6B7B0}"/>
    <cellStyle name="Normal 2 3 2 2 4 2 3" xfId="37627" xr:uid="{B0F6CD22-56EA-44F7-A479-9C80284134A1}"/>
    <cellStyle name="Normal 2 3 2 2 4 3" xfId="20388" xr:uid="{22895528-0F83-45A7-B2D5-506CDD5B391F}"/>
    <cellStyle name="Normal 2 3 2 2 4 3 2" xfId="48094" xr:uid="{15A2827F-3C1D-4A0E-A191-D1D5407FE81B}"/>
    <cellStyle name="Normal 2 3 2 2 4 4" xfId="31041" xr:uid="{CA7567E9-C98B-4BD5-B2D7-5CE8E82960D9}"/>
    <cellStyle name="Normal 2 3 2 2 5" xfId="5920" xr:uid="{5746E4CF-2EE9-4842-AC4A-9560EE8BD5CA}"/>
    <cellStyle name="Normal 2 3 2 2 5 2" xfId="12553" xr:uid="{E819CF02-AFE6-476A-A420-9BBF5DC2F6EF}"/>
    <cellStyle name="Normal 2 3 2 2 5 2 2" xfId="20391" xr:uid="{8EA6CF01-ADA7-4489-85B9-A01488797CD0}"/>
    <cellStyle name="Normal 2 3 2 2 5 2 2 2" xfId="48097" xr:uid="{11F6543A-C248-491C-8F4F-D561F8F639ED}"/>
    <cellStyle name="Normal 2 3 2 2 5 2 3" xfId="40259" xr:uid="{E7218984-1E61-47C7-8136-EBF3F301595C}"/>
    <cellStyle name="Normal 2 3 2 2 5 3" xfId="20390" xr:uid="{29336FFF-E41C-44FB-94F1-F5F932D5A67A}"/>
    <cellStyle name="Normal 2 3 2 2 5 3 2" xfId="48096" xr:uid="{B74EB4ED-5424-4AB3-BD40-DE24DF8588DC}"/>
    <cellStyle name="Normal 2 3 2 2 5 4" xfId="33673" xr:uid="{1EB3741B-47F1-44BF-85A5-4DF70F409355}"/>
    <cellStyle name="Normal 2 3 2 2 6" xfId="7287" xr:uid="{75E90FBE-D962-4B76-9336-927D48CF44E8}"/>
    <cellStyle name="Normal 2 3 2 2 6 2" xfId="20392" xr:uid="{7E49A2E0-9045-4105-A9CC-9D04EE1C09B6}"/>
    <cellStyle name="Normal 2 3 2 2 6 2 2" xfId="48098" xr:uid="{8F7EFBB4-BC33-4AD7-AAFE-2855255F00EE}"/>
    <cellStyle name="Normal 2 3 2 2 6 3" xfId="34993" xr:uid="{015F57B8-73A0-43FD-BEBB-310B1551332F}"/>
    <cellStyle name="Normal 2 3 2 2 7" xfId="20373" xr:uid="{A2652AA1-4032-4CE9-82A3-917A6CE1A494}"/>
    <cellStyle name="Normal 2 3 2 2 7 2" xfId="48079" xr:uid="{0DD09E5E-BE4A-46B0-BC3D-3B0E71BFAC27}"/>
    <cellStyle name="Normal 2 3 2 2 8" xfId="27086" xr:uid="{E4A92EEF-84F3-4A93-876D-93DA477E1285}"/>
    <cellStyle name="Normal 2 3 2 2 8 2" xfId="54744" xr:uid="{DF9ADA20-09BC-472F-B303-8BAFAA063F63}"/>
    <cellStyle name="Normal 2 3 2 2 9" xfId="28407" xr:uid="{7AAE6CED-A12D-46E6-8BAF-CE6F761F617A}"/>
    <cellStyle name="Normal 2 3 2 3" xfId="926" xr:uid="{F6A84F55-CE99-45E5-B452-338ABD3633F3}"/>
    <cellStyle name="Normal 2 3 2 3 2" xfId="2229" xr:uid="{18407A52-D1F4-41E1-8F28-B66EC8776A67}"/>
    <cellStyle name="Normal 2 3 2 3 2 2" xfId="4885" xr:uid="{22890AFE-F514-4560-A562-5F6C69DE8B49}"/>
    <cellStyle name="Normal 2 3 2 3 2 2 2" xfId="11536" xr:uid="{7858D4CB-88B3-4E69-A953-D0FA1CEF7DB4}"/>
    <cellStyle name="Normal 2 3 2 3 2 2 2 2" xfId="20396" xr:uid="{35581050-A885-4847-AA93-D8C834ADC40E}"/>
    <cellStyle name="Normal 2 3 2 3 2 2 2 2 2" xfId="48102" xr:uid="{27047673-0844-4809-A150-CF67F9119BD4}"/>
    <cellStyle name="Normal 2 3 2 3 2 2 2 3" xfId="39242" xr:uid="{BCA09474-B7DD-4E96-816B-6C34931C7276}"/>
    <cellStyle name="Normal 2 3 2 3 2 2 3" xfId="20395" xr:uid="{4D8B03D0-B60B-4DC9-BF88-6BF688181929}"/>
    <cellStyle name="Normal 2 3 2 3 2 2 3 2" xfId="48101" xr:uid="{21038273-ADB5-44B9-B4BC-5DBEB3964692}"/>
    <cellStyle name="Normal 2 3 2 3 2 2 4" xfId="32656" xr:uid="{843263F4-5B1D-4EA3-9318-F4EAA7EC50DC}"/>
    <cellStyle name="Normal 2 3 2 3 2 3" xfId="8902" xr:uid="{E2A369AB-4E70-4131-932C-D1B9E6A86765}"/>
    <cellStyle name="Normal 2 3 2 3 2 3 2" xfId="20397" xr:uid="{8F652DC3-5115-4049-9AB1-07680B25479D}"/>
    <cellStyle name="Normal 2 3 2 3 2 3 2 2" xfId="48103" xr:uid="{DA05E3F0-67F7-43E2-9AAF-4C6F53697B4B}"/>
    <cellStyle name="Normal 2 3 2 3 2 3 3" xfId="36608" xr:uid="{4D4DF70D-4ACF-498B-965B-5ACEBA8B96A8}"/>
    <cellStyle name="Normal 2 3 2 3 2 4" xfId="20394" xr:uid="{9A08939F-E71D-4673-9588-B9AB1001623A}"/>
    <cellStyle name="Normal 2 3 2 3 2 4 2" xfId="48100" xr:uid="{A759AE43-E542-43F7-98E8-90085A70A808}"/>
    <cellStyle name="Normal 2 3 2 3 2 5" xfId="30022" xr:uid="{5FA73FA7-E1F7-46AE-83D0-963EE8FC3BB7}"/>
    <cellStyle name="Normal 2 3 2 3 3" xfId="3591" xr:uid="{599A30B7-0BBD-4F86-8E69-E5DC51D08851}"/>
    <cellStyle name="Normal 2 3 2 3 3 2" xfId="10242" xr:uid="{3E2C12D3-0BBA-4BC6-840F-6F8EA643CE6A}"/>
    <cellStyle name="Normal 2 3 2 3 3 2 2" xfId="20399" xr:uid="{24B3D7C8-A2C5-4D13-A90A-6508BA5DF2E1}"/>
    <cellStyle name="Normal 2 3 2 3 3 2 2 2" xfId="48105" xr:uid="{4244BF8A-4468-4D6B-B7A0-86CB927632A1}"/>
    <cellStyle name="Normal 2 3 2 3 3 2 3" xfId="37948" xr:uid="{FBF591CC-F6EA-482F-A17E-E8F16645F531}"/>
    <cellStyle name="Normal 2 3 2 3 3 3" xfId="20398" xr:uid="{BF9C9D11-827E-4367-B33C-4239DBD93436}"/>
    <cellStyle name="Normal 2 3 2 3 3 3 2" xfId="48104" xr:uid="{2FB8B08D-4173-4F94-94B0-703971477320}"/>
    <cellStyle name="Normal 2 3 2 3 3 4" xfId="31362" xr:uid="{CA75AB26-8FDA-489F-A651-98801CE72BCF}"/>
    <cellStyle name="Normal 2 3 2 3 4" xfId="6241" xr:uid="{5764A521-8FE5-472F-8FEA-12C7162B127C}"/>
    <cellStyle name="Normal 2 3 2 3 4 2" xfId="12874" xr:uid="{6755E83D-DE1F-4D49-AE83-F8587BC33ABB}"/>
    <cellStyle name="Normal 2 3 2 3 4 2 2" xfId="20401" xr:uid="{2883C1F4-2D1F-441A-B032-D9F2F4D39A4E}"/>
    <cellStyle name="Normal 2 3 2 3 4 2 2 2" xfId="48107" xr:uid="{0475816F-D8B3-4C79-8B47-93BC2EB65DFC}"/>
    <cellStyle name="Normal 2 3 2 3 4 2 3" xfId="40580" xr:uid="{1092BDB6-7EC7-4256-A1E9-20EA45DED8A5}"/>
    <cellStyle name="Normal 2 3 2 3 4 3" xfId="20400" xr:uid="{78D10EDA-E362-4C46-9A9F-836B38966235}"/>
    <cellStyle name="Normal 2 3 2 3 4 3 2" xfId="48106" xr:uid="{4908BBA8-89B8-45B8-8124-0347E8FEDD7F}"/>
    <cellStyle name="Normal 2 3 2 3 4 4" xfId="33994" xr:uid="{72B7127C-E2E6-4993-A0EA-662FE642B115}"/>
    <cellStyle name="Normal 2 3 2 3 5" xfId="7608" xr:uid="{3C6AA8BC-FFF6-4002-9E7D-40595DC81470}"/>
    <cellStyle name="Normal 2 3 2 3 5 2" xfId="20402" xr:uid="{53972D75-FF30-492C-9D87-8D960186C22E}"/>
    <cellStyle name="Normal 2 3 2 3 5 2 2" xfId="48108" xr:uid="{A20A0E25-35E0-42CD-8D7D-CA61D73A0856}"/>
    <cellStyle name="Normal 2 3 2 3 5 3" xfId="35314" xr:uid="{9AA0EC8D-5E95-4A0F-86DA-F8AD0F735232}"/>
    <cellStyle name="Normal 2 3 2 3 6" xfId="20393" xr:uid="{B6FE8E2B-33A0-4E97-9972-9D673A876E48}"/>
    <cellStyle name="Normal 2 3 2 3 6 2" xfId="48099" xr:uid="{7D6EDE8C-5C4F-4D1F-99E7-99A9A75797ED}"/>
    <cellStyle name="Normal 2 3 2 3 7" xfId="27407" xr:uid="{27AE9168-0F7D-4FEE-B5BA-6FF2BF32A626}"/>
    <cellStyle name="Normal 2 3 2 3 7 2" xfId="55065" xr:uid="{15EF2831-6931-4C4E-9D57-737E9FC77D86}"/>
    <cellStyle name="Normal 2 3 2 3 8" xfId="28728" xr:uid="{0CB0DE57-5146-41E6-AA94-1865207B6DF2}"/>
    <cellStyle name="Normal 2 3 2 4" xfId="2226" xr:uid="{52B0B93D-9332-4ECC-9580-3CB6B9383778}"/>
    <cellStyle name="Normal 2 3 2 4 2" xfId="4882" xr:uid="{8F62B482-2069-4D4E-88C9-4086C77844EE}"/>
    <cellStyle name="Normal 2 3 2 4 2 2" xfId="11533" xr:uid="{7058647C-10D6-4176-9DFE-8E6819DA0505}"/>
    <cellStyle name="Normal 2 3 2 4 2 2 2" xfId="20405" xr:uid="{99626E79-9779-4E88-8354-D18EFCAB4270}"/>
    <cellStyle name="Normal 2 3 2 4 2 2 2 2" xfId="48111" xr:uid="{EE708073-3641-46F6-AADD-C741553E850C}"/>
    <cellStyle name="Normal 2 3 2 4 2 2 3" xfId="39239" xr:uid="{8BBD3C93-5896-4F21-B0CD-A026D022C088}"/>
    <cellStyle name="Normal 2 3 2 4 2 3" xfId="20404" xr:uid="{ED08ED14-3147-4B99-89F7-72928DF5F4A2}"/>
    <cellStyle name="Normal 2 3 2 4 2 3 2" xfId="48110" xr:uid="{F8C80A77-204B-419D-8E16-3F5F33E6ACCA}"/>
    <cellStyle name="Normal 2 3 2 4 2 4" xfId="32653" xr:uid="{0BEB6B82-3575-4F4A-84A0-376A2CB0F67D}"/>
    <cellStyle name="Normal 2 3 2 4 3" xfId="8899" xr:uid="{1C77CF32-3064-494E-9A3F-CD82A4863004}"/>
    <cellStyle name="Normal 2 3 2 4 3 2" xfId="20406" xr:uid="{E72D1726-865E-4989-83DA-A468B6F513C2}"/>
    <cellStyle name="Normal 2 3 2 4 3 2 2" xfId="48112" xr:uid="{8330780C-4722-4228-BFA0-38419E1CC3AC}"/>
    <cellStyle name="Normal 2 3 2 4 3 3" xfId="36605" xr:uid="{8B0C46D3-6A0D-47F7-9549-BC0902F85629}"/>
    <cellStyle name="Normal 2 3 2 4 4" xfId="20403" xr:uid="{6BF60387-FCC1-44CD-9D63-A74BFC03771D}"/>
    <cellStyle name="Normal 2 3 2 4 4 2" xfId="48109" xr:uid="{28D93A4A-EE7B-467C-9313-CD0353C36458}"/>
    <cellStyle name="Normal 2 3 2 4 5" xfId="30019" xr:uid="{E475F483-5DBD-42ED-BC1B-4B11DB541DAA}"/>
    <cellStyle name="Normal 2 3 2 5" xfId="2934" xr:uid="{7151331B-2645-4080-B7BB-57B9CC57EAC2}"/>
    <cellStyle name="Normal 2 3 2 5 2" xfId="9586" xr:uid="{7CB77F14-1BDE-4941-8890-3D1FBAA358CF}"/>
    <cellStyle name="Normal 2 3 2 5 2 2" xfId="20408" xr:uid="{2A6E7ED0-AC1D-4712-B43F-923F9A010917}"/>
    <cellStyle name="Normal 2 3 2 5 2 2 2" xfId="48114" xr:uid="{CE39FDD2-C036-4B15-BA36-E1A5384EFC62}"/>
    <cellStyle name="Normal 2 3 2 5 2 3" xfId="37292" xr:uid="{712B2C2B-95F9-4B9D-B33D-EE44714D41EF}"/>
    <cellStyle name="Normal 2 3 2 5 3" xfId="20407" xr:uid="{40C7DF2B-48A6-4CC2-9B58-284C82F178DE}"/>
    <cellStyle name="Normal 2 3 2 5 3 2" xfId="48113" xr:uid="{3DE77272-3D4B-447C-80DB-8157DEFA66CD}"/>
    <cellStyle name="Normal 2 3 2 5 4" xfId="30706" xr:uid="{C5E83555-3A42-4217-AEF5-6B12AF0E920D}"/>
    <cellStyle name="Normal 2 3 2 6" xfId="5573" xr:uid="{BF5102FB-9301-4376-ACE8-EC4B109F5785}"/>
    <cellStyle name="Normal 2 3 2 6 2" xfId="12206" xr:uid="{7BD18DF7-F632-4308-8F0D-E9E168B262C1}"/>
    <cellStyle name="Normal 2 3 2 6 2 2" xfId="20410" xr:uid="{38BF9563-AD7E-4FF1-96B7-7D2763C0FB9A}"/>
    <cellStyle name="Normal 2 3 2 6 2 2 2" xfId="48116" xr:uid="{C581D5D1-E66A-48EB-8C99-94DC2756D1B9}"/>
    <cellStyle name="Normal 2 3 2 6 2 3" xfId="39912" xr:uid="{D4932F4C-3C31-48ED-848A-67CBDAEB41A5}"/>
    <cellStyle name="Normal 2 3 2 6 3" xfId="20409" xr:uid="{2AFFCEE3-3340-4EB0-A638-1CED389D5EDF}"/>
    <cellStyle name="Normal 2 3 2 6 3 2" xfId="48115" xr:uid="{786D39C8-9558-4BB6-B8B0-4B2EDB493ACF}"/>
    <cellStyle name="Normal 2 3 2 6 4" xfId="33326" xr:uid="{F8EA9D7A-3A60-42C8-8DCB-CD966BC1E16A}"/>
    <cellStyle name="Normal 2 3 2 7" xfId="6952" xr:uid="{C5CCDEEE-0FC9-477E-9E76-74572837E5F7}"/>
    <cellStyle name="Normal 2 3 2 7 2" xfId="20411" xr:uid="{DB04F2D9-6EC5-47FA-B862-CCA1669DCB64}"/>
    <cellStyle name="Normal 2 3 2 7 2 2" xfId="48117" xr:uid="{8CD42979-6929-4ECF-A2E3-29B5C76BE08D}"/>
    <cellStyle name="Normal 2 3 2 7 3" xfId="34658" xr:uid="{E74A551B-5690-4C84-BE9B-A22F92B95915}"/>
    <cellStyle name="Normal 2 3 2 8" xfId="20372" xr:uid="{5975A719-EAA2-401E-B3F7-9A454B13F17F}"/>
    <cellStyle name="Normal 2 3 2 8 2" xfId="48078" xr:uid="{8E6718D1-2893-4683-8077-E1637F2EFA17}"/>
    <cellStyle name="Normal 2 3 2 9" xfId="26740" xr:uid="{B3F79F7D-9C0B-4DB3-B368-6A63A0F78015}"/>
    <cellStyle name="Normal 2 3 2 9 2" xfId="54398" xr:uid="{45066F37-AB8E-4C57-9785-11977E443EDD}"/>
    <cellStyle name="Normal 2 3 20" xfId="28054" xr:uid="{B5C00034-9FCE-4464-A30E-3DB44A26A127}"/>
    <cellStyle name="Normal 2 3 21" xfId="55736" xr:uid="{C1DA0CCD-0EF1-4A1E-A18F-82722E47597D}"/>
    <cellStyle name="Normal 2 3 3" xfId="150" xr:uid="{9CC7E7A0-F301-4A20-B6A5-63DC9602B29B}"/>
    <cellStyle name="Normal 2 3 3 10" xfId="28102" xr:uid="{3315A201-D0E9-4C03-95BC-183295ADE947}"/>
    <cellStyle name="Normal 2 3 3 2" xfId="625" xr:uid="{8CD91D1B-9555-4401-9A8D-3104FF84BB12}"/>
    <cellStyle name="Normal 2 3 3 2 2" xfId="1291" xr:uid="{21F07084-F6AE-499F-983D-E2C3C4E11950}"/>
    <cellStyle name="Normal 2 3 3 2 2 2" xfId="2232" xr:uid="{0978E64F-A752-4617-8A7A-BBE91EDEA532}"/>
    <cellStyle name="Normal 2 3 3 2 2 2 2" xfId="4888" xr:uid="{8AC413D6-5CC8-4FE4-A070-CD9773D961A6}"/>
    <cellStyle name="Normal 2 3 3 2 2 2 2 2" xfId="11539" xr:uid="{6F691190-252C-40BF-9A05-A623A72433C0}"/>
    <cellStyle name="Normal 2 3 3 2 2 2 2 2 2" xfId="20417" xr:uid="{B2BE6BA3-2881-4466-97F7-D95B393CC230}"/>
    <cellStyle name="Normal 2 3 3 2 2 2 2 2 2 2" xfId="48123" xr:uid="{52B75A57-10B4-43CD-8DA5-A419DECACD45}"/>
    <cellStyle name="Normal 2 3 3 2 2 2 2 2 3" xfId="39245" xr:uid="{61DF16D9-235E-425D-8521-F293AA07744C}"/>
    <cellStyle name="Normal 2 3 3 2 2 2 2 3" xfId="20416" xr:uid="{3060CC3B-788E-4AC8-94D3-12C4EBC37E17}"/>
    <cellStyle name="Normal 2 3 3 2 2 2 2 3 2" xfId="48122" xr:uid="{AC8F7D36-5A81-4C96-9C38-1A342BA1E059}"/>
    <cellStyle name="Normal 2 3 3 2 2 2 2 4" xfId="32659" xr:uid="{27ED517E-9440-455D-ADA5-693026FFE18D}"/>
    <cellStyle name="Normal 2 3 3 2 2 2 3" xfId="8905" xr:uid="{DD3E616C-C539-4D99-9E9D-6EB79E4A4387}"/>
    <cellStyle name="Normal 2 3 3 2 2 2 3 2" xfId="20418" xr:uid="{E9160014-7BD4-4057-B4BF-97D9B593672D}"/>
    <cellStyle name="Normal 2 3 3 2 2 2 3 2 2" xfId="48124" xr:uid="{C780ED8B-567E-4331-950D-7A13B93D65F9}"/>
    <cellStyle name="Normal 2 3 3 2 2 2 3 3" xfId="36611" xr:uid="{9DE7EF2A-E911-4B47-81ED-4F4CEF44AF8B}"/>
    <cellStyle name="Normal 2 3 3 2 2 2 4" xfId="20415" xr:uid="{6141BAE8-4670-407D-A45E-E51E48259AD7}"/>
    <cellStyle name="Normal 2 3 3 2 2 2 4 2" xfId="48121" xr:uid="{D5B3E110-D4DB-418D-A302-8506937DFF8C}"/>
    <cellStyle name="Normal 2 3 3 2 2 2 5" xfId="30025" xr:uid="{B5B5569E-529F-42B8-9985-7A812A073C41}"/>
    <cellStyle name="Normal 2 3 3 2 2 3" xfId="3956" xr:uid="{AED59190-DBC4-4101-80CD-D25C551D0AD2}"/>
    <cellStyle name="Normal 2 3 3 2 2 3 2" xfId="10607" xr:uid="{E998BB51-F22E-4BFB-ADF8-2F6AF3C7D9A5}"/>
    <cellStyle name="Normal 2 3 3 2 2 3 2 2" xfId="20420" xr:uid="{F642F40B-7122-48D8-99C1-9BC9B471309E}"/>
    <cellStyle name="Normal 2 3 3 2 2 3 2 2 2" xfId="48126" xr:uid="{C574569C-4057-4DDA-856D-CABF002107C1}"/>
    <cellStyle name="Normal 2 3 3 2 2 3 2 3" xfId="38313" xr:uid="{005E6E19-1892-4BF1-B025-DC50CE49E49F}"/>
    <cellStyle name="Normal 2 3 3 2 2 3 3" xfId="20419" xr:uid="{0EB1F00A-6CB2-4FEE-B77B-E3175DD5B193}"/>
    <cellStyle name="Normal 2 3 3 2 2 3 3 2" xfId="48125" xr:uid="{241200FD-36BB-4F34-B7E3-F3B24DAC85B9}"/>
    <cellStyle name="Normal 2 3 3 2 2 3 4" xfId="31727" xr:uid="{0867341C-DB84-4D49-9EF9-E305C5341834}"/>
    <cellStyle name="Normal 2 3 3 2 2 4" xfId="6606" xr:uid="{D585415D-9618-4988-B067-F147504F00AE}"/>
    <cellStyle name="Normal 2 3 3 2 2 4 2" xfId="13239" xr:uid="{1C1D9913-9A8C-4B92-A02E-313AA7F38FAC}"/>
    <cellStyle name="Normal 2 3 3 2 2 4 2 2" xfId="20422" xr:uid="{D1FB8B65-3DD3-448E-950D-C191EF47CB86}"/>
    <cellStyle name="Normal 2 3 3 2 2 4 2 2 2" xfId="48128" xr:uid="{A3352BDE-6CCB-4391-8E69-3F7BF2A13B24}"/>
    <cellStyle name="Normal 2 3 3 2 2 4 2 3" xfId="40945" xr:uid="{6C195381-2575-4D55-9B87-1D72AC27D00F}"/>
    <cellStyle name="Normal 2 3 3 2 2 4 3" xfId="20421" xr:uid="{82BAA1B6-9DF6-4B28-9158-3471CB2288F4}"/>
    <cellStyle name="Normal 2 3 3 2 2 4 3 2" xfId="48127" xr:uid="{6A833C18-60C0-4C07-9615-E29BD5510D30}"/>
    <cellStyle name="Normal 2 3 3 2 2 4 4" xfId="34359" xr:uid="{49BD3AB2-A279-4507-95EB-137E929CB8FD}"/>
    <cellStyle name="Normal 2 3 3 2 2 5" xfId="7973" xr:uid="{E5E341BD-A71D-435C-B8A2-E0250806F7F6}"/>
    <cellStyle name="Normal 2 3 3 2 2 5 2" xfId="20423" xr:uid="{34CB54C7-35A9-469D-82A1-7CAEF29ABEB9}"/>
    <cellStyle name="Normal 2 3 3 2 2 5 2 2" xfId="48129" xr:uid="{12148769-68B4-4B81-BC01-0E0E62D79E33}"/>
    <cellStyle name="Normal 2 3 3 2 2 5 3" xfId="35679" xr:uid="{69F6C628-1B07-41DF-BB79-0BBA411F384C}"/>
    <cellStyle name="Normal 2 3 3 2 2 6" xfId="20414" xr:uid="{02A2289B-C0A6-4769-A2C3-80B0626FBA9A}"/>
    <cellStyle name="Normal 2 3 3 2 2 6 2" xfId="48120" xr:uid="{5F87AA2C-68D6-4171-BA54-538389D3C26D}"/>
    <cellStyle name="Normal 2 3 3 2 2 7" xfId="27772" xr:uid="{51C841A5-B091-498E-8851-40FB608AAB4C}"/>
    <cellStyle name="Normal 2 3 3 2 2 7 2" xfId="55430" xr:uid="{C99C3736-0B29-4CD6-8635-28D68850F956}"/>
    <cellStyle name="Normal 2 3 3 2 2 8" xfId="29093" xr:uid="{1E7F0227-3AC4-4428-83E1-95509FFEE40B}"/>
    <cellStyle name="Normal 2 3 3 2 3" xfId="2231" xr:uid="{8BFDA542-E717-4247-B1E0-704B42E10714}"/>
    <cellStyle name="Normal 2 3 3 2 3 2" xfId="4887" xr:uid="{4EF5C189-50EE-4426-AC77-80B43A6E8CF9}"/>
    <cellStyle name="Normal 2 3 3 2 3 2 2" xfId="11538" xr:uid="{D8FEFD0A-E9AF-4E22-A130-EE1E7234D753}"/>
    <cellStyle name="Normal 2 3 3 2 3 2 2 2" xfId="20426" xr:uid="{E2770C39-3C1D-4147-B971-ED535B0F0DDB}"/>
    <cellStyle name="Normal 2 3 3 2 3 2 2 2 2" xfId="48132" xr:uid="{CC01172D-8CDA-476C-AA8E-8E90185A0A68}"/>
    <cellStyle name="Normal 2 3 3 2 3 2 2 3" xfId="39244" xr:uid="{5BD310E0-BA99-4A3D-A8F4-DBAA04ED4A87}"/>
    <cellStyle name="Normal 2 3 3 2 3 2 3" xfId="20425" xr:uid="{AE9ECE63-E1A4-4125-AD42-50D63056CEAE}"/>
    <cellStyle name="Normal 2 3 3 2 3 2 3 2" xfId="48131" xr:uid="{14E871F5-BEF0-422B-AC1E-4DECF0E4F772}"/>
    <cellStyle name="Normal 2 3 3 2 3 2 4" xfId="32658" xr:uid="{F9C719D2-046D-4886-BFFE-C371539C0B78}"/>
    <cellStyle name="Normal 2 3 3 2 3 3" xfId="8904" xr:uid="{AE053340-E953-4B7F-BA66-F6DE989ABD66}"/>
    <cellStyle name="Normal 2 3 3 2 3 3 2" xfId="20427" xr:uid="{94C904EC-7CBB-49DA-AE71-751F1CB4ABD9}"/>
    <cellStyle name="Normal 2 3 3 2 3 3 2 2" xfId="48133" xr:uid="{5C91A58C-6B6F-4938-82B1-8C0A649D095E}"/>
    <cellStyle name="Normal 2 3 3 2 3 3 3" xfId="36610" xr:uid="{B9D623C2-34E4-4C39-AFFF-2E8362CFD4FE}"/>
    <cellStyle name="Normal 2 3 3 2 3 4" xfId="20424" xr:uid="{C9E4D8E7-5190-4D78-8A57-F6588A445DD8}"/>
    <cellStyle name="Normal 2 3 3 2 3 4 2" xfId="48130" xr:uid="{339C3ACE-F687-457B-8E3C-7C8A4687C1D6}"/>
    <cellStyle name="Normal 2 3 3 2 3 5" xfId="30024" xr:uid="{461B74C7-9D19-46BE-BC96-7D5FDCC7E5A5}"/>
    <cellStyle name="Normal 2 3 3 2 4" xfId="3300" xr:uid="{87980843-722A-4798-91F4-8B64712CA3EC}"/>
    <cellStyle name="Normal 2 3 3 2 4 2" xfId="9951" xr:uid="{479BE845-0FE9-4D25-A3E4-5C4FA79E89C6}"/>
    <cellStyle name="Normal 2 3 3 2 4 2 2" xfId="20429" xr:uid="{C5A099B0-9BBA-447F-9E31-43F0CDFC0E1D}"/>
    <cellStyle name="Normal 2 3 3 2 4 2 2 2" xfId="48135" xr:uid="{652611DC-5418-4B59-92D5-FB86B7F44B29}"/>
    <cellStyle name="Normal 2 3 3 2 4 2 3" xfId="37657" xr:uid="{55E29ADE-E75D-47EA-9142-A8048B2672E0}"/>
    <cellStyle name="Normal 2 3 3 2 4 3" xfId="20428" xr:uid="{AF51F0A3-D111-4765-BAEF-4670B216B0FA}"/>
    <cellStyle name="Normal 2 3 3 2 4 3 2" xfId="48134" xr:uid="{227513B4-DBAB-41CE-8A98-5A181084661F}"/>
    <cellStyle name="Normal 2 3 3 2 4 4" xfId="31071" xr:uid="{A98C1DB9-784C-4E1E-B850-ADA1EF37F4F4}"/>
    <cellStyle name="Normal 2 3 3 2 5" xfId="5950" xr:uid="{3492CCA2-1069-4327-852F-42AD908CB643}"/>
    <cellStyle name="Normal 2 3 3 2 5 2" xfId="12583" xr:uid="{79E006DE-2329-41C5-AE73-739F06863706}"/>
    <cellStyle name="Normal 2 3 3 2 5 2 2" xfId="20431" xr:uid="{691791E7-9417-431B-B5DA-0DB5D5588DAD}"/>
    <cellStyle name="Normal 2 3 3 2 5 2 2 2" xfId="48137" xr:uid="{424CA03D-BF91-478C-B0DD-B32839971D28}"/>
    <cellStyle name="Normal 2 3 3 2 5 2 3" xfId="40289" xr:uid="{1E88E48A-170A-4632-8B31-E8F6030A67E4}"/>
    <cellStyle name="Normal 2 3 3 2 5 3" xfId="20430" xr:uid="{1EFF0933-57E1-4A89-A9FD-15B04B20A0C3}"/>
    <cellStyle name="Normal 2 3 3 2 5 3 2" xfId="48136" xr:uid="{BF76CBDB-59FD-4667-A8A3-29B542E91525}"/>
    <cellStyle name="Normal 2 3 3 2 5 4" xfId="33703" xr:uid="{5A32AEF3-BD53-4E56-86D1-334E064F6F45}"/>
    <cellStyle name="Normal 2 3 3 2 6" xfId="7317" xr:uid="{09D06E61-A1CF-4FDD-9BA6-37C538E8C122}"/>
    <cellStyle name="Normal 2 3 3 2 6 2" xfId="20432" xr:uid="{00670B82-6258-45D8-8673-5463EC8E4F9E}"/>
    <cellStyle name="Normal 2 3 3 2 6 2 2" xfId="48138" xr:uid="{36F9F688-718F-450C-9B0C-A84C188D8968}"/>
    <cellStyle name="Normal 2 3 3 2 6 3" xfId="35023" xr:uid="{7033CB0A-72AC-4368-A885-B6EA2D1498D9}"/>
    <cellStyle name="Normal 2 3 3 2 7" xfId="20413" xr:uid="{6D39C200-2E8B-44ED-9397-3599C4D2E029}"/>
    <cellStyle name="Normal 2 3 3 2 7 2" xfId="48119" xr:uid="{4DA7CB48-ABDE-489A-A6EA-7D4B55B583D2}"/>
    <cellStyle name="Normal 2 3 3 2 8" xfId="27116" xr:uid="{F3BEFB9A-0ECB-4FFC-ADE0-67F79F2C9399}"/>
    <cellStyle name="Normal 2 3 3 2 8 2" xfId="54774" xr:uid="{7ECF7B73-F583-460C-B330-E4BB8C6836BB}"/>
    <cellStyle name="Normal 2 3 3 2 9" xfId="28437" xr:uid="{7D998C87-210D-479A-ACCD-F3A13A07694F}"/>
    <cellStyle name="Normal 2 3 3 3" xfId="956" xr:uid="{5DEC124B-6AAD-4EAA-8C87-0D5578EE3154}"/>
    <cellStyle name="Normal 2 3 3 3 2" xfId="2233" xr:uid="{8676DC00-D82E-45D6-B3B1-F2D4F6BBE2C1}"/>
    <cellStyle name="Normal 2 3 3 3 2 2" xfId="4889" xr:uid="{804CE48D-3800-4F76-A439-C9FADC75D777}"/>
    <cellStyle name="Normal 2 3 3 3 2 2 2" xfId="11540" xr:uid="{94576FAF-08F2-4CA9-8310-486EBDF4FBA2}"/>
    <cellStyle name="Normal 2 3 3 3 2 2 2 2" xfId="20436" xr:uid="{386F8B51-48F1-422D-9EA8-A05940CA1059}"/>
    <cellStyle name="Normal 2 3 3 3 2 2 2 2 2" xfId="48142" xr:uid="{6CF7516E-9282-4D6B-A3BD-0D13B3C5B4A8}"/>
    <cellStyle name="Normal 2 3 3 3 2 2 2 3" xfId="39246" xr:uid="{9E0AC511-76E5-4CFB-A80D-701ABD06EB45}"/>
    <cellStyle name="Normal 2 3 3 3 2 2 3" xfId="20435" xr:uid="{57BA766B-474A-4B58-A67A-3C3289EF1977}"/>
    <cellStyle name="Normal 2 3 3 3 2 2 3 2" xfId="48141" xr:uid="{9684AAAA-0780-47AA-BB16-C306E020D070}"/>
    <cellStyle name="Normal 2 3 3 3 2 2 4" xfId="32660" xr:uid="{C57E5FEF-263D-42B2-B4FD-F0F15004312C}"/>
    <cellStyle name="Normal 2 3 3 3 2 3" xfId="8906" xr:uid="{4B069443-41D0-4E90-945B-8715926B2183}"/>
    <cellStyle name="Normal 2 3 3 3 2 3 2" xfId="20437" xr:uid="{E6B434A9-8F34-4CA5-BAE3-C7F93194E67A}"/>
    <cellStyle name="Normal 2 3 3 3 2 3 2 2" xfId="48143" xr:uid="{4B0D240F-7766-4AA8-A92C-3E90AE9825AA}"/>
    <cellStyle name="Normal 2 3 3 3 2 3 3" xfId="36612" xr:uid="{B7E7A270-629B-47A3-B96E-7662C16D0C7E}"/>
    <cellStyle name="Normal 2 3 3 3 2 4" xfId="20434" xr:uid="{594503FE-C181-4F74-9908-E6A1A38C4948}"/>
    <cellStyle name="Normal 2 3 3 3 2 4 2" xfId="48140" xr:uid="{9D965365-A7DD-4B03-B27E-66D7A24CF7D8}"/>
    <cellStyle name="Normal 2 3 3 3 2 5" xfId="30026" xr:uid="{2C22BFD5-34D7-4782-909E-995CC69ED1DB}"/>
    <cellStyle name="Normal 2 3 3 3 3" xfId="3621" xr:uid="{E06E3885-D3FC-4506-A6BD-9E00A5E481F6}"/>
    <cellStyle name="Normal 2 3 3 3 3 2" xfId="10272" xr:uid="{EE41E134-4BBB-4131-9A0D-F0F4E884A0EA}"/>
    <cellStyle name="Normal 2 3 3 3 3 2 2" xfId="20439" xr:uid="{0B385E9C-FAD2-496C-9C77-E937A1E66E46}"/>
    <cellStyle name="Normal 2 3 3 3 3 2 2 2" xfId="48145" xr:uid="{88575811-CC8F-4750-BA6F-2C093FAF554A}"/>
    <cellStyle name="Normal 2 3 3 3 3 2 3" xfId="37978" xr:uid="{318C6BB7-AF7E-4ED3-8B5C-0547FAE12390}"/>
    <cellStyle name="Normal 2 3 3 3 3 3" xfId="20438" xr:uid="{58C8B1B8-064F-482F-8564-2B5455FDD19D}"/>
    <cellStyle name="Normal 2 3 3 3 3 3 2" xfId="48144" xr:uid="{FBA93B52-68CA-4925-B503-A0800B17652F}"/>
    <cellStyle name="Normal 2 3 3 3 3 4" xfId="31392" xr:uid="{49A50B12-BA6A-47D3-B623-2ECDCA17B11E}"/>
    <cellStyle name="Normal 2 3 3 3 4" xfId="6271" xr:uid="{6F5A82DD-5727-466E-8DC0-9DCC834A2802}"/>
    <cellStyle name="Normal 2 3 3 3 4 2" xfId="12904" xr:uid="{44B68DD8-3705-479C-B128-EADD93B98C76}"/>
    <cellStyle name="Normal 2 3 3 3 4 2 2" xfId="20441" xr:uid="{863322C5-3104-4C96-B191-8EDAF471E057}"/>
    <cellStyle name="Normal 2 3 3 3 4 2 2 2" xfId="48147" xr:uid="{AF68902F-D328-4024-A070-71E9C69EBC84}"/>
    <cellStyle name="Normal 2 3 3 3 4 2 3" xfId="40610" xr:uid="{6BA8751C-DB76-48F0-9EBA-D7F69422FEF1}"/>
    <cellStyle name="Normal 2 3 3 3 4 3" xfId="20440" xr:uid="{8B5C04CB-F01D-4162-8CBA-DBEC733D72C4}"/>
    <cellStyle name="Normal 2 3 3 3 4 3 2" xfId="48146" xr:uid="{CE841F79-3BD8-461E-9ACA-05EFBD2D1709}"/>
    <cellStyle name="Normal 2 3 3 3 4 4" xfId="34024" xr:uid="{EDB76233-5C16-4BA8-85FA-EDE984E30756}"/>
    <cellStyle name="Normal 2 3 3 3 5" xfId="7638" xr:uid="{BA946D7A-0DFD-4C47-AA27-A457554B2FB9}"/>
    <cellStyle name="Normal 2 3 3 3 5 2" xfId="20442" xr:uid="{01003554-EA2A-4982-B7A6-FA7F21A1D98F}"/>
    <cellStyle name="Normal 2 3 3 3 5 2 2" xfId="48148" xr:uid="{F1AA9A9B-5C56-495C-A1EE-E74E44479785}"/>
    <cellStyle name="Normal 2 3 3 3 5 3" xfId="35344" xr:uid="{B59A3C50-6D65-47A6-837F-3D8076581170}"/>
    <cellStyle name="Normal 2 3 3 3 6" xfId="20433" xr:uid="{5FC31528-BE52-4C2B-BFDC-FAF2F2E7F398}"/>
    <cellStyle name="Normal 2 3 3 3 6 2" xfId="48139" xr:uid="{660351E5-E9D2-488A-A7FA-0BB350F162B3}"/>
    <cellStyle name="Normal 2 3 3 3 7" xfId="27437" xr:uid="{8DE5EF36-D36F-4C00-ACF5-F0A30DD8B0A6}"/>
    <cellStyle name="Normal 2 3 3 3 7 2" xfId="55095" xr:uid="{EEB93204-5C72-4025-8929-1613579C2B58}"/>
    <cellStyle name="Normal 2 3 3 3 8" xfId="28758" xr:uid="{C68209F2-42E5-4B29-8F58-E6E3018D35F5}"/>
    <cellStyle name="Normal 2 3 3 4" xfId="2230" xr:uid="{BB164686-05F8-4291-8271-FD32504CDCE8}"/>
    <cellStyle name="Normal 2 3 3 4 2" xfId="4886" xr:uid="{B635868E-B77C-44E6-AC0E-48B783413838}"/>
    <cellStyle name="Normal 2 3 3 4 2 2" xfId="11537" xr:uid="{EEED0141-C280-4CC5-84DC-02C447D0F71A}"/>
    <cellStyle name="Normal 2 3 3 4 2 2 2" xfId="20445" xr:uid="{C70FE9A3-043E-4685-8455-97ACBBDD9D58}"/>
    <cellStyle name="Normal 2 3 3 4 2 2 2 2" xfId="48151" xr:uid="{B3DB476C-19EB-4EEE-9DE8-8FC7B9896995}"/>
    <cellStyle name="Normal 2 3 3 4 2 2 3" xfId="39243" xr:uid="{05ED0A4E-9222-4487-9563-0515A61F4FF1}"/>
    <cellStyle name="Normal 2 3 3 4 2 3" xfId="20444" xr:uid="{78025B79-580D-48B2-B1EF-4B39A9CBF696}"/>
    <cellStyle name="Normal 2 3 3 4 2 3 2" xfId="48150" xr:uid="{A3387F39-EB79-4ECC-93E8-362BACA73D01}"/>
    <cellStyle name="Normal 2 3 3 4 2 4" xfId="32657" xr:uid="{787017EC-FD41-409B-B7CF-8A6A4E8540D0}"/>
    <cellStyle name="Normal 2 3 3 4 3" xfId="8903" xr:uid="{CBA4051C-924E-4D09-9633-2235233A9472}"/>
    <cellStyle name="Normal 2 3 3 4 3 2" xfId="20446" xr:uid="{3D8C56FE-46C5-4E63-8A10-2EF21FF1131C}"/>
    <cellStyle name="Normal 2 3 3 4 3 2 2" xfId="48152" xr:uid="{223FAC63-37FC-4CFE-B6C5-EBE6337BCF39}"/>
    <cellStyle name="Normal 2 3 3 4 3 3" xfId="36609" xr:uid="{99C0BA4E-B790-42ED-A1AA-9C07BE11A8CF}"/>
    <cellStyle name="Normal 2 3 3 4 4" xfId="20443" xr:uid="{AB9F0C70-CBE1-4C88-A591-5A82F8A7BC4A}"/>
    <cellStyle name="Normal 2 3 3 4 4 2" xfId="48149" xr:uid="{5A77C0BD-6D7B-47E6-81AC-8296EFB5B8ED}"/>
    <cellStyle name="Normal 2 3 3 4 5" xfId="30023" xr:uid="{AD179100-6070-4545-B255-5E3538A46397}"/>
    <cellStyle name="Normal 2 3 3 5" xfId="2964" xr:uid="{796F8762-71E1-446D-9913-7A3D5D1137E3}"/>
    <cellStyle name="Normal 2 3 3 5 2" xfId="9616" xr:uid="{150B2B01-2B0F-4771-A58F-D8A36D157ED1}"/>
    <cellStyle name="Normal 2 3 3 5 2 2" xfId="20448" xr:uid="{E5745DC5-516C-48BB-9DB8-1EC3639B98A6}"/>
    <cellStyle name="Normal 2 3 3 5 2 2 2" xfId="48154" xr:uid="{6E5CA8A5-44D6-4FCA-ABD8-CE12F51F97F2}"/>
    <cellStyle name="Normal 2 3 3 5 2 3" xfId="37322" xr:uid="{F6238ACC-6A20-4930-A825-1DE9D89DBE00}"/>
    <cellStyle name="Normal 2 3 3 5 3" xfId="20447" xr:uid="{A110990E-018C-4F61-A616-D72A968E5CA2}"/>
    <cellStyle name="Normal 2 3 3 5 3 2" xfId="48153" xr:uid="{C6B7061E-8F93-448F-A2EB-DFF5C87A75AC}"/>
    <cellStyle name="Normal 2 3 3 5 4" xfId="30736" xr:uid="{5F16FB42-A2F8-4D48-BF02-4FAFC143C935}"/>
    <cellStyle name="Normal 2 3 3 6" xfId="5603" xr:uid="{36EE4392-63C3-4CDA-B3E3-72BD9F0AE6E5}"/>
    <cellStyle name="Normal 2 3 3 6 2" xfId="12236" xr:uid="{1266049F-001E-4D87-9391-4E8D400B79E0}"/>
    <cellStyle name="Normal 2 3 3 6 2 2" xfId="20450" xr:uid="{89EAB296-6DA3-4016-929C-597BB6698940}"/>
    <cellStyle name="Normal 2 3 3 6 2 2 2" xfId="48156" xr:uid="{3692615C-3ACD-4241-AA85-4AA9C95719AA}"/>
    <cellStyle name="Normal 2 3 3 6 2 3" xfId="39942" xr:uid="{854882AF-4EDA-42A3-BCD5-A1EF98DC6E74}"/>
    <cellStyle name="Normal 2 3 3 6 3" xfId="20449" xr:uid="{EECA32AD-C392-4597-9E3D-6E8577096FB7}"/>
    <cellStyle name="Normal 2 3 3 6 3 2" xfId="48155" xr:uid="{F2E2D2A8-8150-4CA7-B223-357159CD6CCF}"/>
    <cellStyle name="Normal 2 3 3 6 4" xfId="33356" xr:uid="{CB16615E-B8A6-4F97-B5F6-D4B46BB0EF1D}"/>
    <cellStyle name="Normal 2 3 3 7" xfId="6982" xr:uid="{A8C17133-B6FE-4F2B-9553-8EDD6F54D266}"/>
    <cellStyle name="Normal 2 3 3 7 2" xfId="20451" xr:uid="{A585C2F4-2FE6-4364-888A-3197E42F67DB}"/>
    <cellStyle name="Normal 2 3 3 7 2 2" xfId="48157" xr:uid="{9A839205-D755-467B-ABA9-4F91D2515C78}"/>
    <cellStyle name="Normal 2 3 3 7 3" xfId="34688" xr:uid="{CF915222-C9CF-4F02-9C90-3DD9DAC8BE8C}"/>
    <cellStyle name="Normal 2 3 3 8" xfId="20412" xr:uid="{1443E3B8-203D-4EE0-B786-9E50EC49ACC9}"/>
    <cellStyle name="Normal 2 3 3 8 2" xfId="48118" xr:uid="{023A3576-AC25-4B71-B352-E3C0FA61B06E}"/>
    <cellStyle name="Normal 2 3 3 9" xfId="26770" xr:uid="{FA578309-B016-42EE-AE2E-678E737963DA}"/>
    <cellStyle name="Normal 2 3 3 9 2" xfId="54428" xr:uid="{419CBEF1-ECF5-45DD-A165-08E559D96F49}"/>
    <cellStyle name="Normal 2 3 4" xfId="184" xr:uid="{E432DC0D-979B-4589-837B-598D1140177B}"/>
    <cellStyle name="Normal 2 3 4 10" xfId="28130" xr:uid="{ED629BBA-F9FE-4B3C-941B-1D4A66EB9616}"/>
    <cellStyle name="Normal 2 3 4 2" xfId="653" xr:uid="{5C4C3914-CC37-4E7B-9838-17C8741D3779}"/>
    <cellStyle name="Normal 2 3 4 2 2" xfId="1319" xr:uid="{F829807F-8FF6-4783-966B-34004F5E03D5}"/>
    <cellStyle name="Normal 2 3 4 2 2 2" xfId="2236" xr:uid="{CE9BC9AE-0F89-4475-871A-28861511A1B2}"/>
    <cellStyle name="Normal 2 3 4 2 2 2 2" xfId="4892" xr:uid="{CF7AEA45-FD23-4215-8C98-2892F783BE69}"/>
    <cellStyle name="Normal 2 3 4 2 2 2 2 2" xfId="11543" xr:uid="{7E853818-2D4A-463D-B99C-C7DDB21F279D}"/>
    <cellStyle name="Normal 2 3 4 2 2 2 2 2 2" xfId="20457" xr:uid="{2C43F6FF-C727-4DB4-B24B-F2661FFCAE59}"/>
    <cellStyle name="Normal 2 3 4 2 2 2 2 2 2 2" xfId="48163" xr:uid="{75CA6A5B-67E6-47D0-8BE4-EDD7C09CB9FA}"/>
    <cellStyle name="Normal 2 3 4 2 2 2 2 2 3" xfId="39249" xr:uid="{703128EE-39CD-4A72-84C7-785E87CD4A30}"/>
    <cellStyle name="Normal 2 3 4 2 2 2 2 3" xfId="20456" xr:uid="{44C279E5-F6E3-477C-A21D-E3A0200F82FB}"/>
    <cellStyle name="Normal 2 3 4 2 2 2 2 3 2" xfId="48162" xr:uid="{73E99F08-40E5-4D03-9CC1-B522ADCCA6ED}"/>
    <cellStyle name="Normal 2 3 4 2 2 2 2 4" xfId="32663" xr:uid="{A3011973-863A-476F-BAD1-40E084DDDC2B}"/>
    <cellStyle name="Normal 2 3 4 2 2 2 3" xfId="8909" xr:uid="{49DD1AC6-198B-4DE9-A0AF-90E27A6625BA}"/>
    <cellStyle name="Normal 2 3 4 2 2 2 3 2" xfId="20458" xr:uid="{6F8BD8BD-F79B-44E0-8253-E39314D8AC31}"/>
    <cellStyle name="Normal 2 3 4 2 2 2 3 2 2" xfId="48164" xr:uid="{F572C915-32FC-497B-8613-982F9D9F61BD}"/>
    <cellStyle name="Normal 2 3 4 2 2 2 3 3" xfId="36615" xr:uid="{16CF48C9-FC89-47DA-AF8E-BF84C45283D3}"/>
    <cellStyle name="Normal 2 3 4 2 2 2 4" xfId="20455" xr:uid="{8B2A6D49-D8EA-4DE4-8ACE-3CB6D78692C9}"/>
    <cellStyle name="Normal 2 3 4 2 2 2 4 2" xfId="48161" xr:uid="{7DF30154-04F3-40BB-9584-B1B9917456BC}"/>
    <cellStyle name="Normal 2 3 4 2 2 2 5" xfId="30029" xr:uid="{EBBDDEB1-5C88-411E-814C-F237A3746294}"/>
    <cellStyle name="Normal 2 3 4 2 2 3" xfId="3984" xr:uid="{D9CD6ED4-746C-4C7F-8FD7-67A4ADD8A542}"/>
    <cellStyle name="Normal 2 3 4 2 2 3 2" xfId="10635" xr:uid="{C34196B8-3339-4669-8613-DFBF976D9AB2}"/>
    <cellStyle name="Normal 2 3 4 2 2 3 2 2" xfId="20460" xr:uid="{81D94EA7-EC65-45F2-A786-B0CDA078DD1B}"/>
    <cellStyle name="Normal 2 3 4 2 2 3 2 2 2" xfId="48166" xr:uid="{FACB05A2-15AB-4F27-875A-E84C27392963}"/>
    <cellStyle name="Normal 2 3 4 2 2 3 2 3" xfId="38341" xr:uid="{18A54197-4773-48D2-802D-132C861ED8A3}"/>
    <cellStyle name="Normal 2 3 4 2 2 3 3" xfId="20459" xr:uid="{EC219706-C833-4811-A3F2-469FEE104CE4}"/>
    <cellStyle name="Normal 2 3 4 2 2 3 3 2" xfId="48165" xr:uid="{5852ED8B-B03F-481C-A9BC-4398FA89A4E4}"/>
    <cellStyle name="Normal 2 3 4 2 2 3 4" xfId="31755" xr:uid="{A7278F51-CF95-470F-A70C-A6FA4BF8D21E}"/>
    <cellStyle name="Normal 2 3 4 2 2 4" xfId="6634" xr:uid="{5DB6E955-3B9F-4B44-A6CF-7469B556E49C}"/>
    <cellStyle name="Normal 2 3 4 2 2 4 2" xfId="13267" xr:uid="{80D5098A-E2CC-42CA-B9EA-82B377CA126A}"/>
    <cellStyle name="Normal 2 3 4 2 2 4 2 2" xfId="20462" xr:uid="{3255FEF8-3606-44D6-B1B8-211169931585}"/>
    <cellStyle name="Normal 2 3 4 2 2 4 2 2 2" xfId="48168" xr:uid="{F9B82AC6-576A-470D-B4B6-4BC3C4776F0C}"/>
    <cellStyle name="Normal 2 3 4 2 2 4 2 3" xfId="40973" xr:uid="{86A6627D-5737-4279-8198-0EC9A811A965}"/>
    <cellStyle name="Normal 2 3 4 2 2 4 3" xfId="20461" xr:uid="{886A3A7C-18C3-4617-97ED-812F86443333}"/>
    <cellStyle name="Normal 2 3 4 2 2 4 3 2" xfId="48167" xr:uid="{0077FB5E-16D1-4E49-B895-4A0251B3EF52}"/>
    <cellStyle name="Normal 2 3 4 2 2 4 4" xfId="34387" xr:uid="{57F93F70-6498-4EA6-8EC5-4B6EB92A7A3A}"/>
    <cellStyle name="Normal 2 3 4 2 2 5" xfId="8001" xr:uid="{29375D34-3F87-497B-B257-E451E98F4A96}"/>
    <cellStyle name="Normal 2 3 4 2 2 5 2" xfId="20463" xr:uid="{34A04B4F-1025-4A7C-89FD-F62E9C0897B2}"/>
    <cellStyle name="Normal 2 3 4 2 2 5 2 2" xfId="48169" xr:uid="{52F87F5D-C114-40C5-A65A-22D7FF7F27CE}"/>
    <cellStyle name="Normal 2 3 4 2 2 5 3" xfId="35707" xr:uid="{45AFFB09-992A-4574-9BB1-B35ED4B16973}"/>
    <cellStyle name="Normal 2 3 4 2 2 6" xfId="20454" xr:uid="{445DD146-3318-4452-BC29-764A632AE2E7}"/>
    <cellStyle name="Normal 2 3 4 2 2 6 2" xfId="48160" xr:uid="{042CEBB7-ADF6-4C8D-881D-F63912098117}"/>
    <cellStyle name="Normal 2 3 4 2 2 7" xfId="27800" xr:uid="{AC8D0DB4-957F-4A6D-BCF2-D2FB0459A8B6}"/>
    <cellStyle name="Normal 2 3 4 2 2 7 2" xfId="55458" xr:uid="{6C96C426-1CF5-48F9-B83B-2CCB7D5B07E8}"/>
    <cellStyle name="Normal 2 3 4 2 2 8" xfId="29121" xr:uid="{CE153EB1-4035-417B-AB11-858661F83162}"/>
    <cellStyle name="Normal 2 3 4 2 3" xfId="2235" xr:uid="{23628A23-972C-49C2-945E-398D0F7BF30C}"/>
    <cellStyle name="Normal 2 3 4 2 3 2" xfId="4891" xr:uid="{7CE4389E-8F12-413C-9F0A-FCA2D59AB42B}"/>
    <cellStyle name="Normal 2 3 4 2 3 2 2" xfId="11542" xr:uid="{4DA5D977-B845-4FE5-BCD7-D0ECC33457EC}"/>
    <cellStyle name="Normal 2 3 4 2 3 2 2 2" xfId="20466" xr:uid="{6E5E9418-E924-477B-9976-3D433F3C4953}"/>
    <cellStyle name="Normal 2 3 4 2 3 2 2 2 2" xfId="48172" xr:uid="{2452FC8D-8B87-4978-91AD-626BB15328E4}"/>
    <cellStyle name="Normal 2 3 4 2 3 2 2 3" xfId="39248" xr:uid="{6F5A15AC-41A0-4D02-8180-2BE4D50BF3FE}"/>
    <cellStyle name="Normal 2 3 4 2 3 2 3" xfId="20465" xr:uid="{2F91E64D-6D25-452E-88BC-BD2C4316E6E2}"/>
    <cellStyle name="Normal 2 3 4 2 3 2 3 2" xfId="48171" xr:uid="{BF1C6F9D-E01A-4945-A0CE-1ADC5071C32F}"/>
    <cellStyle name="Normal 2 3 4 2 3 2 4" xfId="32662" xr:uid="{679915F8-7D45-448B-B78B-F11715D92D9A}"/>
    <cellStyle name="Normal 2 3 4 2 3 3" xfId="8908" xr:uid="{506994C4-DE7B-4731-A1E2-43256B98B639}"/>
    <cellStyle name="Normal 2 3 4 2 3 3 2" xfId="20467" xr:uid="{3548B2EE-6531-43B2-83F2-32B1C04AE903}"/>
    <cellStyle name="Normal 2 3 4 2 3 3 2 2" xfId="48173" xr:uid="{EF2F4757-A500-4DEF-A292-C640AD320F39}"/>
    <cellStyle name="Normal 2 3 4 2 3 3 3" xfId="36614" xr:uid="{BB0AE2EB-8A98-46C3-A2BE-D1A73A4F193C}"/>
    <cellStyle name="Normal 2 3 4 2 3 4" xfId="20464" xr:uid="{7CCE1195-35EB-4494-8182-AA71B06D9417}"/>
    <cellStyle name="Normal 2 3 4 2 3 4 2" xfId="48170" xr:uid="{E097AD82-42A7-401B-A9DB-6CD7399BF4C1}"/>
    <cellStyle name="Normal 2 3 4 2 3 5" xfId="30028" xr:uid="{6F149A13-7555-4A24-ADA8-E179AC28BFA7}"/>
    <cellStyle name="Normal 2 3 4 2 4" xfId="3328" xr:uid="{BB790769-B13E-4D03-88C4-A69B90054517}"/>
    <cellStyle name="Normal 2 3 4 2 4 2" xfId="9979" xr:uid="{615D970E-955D-43B1-BBDB-62DA97B50590}"/>
    <cellStyle name="Normal 2 3 4 2 4 2 2" xfId="20469" xr:uid="{DEF26295-342C-47D2-9941-317B2ACC6339}"/>
    <cellStyle name="Normal 2 3 4 2 4 2 2 2" xfId="48175" xr:uid="{3F5FAFC7-6095-42D6-AA45-39F27F195B92}"/>
    <cellStyle name="Normal 2 3 4 2 4 2 3" xfId="37685" xr:uid="{FC9EC8D4-82FB-4EF4-8FF5-C15DDB639B96}"/>
    <cellStyle name="Normal 2 3 4 2 4 3" xfId="20468" xr:uid="{4C2E3852-BD9E-4346-A9F9-2ACC06252341}"/>
    <cellStyle name="Normal 2 3 4 2 4 3 2" xfId="48174" xr:uid="{207C70CD-39E9-477E-BB37-F2CEC4B3ECB8}"/>
    <cellStyle name="Normal 2 3 4 2 4 4" xfId="31099" xr:uid="{5F9A120E-CFB2-44E0-A8DF-5FBCB740FE9D}"/>
    <cellStyle name="Normal 2 3 4 2 5" xfId="5978" xr:uid="{768C7843-F72A-40AF-94C2-14E5335BCD9F}"/>
    <cellStyle name="Normal 2 3 4 2 5 2" xfId="12611" xr:uid="{E63115DB-3CF6-4201-BE49-6A638E35A788}"/>
    <cellStyle name="Normal 2 3 4 2 5 2 2" xfId="20471" xr:uid="{525721BD-B5F8-422C-A385-E78145E86BF3}"/>
    <cellStyle name="Normal 2 3 4 2 5 2 2 2" xfId="48177" xr:uid="{CCA53BF7-D9EA-4F51-828F-F1F540A1B963}"/>
    <cellStyle name="Normal 2 3 4 2 5 2 3" xfId="40317" xr:uid="{8FFF622D-DF35-4607-9394-6DAC21D3B822}"/>
    <cellStyle name="Normal 2 3 4 2 5 3" xfId="20470" xr:uid="{BAE44218-6788-47F2-8C42-F411BDA3222C}"/>
    <cellStyle name="Normal 2 3 4 2 5 3 2" xfId="48176" xr:uid="{7A775539-3398-4632-A0FC-EA091FAA65E1}"/>
    <cellStyle name="Normal 2 3 4 2 5 4" xfId="33731" xr:uid="{BD670D7A-8529-4C4C-99AD-7920D3B5244F}"/>
    <cellStyle name="Normal 2 3 4 2 6" xfId="7345" xr:uid="{51F24D41-369B-424B-8D24-6713B3A964BE}"/>
    <cellStyle name="Normal 2 3 4 2 6 2" xfId="20472" xr:uid="{C76BC492-A5DB-460B-AE6B-392E8623DC85}"/>
    <cellStyle name="Normal 2 3 4 2 6 2 2" xfId="48178" xr:uid="{C3809F26-E49A-4C5A-A94A-F1E09B7BE129}"/>
    <cellStyle name="Normal 2 3 4 2 6 3" xfId="35051" xr:uid="{E6DC6137-7D84-4A37-A914-F4ADE58F8690}"/>
    <cellStyle name="Normal 2 3 4 2 7" xfId="20453" xr:uid="{49D12E0F-B922-4852-AE0C-371BE75C7F92}"/>
    <cellStyle name="Normal 2 3 4 2 7 2" xfId="48159" xr:uid="{AA623C55-5D99-4902-A858-A8C1A2FD19B5}"/>
    <cellStyle name="Normal 2 3 4 2 8" xfId="27144" xr:uid="{CCF05F6D-B852-4890-8EB9-FD858ACD4BDB}"/>
    <cellStyle name="Normal 2 3 4 2 8 2" xfId="54802" xr:uid="{4CFD0A6C-B1FE-4865-8F1C-28CEB409C037}"/>
    <cellStyle name="Normal 2 3 4 2 9" xfId="28465" xr:uid="{E66EBE7D-8B1C-47CA-B112-DB6B6E61CABE}"/>
    <cellStyle name="Normal 2 3 4 3" xfId="984" xr:uid="{48C5849A-1186-47EB-B4D1-2340F98E6A74}"/>
    <cellStyle name="Normal 2 3 4 3 2" xfId="2237" xr:uid="{9F5D0B9B-6549-4C49-B4E3-2A8F6A8AF332}"/>
    <cellStyle name="Normal 2 3 4 3 2 2" xfId="4893" xr:uid="{19719FD4-1169-4831-B783-CB45F8B43D0C}"/>
    <cellStyle name="Normal 2 3 4 3 2 2 2" xfId="11544" xr:uid="{32EB4F67-7514-4889-A8CF-F251C19B570C}"/>
    <cellStyle name="Normal 2 3 4 3 2 2 2 2" xfId="20476" xr:uid="{0DB0B868-639D-4138-8824-CF0804BAF2B2}"/>
    <cellStyle name="Normal 2 3 4 3 2 2 2 2 2" xfId="48182" xr:uid="{F2D43C8E-9249-4AF0-A1F7-525EF5E3C2DB}"/>
    <cellStyle name="Normal 2 3 4 3 2 2 2 3" xfId="39250" xr:uid="{B368C2F7-A9BF-4D76-886C-51EB1F7927E5}"/>
    <cellStyle name="Normal 2 3 4 3 2 2 3" xfId="20475" xr:uid="{222B4981-9E14-4743-915B-77822A3B9A1D}"/>
    <cellStyle name="Normal 2 3 4 3 2 2 3 2" xfId="48181" xr:uid="{E6410AF2-61AB-47AC-99FC-DD5685929049}"/>
    <cellStyle name="Normal 2 3 4 3 2 2 4" xfId="32664" xr:uid="{BFD47E6F-1682-4272-97E0-D0F543BC676D}"/>
    <cellStyle name="Normal 2 3 4 3 2 3" xfId="8910" xr:uid="{D0430F88-5F58-4778-A854-9D75C7C669C8}"/>
    <cellStyle name="Normal 2 3 4 3 2 3 2" xfId="20477" xr:uid="{EFEBBE59-57CC-4C43-9D46-1A4C20045099}"/>
    <cellStyle name="Normal 2 3 4 3 2 3 2 2" xfId="48183" xr:uid="{F47C74D7-9A96-45B0-A8A1-4556CF55B39D}"/>
    <cellStyle name="Normal 2 3 4 3 2 3 3" xfId="36616" xr:uid="{E74BEADB-8ACB-43D5-8648-FC50FCA92A32}"/>
    <cellStyle name="Normal 2 3 4 3 2 4" xfId="20474" xr:uid="{314F5B0B-BA34-4B98-B095-8D2AD9843966}"/>
    <cellStyle name="Normal 2 3 4 3 2 4 2" xfId="48180" xr:uid="{F7180632-EB77-4CE8-8090-8CA234273340}"/>
    <cellStyle name="Normal 2 3 4 3 2 5" xfId="30030" xr:uid="{9028FFAE-D205-4BCB-B20A-EFF7A22DBB34}"/>
    <cellStyle name="Normal 2 3 4 3 3" xfId="3649" xr:uid="{BD7EC8E3-788C-42CC-92CC-FDB59FC939F9}"/>
    <cellStyle name="Normal 2 3 4 3 3 2" xfId="10300" xr:uid="{EEFD9913-7EB9-4EDA-A51D-575B45CB4224}"/>
    <cellStyle name="Normal 2 3 4 3 3 2 2" xfId="20479" xr:uid="{13905A1B-4B0C-4694-A2AF-349F109E69DC}"/>
    <cellStyle name="Normal 2 3 4 3 3 2 2 2" xfId="48185" xr:uid="{5EA779AE-0E39-437F-8410-159378415E00}"/>
    <cellStyle name="Normal 2 3 4 3 3 2 3" xfId="38006" xr:uid="{00C49657-5D6D-440E-8793-21023409F734}"/>
    <cellStyle name="Normal 2 3 4 3 3 3" xfId="20478" xr:uid="{7642E78B-407B-4475-8545-29177B0A1881}"/>
    <cellStyle name="Normal 2 3 4 3 3 3 2" xfId="48184" xr:uid="{FE1A89FE-5F6B-42BF-B537-0F8127331D4D}"/>
    <cellStyle name="Normal 2 3 4 3 3 4" xfId="31420" xr:uid="{8D6FB45B-767F-4E0C-847C-E7DA0E8E6F08}"/>
    <cellStyle name="Normal 2 3 4 3 4" xfId="6299" xr:uid="{CCD100E3-45B0-4867-822A-8854907979BC}"/>
    <cellStyle name="Normal 2 3 4 3 4 2" xfId="12932" xr:uid="{32BC41EA-8375-433A-A365-2792498C8A19}"/>
    <cellStyle name="Normal 2 3 4 3 4 2 2" xfId="20481" xr:uid="{38790F2B-11C3-47E5-A6D3-3A4E28CF4335}"/>
    <cellStyle name="Normal 2 3 4 3 4 2 2 2" xfId="48187" xr:uid="{A3D1CF32-F445-4FFB-86AB-78DAF46942A7}"/>
    <cellStyle name="Normal 2 3 4 3 4 2 3" xfId="40638" xr:uid="{C7846FF7-3F67-4E91-ABC3-C302897F60FB}"/>
    <cellStyle name="Normal 2 3 4 3 4 3" xfId="20480" xr:uid="{3E90457E-9D2B-42D6-A173-62E934F2A2E4}"/>
    <cellStyle name="Normal 2 3 4 3 4 3 2" xfId="48186" xr:uid="{CDEE0731-B9C5-4255-BFBE-F041BAE68B3E}"/>
    <cellStyle name="Normal 2 3 4 3 4 4" xfId="34052" xr:uid="{E0CF3AAD-C64C-4D6A-8789-6D90B3ED0593}"/>
    <cellStyle name="Normal 2 3 4 3 5" xfId="7666" xr:uid="{2C2609DA-4735-48EB-8F19-D8D86180F008}"/>
    <cellStyle name="Normal 2 3 4 3 5 2" xfId="20482" xr:uid="{A1CC03EA-9EC3-47B4-B786-A96E675710F5}"/>
    <cellStyle name="Normal 2 3 4 3 5 2 2" xfId="48188" xr:uid="{DFCF7B2B-32E0-4C4C-99E2-3911629FBF6E}"/>
    <cellStyle name="Normal 2 3 4 3 5 3" xfId="35372" xr:uid="{DE177BA2-D44B-4FC0-B22C-C1DBC4B7900B}"/>
    <cellStyle name="Normal 2 3 4 3 6" xfId="20473" xr:uid="{64802F4B-2012-4189-BB89-AA2E5F506154}"/>
    <cellStyle name="Normal 2 3 4 3 6 2" xfId="48179" xr:uid="{124A46E7-688F-46FF-A751-6374C7AF0CF7}"/>
    <cellStyle name="Normal 2 3 4 3 7" xfId="27465" xr:uid="{53F11CCE-6F4A-4BC3-BE2A-7AC7D22C7D74}"/>
    <cellStyle name="Normal 2 3 4 3 7 2" xfId="55123" xr:uid="{8E8990BE-6B8C-4173-851D-03945A6B6344}"/>
    <cellStyle name="Normal 2 3 4 3 8" xfId="28786" xr:uid="{9A765EBE-207A-4AEF-8438-6D087FC8CAE8}"/>
    <cellStyle name="Normal 2 3 4 4" xfId="2234" xr:uid="{5029C51B-6962-4622-8DB1-36538B6C8279}"/>
    <cellStyle name="Normal 2 3 4 4 2" xfId="4890" xr:uid="{09F51A07-918B-4597-B260-18A8074D47F7}"/>
    <cellStyle name="Normal 2 3 4 4 2 2" xfId="11541" xr:uid="{AF1DB7A8-A63D-463B-B9BF-E62105BB8B52}"/>
    <cellStyle name="Normal 2 3 4 4 2 2 2" xfId="20485" xr:uid="{B79E6085-CDB4-4F06-A323-BA0AFF0C3402}"/>
    <cellStyle name="Normal 2 3 4 4 2 2 2 2" xfId="48191" xr:uid="{016A9342-1DB8-41CB-9DD9-350286F82F64}"/>
    <cellStyle name="Normal 2 3 4 4 2 2 3" xfId="39247" xr:uid="{CE3617C0-A9CB-4057-917A-E0355AFF59B9}"/>
    <cellStyle name="Normal 2 3 4 4 2 3" xfId="20484" xr:uid="{14665426-FA8E-4DFD-9CB7-7D45F78A6A3F}"/>
    <cellStyle name="Normal 2 3 4 4 2 3 2" xfId="48190" xr:uid="{903AADBC-4378-42CA-A789-D916169412DA}"/>
    <cellStyle name="Normal 2 3 4 4 2 4" xfId="32661" xr:uid="{4DE7B0D1-8252-4CBB-83FC-FB450C58CA46}"/>
    <cellStyle name="Normal 2 3 4 4 3" xfId="8907" xr:uid="{23BC8844-36DD-4689-AA75-B2A5BF833604}"/>
    <cellStyle name="Normal 2 3 4 4 3 2" xfId="20486" xr:uid="{8BB135A6-3056-4188-8589-50BEA13EC208}"/>
    <cellStyle name="Normal 2 3 4 4 3 2 2" xfId="48192" xr:uid="{661BA1D6-E3B1-48BE-8590-9239D01223A0}"/>
    <cellStyle name="Normal 2 3 4 4 3 3" xfId="36613" xr:uid="{1FAF727C-AA8F-4BB3-BA80-596529E9FB51}"/>
    <cellStyle name="Normal 2 3 4 4 4" xfId="20483" xr:uid="{57D1E623-7670-4B40-9A43-E1E932AC9396}"/>
    <cellStyle name="Normal 2 3 4 4 4 2" xfId="48189" xr:uid="{3C25F0BD-82CD-4BF9-BD08-12799B5B84BF}"/>
    <cellStyle name="Normal 2 3 4 4 5" xfId="30027" xr:uid="{7B3D433F-4883-4998-9133-8E4196DEAC4F}"/>
    <cellStyle name="Normal 2 3 4 5" xfId="2992" xr:uid="{E4F18B1F-2B35-4496-83A8-B7CA3BAF2E42}"/>
    <cellStyle name="Normal 2 3 4 5 2" xfId="9644" xr:uid="{D86B2D0C-BF9D-49FC-A875-3D62A61BCAA5}"/>
    <cellStyle name="Normal 2 3 4 5 2 2" xfId="20488" xr:uid="{06C2137F-B8DA-4392-83CE-69D0B32B0322}"/>
    <cellStyle name="Normal 2 3 4 5 2 2 2" xfId="48194" xr:uid="{5C8737B7-F70F-4F28-81E2-6F0025C950A1}"/>
    <cellStyle name="Normal 2 3 4 5 2 3" xfId="37350" xr:uid="{DAC5FC27-31FB-4DC5-BDF7-12636C09E58A}"/>
    <cellStyle name="Normal 2 3 4 5 3" xfId="20487" xr:uid="{4A0E5E86-F541-4671-B5F9-E907960D0970}"/>
    <cellStyle name="Normal 2 3 4 5 3 2" xfId="48193" xr:uid="{0B61B01C-C819-4384-A8CF-4A3FDB8E4C15}"/>
    <cellStyle name="Normal 2 3 4 5 4" xfId="30764" xr:uid="{C50EDE2B-7481-4EE3-A534-6BD9A1D3750B}"/>
    <cellStyle name="Normal 2 3 4 6" xfId="5631" xr:uid="{9B6A04B6-3E67-462F-AE80-6D97F4563667}"/>
    <cellStyle name="Normal 2 3 4 6 2" xfId="12264" xr:uid="{EA80A235-6453-43A2-B17D-27983E672828}"/>
    <cellStyle name="Normal 2 3 4 6 2 2" xfId="20490" xr:uid="{F77520DF-CB6D-401B-85CC-70888B327296}"/>
    <cellStyle name="Normal 2 3 4 6 2 2 2" xfId="48196" xr:uid="{553D3CF9-969D-455A-AA7B-BC897B456FBA}"/>
    <cellStyle name="Normal 2 3 4 6 2 3" xfId="39970" xr:uid="{4D840419-549F-4640-B6FC-ACECDAEC6AB2}"/>
    <cellStyle name="Normal 2 3 4 6 3" xfId="20489" xr:uid="{60713DFB-86ED-4878-8F7E-AD6BE05454A4}"/>
    <cellStyle name="Normal 2 3 4 6 3 2" xfId="48195" xr:uid="{5CB4B4C7-594E-4A48-A590-7816B64998C3}"/>
    <cellStyle name="Normal 2 3 4 6 4" xfId="33384" xr:uid="{4095582F-3FFF-4DC6-ADE4-649D03E1E61B}"/>
    <cellStyle name="Normal 2 3 4 7" xfId="7010" xr:uid="{B5137592-79A3-4323-BC53-5CD88AC6D36E}"/>
    <cellStyle name="Normal 2 3 4 7 2" xfId="20491" xr:uid="{02701BDD-8046-471F-AE04-A4A28E1B4F10}"/>
    <cellStyle name="Normal 2 3 4 7 2 2" xfId="48197" xr:uid="{D77DC47F-08AC-4A41-A91F-013A4B74968D}"/>
    <cellStyle name="Normal 2 3 4 7 3" xfId="34716" xr:uid="{E24EDE53-E5B5-4B11-87A0-1EAF3BD9C3B6}"/>
    <cellStyle name="Normal 2 3 4 8" xfId="20452" xr:uid="{8B16B81D-71AB-4811-A9A0-D2EC039FCBF5}"/>
    <cellStyle name="Normal 2 3 4 8 2" xfId="48158" xr:uid="{02266B0B-6A2C-4246-B13C-828216C51538}"/>
    <cellStyle name="Normal 2 3 4 9" xfId="26798" xr:uid="{75970BA9-B666-487A-B1AD-B902215B294D}"/>
    <cellStyle name="Normal 2 3 4 9 2" xfId="54456" xr:uid="{0C554B25-6040-4D89-907E-7826888AD18B}"/>
    <cellStyle name="Normal 2 3 5" xfId="218" xr:uid="{BEB158F5-FC43-446A-A50A-58134BBF8016}"/>
    <cellStyle name="Normal 2 3 5 10" xfId="28158" xr:uid="{1C3CD6A4-5A66-4A31-B868-9EA609366DEF}"/>
    <cellStyle name="Normal 2 3 5 2" xfId="681" xr:uid="{98218633-A6F7-463D-8D2A-0E2643C9EC77}"/>
    <cellStyle name="Normal 2 3 5 2 2" xfId="1347" xr:uid="{D841E189-D0F4-4FB8-B368-B69634D516D2}"/>
    <cellStyle name="Normal 2 3 5 2 2 2" xfId="2240" xr:uid="{25E96C4E-83A1-492B-9866-E20101298BB8}"/>
    <cellStyle name="Normal 2 3 5 2 2 2 2" xfId="4896" xr:uid="{06F583A8-A87D-498E-8874-6107A655C22C}"/>
    <cellStyle name="Normal 2 3 5 2 2 2 2 2" xfId="11547" xr:uid="{77BAD7D5-7139-47F4-9D20-54D2F64936FE}"/>
    <cellStyle name="Normal 2 3 5 2 2 2 2 2 2" xfId="20497" xr:uid="{DD275E43-4353-449D-BA87-365C2BF349A0}"/>
    <cellStyle name="Normal 2 3 5 2 2 2 2 2 2 2" xfId="48203" xr:uid="{85E9FE5E-EFE3-4027-9ACF-DDF57593E09C}"/>
    <cellStyle name="Normal 2 3 5 2 2 2 2 2 3" xfId="39253" xr:uid="{FD5B811E-7370-474B-8D11-0748AE9B437C}"/>
    <cellStyle name="Normal 2 3 5 2 2 2 2 3" xfId="20496" xr:uid="{034CA1F2-8011-4206-A5B6-1C14089ED50E}"/>
    <cellStyle name="Normal 2 3 5 2 2 2 2 3 2" xfId="48202" xr:uid="{01B66739-C54E-4558-AE2E-73E305444376}"/>
    <cellStyle name="Normal 2 3 5 2 2 2 2 4" xfId="32667" xr:uid="{DA562D58-979E-48BA-8E6A-91086AA02317}"/>
    <cellStyle name="Normal 2 3 5 2 2 2 3" xfId="8913" xr:uid="{4419EB69-AF4D-480D-9EAE-A9AEEBEBFCAA}"/>
    <cellStyle name="Normal 2 3 5 2 2 2 3 2" xfId="20498" xr:uid="{DDB21129-694C-4294-9135-97F67ED30D56}"/>
    <cellStyle name="Normal 2 3 5 2 2 2 3 2 2" xfId="48204" xr:uid="{F1AB1247-8FF2-4022-B54E-F2F7B45D447C}"/>
    <cellStyle name="Normal 2 3 5 2 2 2 3 3" xfId="36619" xr:uid="{785EC284-702E-47B8-9C62-9B84F6FE5390}"/>
    <cellStyle name="Normal 2 3 5 2 2 2 4" xfId="20495" xr:uid="{002DE8CA-6E37-4270-AE92-C3F52754E824}"/>
    <cellStyle name="Normal 2 3 5 2 2 2 4 2" xfId="48201" xr:uid="{130F7F66-E7AB-40C0-9845-DC1F3615C7AD}"/>
    <cellStyle name="Normal 2 3 5 2 2 2 5" xfId="30033" xr:uid="{3942E70B-8A2F-4709-A7DC-8BECB9E8566F}"/>
    <cellStyle name="Normal 2 3 5 2 2 3" xfId="4012" xr:uid="{CB5FAF9E-1A9D-4396-94A0-C05816F11052}"/>
    <cellStyle name="Normal 2 3 5 2 2 3 2" xfId="10663" xr:uid="{3F976768-04CF-4A6F-8397-910D74A8EAAA}"/>
    <cellStyle name="Normal 2 3 5 2 2 3 2 2" xfId="20500" xr:uid="{A6B018B0-1B25-452D-A3AE-B2033CDBE9A9}"/>
    <cellStyle name="Normal 2 3 5 2 2 3 2 2 2" xfId="48206" xr:uid="{E3AF22F5-82DE-4C5B-8222-275C14CF2AF0}"/>
    <cellStyle name="Normal 2 3 5 2 2 3 2 3" xfId="38369" xr:uid="{67801913-6C96-4AD1-94A3-7C93A7AE8A68}"/>
    <cellStyle name="Normal 2 3 5 2 2 3 3" xfId="20499" xr:uid="{B99AC3C7-679A-432B-9C91-57E77A4C1901}"/>
    <cellStyle name="Normal 2 3 5 2 2 3 3 2" xfId="48205" xr:uid="{1CB4648F-805F-458A-8316-084F35DCE196}"/>
    <cellStyle name="Normal 2 3 5 2 2 3 4" xfId="31783" xr:uid="{B8B3EAC2-1DE0-4D20-9951-17F0EF106B13}"/>
    <cellStyle name="Normal 2 3 5 2 2 4" xfId="6662" xr:uid="{71385724-1713-430A-9DA3-16F062D60CF3}"/>
    <cellStyle name="Normal 2 3 5 2 2 4 2" xfId="13295" xr:uid="{393EF112-9A3B-44D4-A0FE-51D16DFE3C4B}"/>
    <cellStyle name="Normal 2 3 5 2 2 4 2 2" xfId="20502" xr:uid="{F637349A-3022-4320-9D5C-78F36ED4C37F}"/>
    <cellStyle name="Normal 2 3 5 2 2 4 2 2 2" xfId="48208" xr:uid="{06DA928F-92DD-4DF5-BE4C-147A5041A74F}"/>
    <cellStyle name="Normal 2 3 5 2 2 4 2 3" xfId="41001" xr:uid="{3117C6BB-675F-40C1-B7B4-8BBA2FADEF65}"/>
    <cellStyle name="Normal 2 3 5 2 2 4 3" xfId="20501" xr:uid="{1B6CFF4C-F899-4C14-AA84-EED19C4554A2}"/>
    <cellStyle name="Normal 2 3 5 2 2 4 3 2" xfId="48207" xr:uid="{4F3FDCD3-A622-435E-A0DD-A5ACE391F5C1}"/>
    <cellStyle name="Normal 2 3 5 2 2 4 4" xfId="34415" xr:uid="{DF32AAD1-739B-42F1-B747-B857CBB7520E}"/>
    <cellStyle name="Normal 2 3 5 2 2 5" xfId="8029" xr:uid="{2685D4E6-E783-4C37-BDAE-FDD7A44B5339}"/>
    <cellStyle name="Normal 2 3 5 2 2 5 2" xfId="20503" xr:uid="{DB29B8C3-060E-466A-91A1-2EAAFEA39FAA}"/>
    <cellStyle name="Normal 2 3 5 2 2 5 2 2" xfId="48209" xr:uid="{6A6A7108-1DC6-4056-B914-50F70D0754E5}"/>
    <cellStyle name="Normal 2 3 5 2 2 5 3" xfId="35735" xr:uid="{9652C862-BDA2-440E-A941-2D7411D439B4}"/>
    <cellStyle name="Normal 2 3 5 2 2 6" xfId="20494" xr:uid="{B9EFF15F-51FB-4B0F-ADFF-F6B880C1F40F}"/>
    <cellStyle name="Normal 2 3 5 2 2 6 2" xfId="48200" xr:uid="{E0B1B454-9C8B-472F-850A-7B139740ADC9}"/>
    <cellStyle name="Normal 2 3 5 2 2 7" xfId="27828" xr:uid="{7E5600EF-0E9C-401D-AEF5-743E74606780}"/>
    <cellStyle name="Normal 2 3 5 2 2 7 2" xfId="55486" xr:uid="{D1377CE5-C986-458D-90E6-C02C6520AD21}"/>
    <cellStyle name="Normal 2 3 5 2 2 8" xfId="29149" xr:uid="{315EC951-3307-47D5-9E12-A336806AFBBA}"/>
    <cellStyle name="Normal 2 3 5 2 3" xfId="2239" xr:uid="{90742647-56ED-4892-883F-EA908704A764}"/>
    <cellStyle name="Normal 2 3 5 2 3 2" xfId="4895" xr:uid="{98CE14D4-5B76-4EF8-9FE4-F426CD47A4FD}"/>
    <cellStyle name="Normal 2 3 5 2 3 2 2" xfId="11546" xr:uid="{485B12C4-5EC1-429D-ADB0-56B339C767B3}"/>
    <cellStyle name="Normal 2 3 5 2 3 2 2 2" xfId="20506" xr:uid="{84F85B9C-CF11-4C53-A18F-41022BA25576}"/>
    <cellStyle name="Normal 2 3 5 2 3 2 2 2 2" xfId="48212" xr:uid="{15D64EB0-5206-470D-A110-31AC3E1612CA}"/>
    <cellStyle name="Normal 2 3 5 2 3 2 2 3" xfId="39252" xr:uid="{A3E76E6B-58E0-4964-AD55-122BFA7D988F}"/>
    <cellStyle name="Normal 2 3 5 2 3 2 3" xfId="20505" xr:uid="{86CA9FFD-4F17-46DB-9847-2B5525DA0209}"/>
    <cellStyle name="Normal 2 3 5 2 3 2 3 2" xfId="48211" xr:uid="{1509A779-036A-4F28-9D4A-19FF2F7BDDD1}"/>
    <cellStyle name="Normal 2 3 5 2 3 2 4" xfId="32666" xr:uid="{BB41518E-394F-4C10-B534-24D42E985E33}"/>
    <cellStyle name="Normal 2 3 5 2 3 3" xfId="8912" xr:uid="{51858764-D886-42D3-B361-4C011B018F4E}"/>
    <cellStyle name="Normal 2 3 5 2 3 3 2" xfId="20507" xr:uid="{9B85FCEB-2109-47EA-A97F-C27C64EA96CB}"/>
    <cellStyle name="Normal 2 3 5 2 3 3 2 2" xfId="48213" xr:uid="{A2EB0EB0-0222-43F3-A535-ECF369E0CF9E}"/>
    <cellStyle name="Normal 2 3 5 2 3 3 3" xfId="36618" xr:uid="{EC4C46B6-652B-44AD-9C2D-C466E1131D1C}"/>
    <cellStyle name="Normal 2 3 5 2 3 4" xfId="20504" xr:uid="{5FCEFCEB-32AE-4392-A1F8-21CD95768F79}"/>
    <cellStyle name="Normal 2 3 5 2 3 4 2" xfId="48210" xr:uid="{41CECBFD-9E00-4586-973E-DD8136C609F5}"/>
    <cellStyle name="Normal 2 3 5 2 3 5" xfId="30032" xr:uid="{19F32E2A-600A-440D-A4AE-A1CDC9830A79}"/>
    <cellStyle name="Normal 2 3 5 2 4" xfId="3356" xr:uid="{6DB9E009-75B8-4A58-839D-A437690AEBD9}"/>
    <cellStyle name="Normal 2 3 5 2 4 2" xfId="10007" xr:uid="{61064373-7BF2-4D20-9B86-AE73CCBB03CF}"/>
    <cellStyle name="Normal 2 3 5 2 4 2 2" xfId="20509" xr:uid="{7E605CBB-7312-4F23-A0D2-A278EBC7E778}"/>
    <cellStyle name="Normal 2 3 5 2 4 2 2 2" xfId="48215" xr:uid="{40B00764-7472-49AA-96CE-7B7E93B41213}"/>
    <cellStyle name="Normal 2 3 5 2 4 2 3" xfId="37713" xr:uid="{C5D46121-79B0-4F3D-A983-244B73B1778D}"/>
    <cellStyle name="Normal 2 3 5 2 4 3" xfId="20508" xr:uid="{DFA4667A-EE26-4C87-BD5A-69EB2DCCD8ED}"/>
    <cellStyle name="Normal 2 3 5 2 4 3 2" xfId="48214" xr:uid="{7A463434-1DEE-423A-9EBF-1F22EA0A3505}"/>
    <cellStyle name="Normal 2 3 5 2 4 4" xfId="31127" xr:uid="{E22FB9EA-759C-467F-A56C-0A89109FE721}"/>
    <cellStyle name="Normal 2 3 5 2 5" xfId="6006" xr:uid="{942941D9-4C0D-4D35-B4FB-484E8DC5CCA4}"/>
    <cellStyle name="Normal 2 3 5 2 5 2" xfId="12639" xr:uid="{599D8094-E745-428A-8D16-25893A7FD61F}"/>
    <cellStyle name="Normal 2 3 5 2 5 2 2" xfId="20511" xr:uid="{28E37716-8FE1-4F4A-A8E7-5BB3ECAFD925}"/>
    <cellStyle name="Normal 2 3 5 2 5 2 2 2" xfId="48217" xr:uid="{D6698305-EC93-414A-B8AE-BE07D53BDC97}"/>
    <cellStyle name="Normal 2 3 5 2 5 2 3" xfId="40345" xr:uid="{E3B5AF8A-5D28-4F58-884B-F8029F479890}"/>
    <cellStyle name="Normal 2 3 5 2 5 3" xfId="20510" xr:uid="{CBAA4198-65E2-47EC-9F82-C2C14DF731EF}"/>
    <cellStyle name="Normal 2 3 5 2 5 3 2" xfId="48216" xr:uid="{85AA5421-2707-4A9A-9581-3FBA80109783}"/>
    <cellStyle name="Normal 2 3 5 2 5 4" xfId="33759" xr:uid="{48B39499-6AF3-4188-8F31-CDA9B28105F5}"/>
    <cellStyle name="Normal 2 3 5 2 6" xfId="7373" xr:uid="{D03CDBF1-0D46-4959-9779-4C2ECEE30A18}"/>
    <cellStyle name="Normal 2 3 5 2 6 2" xfId="20512" xr:uid="{EEB98F92-6BF8-4525-B775-1CFA327A7CBC}"/>
    <cellStyle name="Normal 2 3 5 2 6 2 2" xfId="48218" xr:uid="{0A0DED9C-0C2D-44B1-AD0C-D317B9578796}"/>
    <cellStyle name="Normal 2 3 5 2 6 3" xfId="35079" xr:uid="{9E9669FA-6C87-481C-8FF4-F45D9DF1A898}"/>
    <cellStyle name="Normal 2 3 5 2 7" xfId="20493" xr:uid="{1A985950-74C8-4B03-BC71-682AACDF38A3}"/>
    <cellStyle name="Normal 2 3 5 2 7 2" xfId="48199" xr:uid="{25ACBB29-373B-4175-9B87-59991AA3A8A9}"/>
    <cellStyle name="Normal 2 3 5 2 8" xfId="27172" xr:uid="{EBD61A54-D35A-4BAF-A0E7-C07E7238A774}"/>
    <cellStyle name="Normal 2 3 5 2 8 2" xfId="54830" xr:uid="{7FE9E3B1-DD6D-43C4-95BB-AFE1B233D765}"/>
    <cellStyle name="Normal 2 3 5 2 9" xfId="28493" xr:uid="{1E575E39-EAB3-44E7-8F5F-9B2B422226F8}"/>
    <cellStyle name="Normal 2 3 5 3" xfId="1012" xr:uid="{F3EF2C91-AC5A-4397-A5F9-CF62BC77E94F}"/>
    <cellStyle name="Normal 2 3 5 3 2" xfId="2241" xr:uid="{55234787-D2C4-486A-AB76-2DB1E503B1FE}"/>
    <cellStyle name="Normal 2 3 5 3 2 2" xfId="4897" xr:uid="{ECF250B7-D0DE-430C-8E93-CFEE0BE662EC}"/>
    <cellStyle name="Normal 2 3 5 3 2 2 2" xfId="11548" xr:uid="{4DA785D6-4F3F-4463-9DB8-089CE1966A07}"/>
    <cellStyle name="Normal 2 3 5 3 2 2 2 2" xfId="20516" xr:uid="{69FEFFC4-02E0-46E9-9DA8-CF36F5679AF7}"/>
    <cellStyle name="Normal 2 3 5 3 2 2 2 2 2" xfId="48222" xr:uid="{5F45303E-DD0C-42CF-9F48-6501C7A744D0}"/>
    <cellStyle name="Normal 2 3 5 3 2 2 2 3" xfId="39254" xr:uid="{F138FC2D-A6C9-45D0-982D-504D0173B7A3}"/>
    <cellStyle name="Normal 2 3 5 3 2 2 3" xfId="20515" xr:uid="{10C4F2F5-9764-48DD-91BD-9E8C8630E1F2}"/>
    <cellStyle name="Normal 2 3 5 3 2 2 3 2" xfId="48221" xr:uid="{019D4C03-329B-4601-A3F8-3A4B6AE46C59}"/>
    <cellStyle name="Normal 2 3 5 3 2 2 4" xfId="32668" xr:uid="{2565FFB8-3912-4FE5-B4D5-69CCC9A08E06}"/>
    <cellStyle name="Normal 2 3 5 3 2 3" xfId="8914" xr:uid="{CACE1419-CDF8-4BDF-9804-390873AA478C}"/>
    <cellStyle name="Normal 2 3 5 3 2 3 2" xfId="20517" xr:uid="{2533D0DD-4BF9-47F0-A2CB-3D29AB32B91E}"/>
    <cellStyle name="Normal 2 3 5 3 2 3 2 2" xfId="48223" xr:uid="{D663577E-FD6A-4E74-82B5-41F297816363}"/>
    <cellStyle name="Normal 2 3 5 3 2 3 3" xfId="36620" xr:uid="{06B7155E-E850-443B-A368-D65310B73C92}"/>
    <cellStyle name="Normal 2 3 5 3 2 4" xfId="20514" xr:uid="{35108C64-9862-4DB2-86BB-DAB9B3D39602}"/>
    <cellStyle name="Normal 2 3 5 3 2 4 2" xfId="48220" xr:uid="{7804E1BE-2294-4241-939A-26492F757B03}"/>
    <cellStyle name="Normal 2 3 5 3 2 5" xfId="30034" xr:uid="{F94018BB-084C-4638-B596-32528469E3E5}"/>
    <cellStyle name="Normal 2 3 5 3 3" xfId="3677" xr:uid="{751E86A8-171B-426E-8CD1-5AC4B4816D9B}"/>
    <cellStyle name="Normal 2 3 5 3 3 2" xfId="10328" xr:uid="{B911C79C-2A6A-4EBA-A92D-1408A3C4A6B4}"/>
    <cellStyle name="Normal 2 3 5 3 3 2 2" xfId="20519" xr:uid="{9F13E8D0-F295-402C-88C9-BAE2F25736F1}"/>
    <cellStyle name="Normal 2 3 5 3 3 2 2 2" xfId="48225" xr:uid="{77740604-0B5B-42DE-B967-6A068576D5A2}"/>
    <cellStyle name="Normal 2 3 5 3 3 2 3" xfId="38034" xr:uid="{F6A304C3-641C-416B-98D2-5C32F6AB4412}"/>
    <cellStyle name="Normal 2 3 5 3 3 3" xfId="20518" xr:uid="{E15A96DF-9D0F-4AD1-B802-454AD25A9D2B}"/>
    <cellStyle name="Normal 2 3 5 3 3 3 2" xfId="48224" xr:uid="{82498A61-6015-4EC4-A0F3-911EC4F269B4}"/>
    <cellStyle name="Normal 2 3 5 3 3 4" xfId="31448" xr:uid="{A0F3C81A-DEEB-4F27-8F54-FB0A2165E5C6}"/>
    <cellStyle name="Normal 2 3 5 3 4" xfId="6327" xr:uid="{69B261EA-D7E5-4130-A001-8F5A05916530}"/>
    <cellStyle name="Normal 2 3 5 3 4 2" xfId="12960" xr:uid="{1B7E0050-96A9-48D8-BD59-72B4F8B67356}"/>
    <cellStyle name="Normal 2 3 5 3 4 2 2" xfId="20521" xr:uid="{8BB5FD49-593E-45DC-B577-77DA9496243D}"/>
    <cellStyle name="Normal 2 3 5 3 4 2 2 2" xfId="48227" xr:uid="{0B3C7F35-00A0-4CD4-8C9A-C1EADBEE1395}"/>
    <cellStyle name="Normal 2 3 5 3 4 2 3" xfId="40666" xr:uid="{68F8777A-F036-4CFA-9E1D-DB5C766CD7BB}"/>
    <cellStyle name="Normal 2 3 5 3 4 3" xfId="20520" xr:uid="{AF7D33B8-91EC-4EC6-9DED-737E6497B3A0}"/>
    <cellStyle name="Normal 2 3 5 3 4 3 2" xfId="48226" xr:uid="{91F8036C-6B6A-464B-A188-09F62D919E93}"/>
    <cellStyle name="Normal 2 3 5 3 4 4" xfId="34080" xr:uid="{215E41EE-695C-4F34-9D80-C75A1DF75901}"/>
    <cellStyle name="Normal 2 3 5 3 5" xfId="7694" xr:uid="{37CC2D68-1FF6-4CBC-B0AA-107A98194D38}"/>
    <cellStyle name="Normal 2 3 5 3 5 2" xfId="20522" xr:uid="{947B760A-4ACD-4CE4-86F5-20281D66CD86}"/>
    <cellStyle name="Normal 2 3 5 3 5 2 2" xfId="48228" xr:uid="{2B1FA476-A937-42E5-839B-6AD8F47903CA}"/>
    <cellStyle name="Normal 2 3 5 3 5 3" xfId="35400" xr:uid="{1876A312-7425-400C-8B13-71F1919375A7}"/>
    <cellStyle name="Normal 2 3 5 3 6" xfId="20513" xr:uid="{FFE814C0-C9C2-414B-BEE5-121C07350F41}"/>
    <cellStyle name="Normal 2 3 5 3 6 2" xfId="48219" xr:uid="{4A9F747B-0A03-40F8-A8E3-071D7A5C4387}"/>
    <cellStyle name="Normal 2 3 5 3 7" xfId="27493" xr:uid="{E3F48454-0D92-4D85-8129-4D3A5605BA67}"/>
    <cellStyle name="Normal 2 3 5 3 7 2" xfId="55151" xr:uid="{8F1E7F9D-C1D0-4261-B08B-AF2B0F025D20}"/>
    <cellStyle name="Normal 2 3 5 3 8" xfId="28814" xr:uid="{7163A1CC-9E1E-4770-B778-AE41C399CB96}"/>
    <cellStyle name="Normal 2 3 5 4" xfId="2238" xr:uid="{8546ACEE-8B80-4979-8C99-5C8D302142CC}"/>
    <cellStyle name="Normal 2 3 5 4 2" xfId="4894" xr:uid="{98479292-CE35-40F8-BBC7-5C7B2CEA9695}"/>
    <cellStyle name="Normal 2 3 5 4 2 2" xfId="11545" xr:uid="{40F42747-0634-4D3E-9DF2-B17650EB0F2A}"/>
    <cellStyle name="Normal 2 3 5 4 2 2 2" xfId="20525" xr:uid="{9CC21012-17F6-4DB5-9B03-FB5C30FC7986}"/>
    <cellStyle name="Normal 2 3 5 4 2 2 2 2" xfId="48231" xr:uid="{475D39DE-4566-41A2-862B-3A0A110D6F93}"/>
    <cellStyle name="Normal 2 3 5 4 2 2 3" xfId="39251" xr:uid="{1C345624-BCAF-42FE-A9DE-3A4E6A631378}"/>
    <cellStyle name="Normal 2 3 5 4 2 3" xfId="20524" xr:uid="{A5781DC4-F039-472A-9BE5-D05DE903422D}"/>
    <cellStyle name="Normal 2 3 5 4 2 3 2" xfId="48230" xr:uid="{38FD9440-17E4-4AAD-9E44-25342E5DC052}"/>
    <cellStyle name="Normal 2 3 5 4 2 4" xfId="32665" xr:uid="{27E974A1-A6E6-4FC5-A428-6F4DDE3F1128}"/>
    <cellStyle name="Normal 2 3 5 4 3" xfId="8911" xr:uid="{4C7896DA-C6F7-4A62-B02B-974ABB77F058}"/>
    <cellStyle name="Normal 2 3 5 4 3 2" xfId="20526" xr:uid="{6312D7EA-E2FE-435D-80D9-9D6A4028D733}"/>
    <cellStyle name="Normal 2 3 5 4 3 2 2" xfId="48232" xr:uid="{A3F449A1-2EE0-4778-8A31-FD1E37F50433}"/>
    <cellStyle name="Normal 2 3 5 4 3 3" xfId="36617" xr:uid="{BF569719-724E-4154-A46F-C25A533AF349}"/>
    <cellStyle name="Normal 2 3 5 4 4" xfId="20523" xr:uid="{61977596-1D82-43C6-982A-1FE24875DF37}"/>
    <cellStyle name="Normal 2 3 5 4 4 2" xfId="48229" xr:uid="{8A696B98-B69E-4F90-BD9C-EF7402094EAF}"/>
    <cellStyle name="Normal 2 3 5 4 5" xfId="30031" xr:uid="{1C799B1E-6C9C-40C7-96D8-71BBC916AE9A}"/>
    <cellStyle name="Normal 2 3 5 5" xfId="3020" xr:uid="{22927118-3A3B-497B-A764-8FB66182EBF3}"/>
    <cellStyle name="Normal 2 3 5 5 2" xfId="9672" xr:uid="{6C9C47D8-A569-4787-8F8B-22BF1DD86C27}"/>
    <cellStyle name="Normal 2 3 5 5 2 2" xfId="20528" xr:uid="{E95DA986-A11F-4C27-98D9-8AABEB07D8C9}"/>
    <cellStyle name="Normal 2 3 5 5 2 2 2" xfId="48234" xr:uid="{CDE5E7EB-AB0C-44F4-9468-DE40C49718DD}"/>
    <cellStyle name="Normal 2 3 5 5 2 3" xfId="37378" xr:uid="{D31AD177-6B9A-4CE6-B1CE-451AC13BA1D8}"/>
    <cellStyle name="Normal 2 3 5 5 3" xfId="20527" xr:uid="{D0D4E58C-8837-44A3-B1F4-FB8D9747C3E8}"/>
    <cellStyle name="Normal 2 3 5 5 3 2" xfId="48233" xr:uid="{8D032E64-D02E-4A24-81C3-945F213285DA}"/>
    <cellStyle name="Normal 2 3 5 5 4" xfId="30792" xr:uid="{1BEF8C40-2603-42F9-A56B-0FE9D2A40CBC}"/>
    <cellStyle name="Normal 2 3 5 6" xfId="5659" xr:uid="{114732B7-0D69-4ECD-8C5A-AE8E289BDA45}"/>
    <cellStyle name="Normal 2 3 5 6 2" xfId="12292" xr:uid="{52CAB859-2B6C-4CBB-B184-9BA3878476E9}"/>
    <cellStyle name="Normal 2 3 5 6 2 2" xfId="20530" xr:uid="{025D13EA-0BDD-4AA9-92DD-2BF4E6BD37D7}"/>
    <cellStyle name="Normal 2 3 5 6 2 2 2" xfId="48236" xr:uid="{13F2DA6A-5EA5-4248-B127-A073512D2FD3}"/>
    <cellStyle name="Normal 2 3 5 6 2 3" xfId="39998" xr:uid="{6F8B55A1-F31D-40F8-8427-2371062A6B60}"/>
    <cellStyle name="Normal 2 3 5 6 3" xfId="20529" xr:uid="{A1E7E599-2EE0-46E6-B8B9-E45AC3C5B8F4}"/>
    <cellStyle name="Normal 2 3 5 6 3 2" xfId="48235" xr:uid="{670A0B4B-9381-47EF-8608-C4014F0FE1F8}"/>
    <cellStyle name="Normal 2 3 5 6 4" xfId="33412" xr:uid="{6ABCFE5F-6F3F-417A-A3A4-80EE5D9CD6F5}"/>
    <cellStyle name="Normal 2 3 5 7" xfId="7038" xr:uid="{25D777DC-F6FC-4237-B07E-6E22C4774303}"/>
    <cellStyle name="Normal 2 3 5 7 2" xfId="20531" xr:uid="{1CD1E6F2-2A9E-4607-87EA-C3E65E65C413}"/>
    <cellStyle name="Normal 2 3 5 7 2 2" xfId="48237" xr:uid="{01F09437-833E-4521-8341-253A53CC30A8}"/>
    <cellStyle name="Normal 2 3 5 7 3" xfId="34744" xr:uid="{F7D59919-31C0-4437-B487-0BF294CE7A4D}"/>
    <cellStyle name="Normal 2 3 5 8" xfId="20492" xr:uid="{C99B8F34-3545-4F71-A392-7173A46C94CC}"/>
    <cellStyle name="Normal 2 3 5 8 2" xfId="48198" xr:uid="{8700AC9C-EFA9-484D-9DEC-A8A8D62FA5BC}"/>
    <cellStyle name="Normal 2 3 5 9" xfId="26826" xr:uid="{7B5A3D7D-1B70-400E-8C28-B2629C972927}"/>
    <cellStyle name="Normal 2 3 5 9 2" xfId="54484" xr:uid="{07910E77-1090-406A-BE28-3648D24DD776}"/>
    <cellStyle name="Normal 2 3 6" xfId="251" xr:uid="{3BD7C1E2-5B1F-4193-AB12-ED3DA8707BDD}"/>
    <cellStyle name="Normal 2 3 6 10" xfId="28186" xr:uid="{2788B3F7-869F-434C-AA55-A05D117F4BCD}"/>
    <cellStyle name="Normal 2 3 6 2" xfId="709" xr:uid="{2C938598-0772-4B66-B2B3-6F45E73C1CBE}"/>
    <cellStyle name="Normal 2 3 6 2 2" xfId="1375" xr:uid="{CEFA8AD2-15BC-4E42-BF51-FE7821042E2F}"/>
    <cellStyle name="Normal 2 3 6 2 2 2" xfId="2244" xr:uid="{91880BC4-77BB-484A-A70C-96B44CAAEEC4}"/>
    <cellStyle name="Normal 2 3 6 2 2 2 2" xfId="4900" xr:uid="{34ADBD25-2405-43CC-9821-5B2E2D232906}"/>
    <cellStyle name="Normal 2 3 6 2 2 2 2 2" xfId="11551" xr:uid="{3BA995D3-D532-4215-A27A-E5484C4A7BB1}"/>
    <cellStyle name="Normal 2 3 6 2 2 2 2 2 2" xfId="20537" xr:uid="{A33F145D-1D5B-437D-B084-8463FC12063B}"/>
    <cellStyle name="Normal 2 3 6 2 2 2 2 2 2 2" xfId="48243" xr:uid="{B2FD504D-3BBF-4060-AC80-E76A6B1F9EA0}"/>
    <cellStyle name="Normal 2 3 6 2 2 2 2 2 3" xfId="39257" xr:uid="{884D7360-3520-4229-A11F-A03DA491BB49}"/>
    <cellStyle name="Normal 2 3 6 2 2 2 2 3" xfId="20536" xr:uid="{501156CF-071A-4C96-8223-0799A588D2B5}"/>
    <cellStyle name="Normal 2 3 6 2 2 2 2 3 2" xfId="48242" xr:uid="{932963EB-ABDC-4E86-AD52-BF4858D5C4AE}"/>
    <cellStyle name="Normal 2 3 6 2 2 2 2 4" xfId="32671" xr:uid="{68A18611-F009-4BF1-8FE1-FF07936C2C69}"/>
    <cellStyle name="Normal 2 3 6 2 2 2 3" xfId="8917" xr:uid="{E2003325-4016-475B-B254-A4573FB1D01E}"/>
    <cellStyle name="Normal 2 3 6 2 2 2 3 2" xfId="20538" xr:uid="{2152EC3D-1BAA-4F0F-B0FE-66489E8E55F3}"/>
    <cellStyle name="Normal 2 3 6 2 2 2 3 2 2" xfId="48244" xr:uid="{5714B943-BD7B-43E4-8D66-B67E09F1155F}"/>
    <cellStyle name="Normal 2 3 6 2 2 2 3 3" xfId="36623" xr:uid="{9145CBEA-AE0A-4366-99C3-C22B33470117}"/>
    <cellStyle name="Normal 2 3 6 2 2 2 4" xfId="20535" xr:uid="{BFE5CEC4-AE7B-4D4A-A08E-73DE0A393AF8}"/>
    <cellStyle name="Normal 2 3 6 2 2 2 4 2" xfId="48241" xr:uid="{46DCD176-232B-45E0-BE16-4A8E69A58766}"/>
    <cellStyle name="Normal 2 3 6 2 2 2 5" xfId="30037" xr:uid="{D2311DA4-A02F-46C0-AB62-1CDDC1C44057}"/>
    <cellStyle name="Normal 2 3 6 2 2 3" xfId="4040" xr:uid="{52D20921-5A57-42C9-A0C3-ED2D743A8CDD}"/>
    <cellStyle name="Normal 2 3 6 2 2 3 2" xfId="10691" xr:uid="{7C9CFB55-8608-42A4-9297-BCD8C8BD8C60}"/>
    <cellStyle name="Normal 2 3 6 2 2 3 2 2" xfId="20540" xr:uid="{DC16CC94-E5CA-48AB-B70D-2F9F3D0AEE15}"/>
    <cellStyle name="Normal 2 3 6 2 2 3 2 2 2" xfId="48246" xr:uid="{7BC96BA2-C94D-46EC-8C59-CACCAB11939B}"/>
    <cellStyle name="Normal 2 3 6 2 2 3 2 3" xfId="38397" xr:uid="{F656BCF8-E4DF-4207-B5B2-6AB7B97B489F}"/>
    <cellStyle name="Normal 2 3 6 2 2 3 3" xfId="20539" xr:uid="{DD33D7BA-FECE-49C3-805D-FB3F2863D7E8}"/>
    <cellStyle name="Normal 2 3 6 2 2 3 3 2" xfId="48245" xr:uid="{979DD411-01F0-4E70-9445-33BA80CABDE4}"/>
    <cellStyle name="Normal 2 3 6 2 2 3 4" xfId="31811" xr:uid="{84C8C0C1-66CE-43DE-AF00-0792D5421B0C}"/>
    <cellStyle name="Normal 2 3 6 2 2 4" xfId="6690" xr:uid="{A7E3D728-618D-426E-A08D-FEEE71D104C6}"/>
    <cellStyle name="Normal 2 3 6 2 2 4 2" xfId="13323" xr:uid="{D588C594-4254-4EA6-ADFA-2C31597D2563}"/>
    <cellStyle name="Normal 2 3 6 2 2 4 2 2" xfId="20542" xr:uid="{B1E3B483-C547-4B98-9C78-C91891E3E2D4}"/>
    <cellStyle name="Normal 2 3 6 2 2 4 2 2 2" xfId="48248" xr:uid="{78BFC526-C12C-4289-9B85-EA2714D26D57}"/>
    <cellStyle name="Normal 2 3 6 2 2 4 2 3" xfId="41029" xr:uid="{C418E42B-469F-474B-BAE6-327A892B19AC}"/>
    <cellStyle name="Normal 2 3 6 2 2 4 3" xfId="20541" xr:uid="{4765CE9C-E8B1-49F4-8657-2619E3258F7C}"/>
    <cellStyle name="Normal 2 3 6 2 2 4 3 2" xfId="48247" xr:uid="{12E6E0EF-FEDA-4408-B22C-C4362FFBDB22}"/>
    <cellStyle name="Normal 2 3 6 2 2 4 4" xfId="34443" xr:uid="{95760D71-E617-4AD2-B371-495E6447B2D8}"/>
    <cellStyle name="Normal 2 3 6 2 2 5" xfId="8057" xr:uid="{B6099E1D-9A74-4615-91A8-66DAFBD579C6}"/>
    <cellStyle name="Normal 2 3 6 2 2 5 2" xfId="20543" xr:uid="{34B2F9CA-4E68-490C-BFAA-BF00D3643BFF}"/>
    <cellStyle name="Normal 2 3 6 2 2 5 2 2" xfId="48249" xr:uid="{242C5769-6BFA-4A84-B4B3-9C618670707D}"/>
    <cellStyle name="Normal 2 3 6 2 2 5 3" xfId="35763" xr:uid="{FA138D93-C6E3-4AB6-9290-B5107085A231}"/>
    <cellStyle name="Normal 2 3 6 2 2 6" xfId="20534" xr:uid="{9C529F7F-A9DB-4CE0-8697-8B86DED31B77}"/>
    <cellStyle name="Normal 2 3 6 2 2 6 2" xfId="48240" xr:uid="{82FE5F09-B736-41EB-A4B3-CA181CF7A006}"/>
    <cellStyle name="Normal 2 3 6 2 2 7" xfId="27856" xr:uid="{CFDA6FA5-CB2B-435F-978E-C06603125095}"/>
    <cellStyle name="Normal 2 3 6 2 2 7 2" xfId="55514" xr:uid="{5E8455DE-C0E6-48D6-B6C7-9EF5A07A05DC}"/>
    <cellStyle name="Normal 2 3 6 2 2 8" xfId="29177" xr:uid="{31D79352-8364-4CA1-B790-844C7E6D7DF4}"/>
    <cellStyle name="Normal 2 3 6 2 3" xfId="2243" xr:uid="{82AC6E71-A6E2-49CB-BE2C-32383059151C}"/>
    <cellStyle name="Normal 2 3 6 2 3 2" xfId="4899" xr:uid="{B19EA936-8B88-4055-BA9C-8DFB18CACC49}"/>
    <cellStyle name="Normal 2 3 6 2 3 2 2" xfId="11550" xr:uid="{D050E1DB-69E3-408F-9A1E-EFA0ADC98599}"/>
    <cellStyle name="Normal 2 3 6 2 3 2 2 2" xfId="20546" xr:uid="{0A129BC5-89BD-4F1D-829A-09CF2895FD43}"/>
    <cellStyle name="Normal 2 3 6 2 3 2 2 2 2" xfId="48252" xr:uid="{AFE71995-324A-44AD-AEC2-98E2CA5E5500}"/>
    <cellStyle name="Normal 2 3 6 2 3 2 2 3" xfId="39256" xr:uid="{3DDB68F0-6D26-491D-AF9C-81337933DEB9}"/>
    <cellStyle name="Normal 2 3 6 2 3 2 3" xfId="20545" xr:uid="{C12D59A9-BD42-4263-B6A1-D282A11F343D}"/>
    <cellStyle name="Normal 2 3 6 2 3 2 3 2" xfId="48251" xr:uid="{FB8A8EAA-48BC-4585-9FAA-941649FE6602}"/>
    <cellStyle name="Normal 2 3 6 2 3 2 4" xfId="32670" xr:uid="{06D2B465-4F91-4F7F-A964-9C05DB96C5BE}"/>
    <cellStyle name="Normal 2 3 6 2 3 3" xfId="8916" xr:uid="{C713F662-0333-4337-956E-41D126543974}"/>
    <cellStyle name="Normal 2 3 6 2 3 3 2" xfId="20547" xr:uid="{C16C4D79-030F-4863-938A-433628A8486E}"/>
    <cellStyle name="Normal 2 3 6 2 3 3 2 2" xfId="48253" xr:uid="{69C4E161-C715-4BF6-8E35-200C51F52C76}"/>
    <cellStyle name="Normal 2 3 6 2 3 3 3" xfId="36622" xr:uid="{04C4FE07-B406-4954-8CE0-4CBD258F4957}"/>
    <cellStyle name="Normal 2 3 6 2 3 4" xfId="20544" xr:uid="{A99A19E1-A81D-416B-BC07-089F51EE32CE}"/>
    <cellStyle name="Normal 2 3 6 2 3 4 2" xfId="48250" xr:uid="{B60ADD7E-5173-441E-8D28-71E8FD603506}"/>
    <cellStyle name="Normal 2 3 6 2 3 5" xfId="30036" xr:uid="{4CAB4606-FF1B-4282-8081-C539E98F7D45}"/>
    <cellStyle name="Normal 2 3 6 2 4" xfId="3384" xr:uid="{EE248384-1931-4BE5-AAFE-9591D0911F96}"/>
    <cellStyle name="Normal 2 3 6 2 4 2" xfId="10035" xr:uid="{ACAE8EAA-37C6-4E25-BA1B-A76A7D00D6EA}"/>
    <cellStyle name="Normal 2 3 6 2 4 2 2" xfId="20549" xr:uid="{D9337ABC-6804-40A7-AA1D-541EB064EF22}"/>
    <cellStyle name="Normal 2 3 6 2 4 2 2 2" xfId="48255" xr:uid="{A2668B17-DBC7-4364-B0D2-6E043E39EADB}"/>
    <cellStyle name="Normal 2 3 6 2 4 2 3" xfId="37741" xr:uid="{9F77323C-0C38-4514-A86C-BDAFAC32220F}"/>
    <cellStyle name="Normal 2 3 6 2 4 3" xfId="20548" xr:uid="{BEC99354-EA2C-47AF-B487-B11AE6DD67A2}"/>
    <cellStyle name="Normal 2 3 6 2 4 3 2" xfId="48254" xr:uid="{A24BC62F-CDF8-49EB-A88B-C9F83A7F7471}"/>
    <cellStyle name="Normal 2 3 6 2 4 4" xfId="31155" xr:uid="{8318B18C-BE07-4D37-A160-A7B88950841C}"/>
    <cellStyle name="Normal 2 3 6 2 5" xfId="6034" xr:uid="{3C87E172-C0B7-4CBA-A6DD-3EB53B4D98EB}"/>
    <cellStyle name="Normal 2 3 6 2 5 2" xfId="12667" xr:uid="{90A2BBE1-A504-4BC3-BBC3-7F4621EBAB7E}"/>
    <cellStyle name="Normal 2 3 6 2 5 2 2" xfId="20551" xr:uid="{8092E2C2-1140-4E13-ACE9-902E6C83D270}"/>
    <cellStyle name="Normal 2 3 6 2 5 2 2 2" xfId="48257" xr:uid="{62ED77A2-B6C5-40F3-80C5-7C3636BCBEC6}"/>
    <cellStyle name="Normal 2 3 6 2 5 2 3" xfId="40373" xr:uid="{4F9802D1-A1E0-4081-ACF9-5E4E0BD42E81}"/>
    <cellStyle name="Normal 2 3 6 2 5 3" xfId="20550" xr:uid="{33D9C80B-D845-4F01-AC5B-7A0658A5F93A}"/>
    <cellStyle name="Normal 2 3 6 2 5 3 2" xfId="48256" xr:uid="{94343636-DB73-4016-B728-25C0F15F6848}"/>
    <cellStyle name="Normal 2 3 6 2 5 4" xfId="33787" xr:uid="{58454ACF-2663-44D1-BA2E-5B5FC7296E92}"/>
    <cellStyle name="Normal 2 3 6 2 6" xfId="7401" xr:uid="{09758B6A-0A76-4E5F-B64A-3CAAF7445CD0}"/>
    <cellStyle name="Normal 2 3 6 2 6 2" xfId="20552" xr:uid="{3FC6D595-5AB8-4492-AC43-601D757B1198}"/>
    <cellStyle name="Normal 2 3 6 2 6 2 2" xfId="48258" xr:uid="{F12E6C78-186B-40A7-AC78-59EC19214710}"/>
    <cellStyle name="Normal 2 3 6 2 6 3" xfId="35107" xr:uid="{01576948-66EA-428F-85BA-BB88EA1B1C38}"/>
    <cellStyle name="Normal 2 3 6 2 7" xfId="20533" xr:uid="{03B5C632-CC76-41F3-A4DD-DAC80CA2E2F6}"/>
    <cellStyle name="Normal 2 3 6 2 7 2" xfId="48239" xr:uid="{A788BA93-6819-46E3-8210-148E043144E4}"/>
    <cellStyle name="Normal 2 3 6 2 8" xfId="27200" xr:uid="{81E91FC5-B9B1-46E5-AF88-DB211F932640}"/>
    <cellStyle name="Normal 2 3 6 2 8 2" xfId="54858" xr:uid="{F5B32DB2-F01B-41E1-AB58-E8EA01E4F081}"/>
    <cellStyle name="Normal 2 3 6 2 9" xfId="28521" xr:uid="{03AE4A39-349A-4632-82A1-161E4839B416}"/>
    <cellStyle name="Normal 2 3 6 3" xfId="1040" xr:uid="{573F48BF-A0E4-4172-A7AA-D8272BE852C0}"/>
    <cellStyle name="Normal 2 3 6 3 2" xfId="2245" xr:uid="{8DE51FAE-EBB5-4F85-89DB-FC22DFDACB70}"/>
    <cellStyle name="Normal 2 3 6 3 2 2" xfId="4901" xr:uid="{D1A2F3E7-F061-4A87-9B6C-794332644BB0}"/>
    <cellStyle name="Normal 2 3 6 3 2 2 2" xfId="11552" xr:uid="{B5C75BDA-6B61-417C-878B-8DDFC63BBF96}"/>
    <cellStyle name="Normal 2 3 6 3 2 2 2 2" xfId="20556" xr:uid="{380830A2-C8D5-499F-A47D-B1AA1FA11DDE}"/>
    <cellStyle name="Normal 2 3 6 3 2 2 2 2 2" xfId="48262" xr:uid="{368D83B2-A404-452A-9DF7-E6FAB7364AE4}"/>
    <cellStyle name="Normal 2 3 6 3 2 2 2 3" xfId="39258" xr:uid="{836DA3AD-E293-4026-B47B-67196B560253}"/>
    <cellStyle name="Normal 2 3 6 3 2 2 3" xfId="20555" xr:uid="{328FF200-331A-4FA7-841F-2A7FFC1BBE27}"/>
    <cellStyle name="Normal 2 3 6 3 2 2 3 2" xfId="48261" xr:uid="{B038DEA7-D135-473A-938B-2A1AC08F88D6}"/>
    <cellStyle name="Normal 2 3 6 3 2 2 4" xfId="32672" xr:uid="{9702691C-35AA-4509-AB02-8D9AECFFD4AF}"/>
    <cellStyle name="Normal 2 3 6 3 2 3" xfId="8918" xr:uid="{F9A2F6AB-18EB-49C9-BD8B-F38066E1182A}"/>
    <cellStyle name="Normal 2 3 6 3 2 3 2" xfId="20557" xr:uid="{2D0FE5A2-ADFC-40CD-8495-3CB0D9452A71}"/>
    <cellStyle name="Normal 2 3 6 3 2 3 2 2" xfId="48263" xr:uid="{F980B543-A247-4547-926A-C12EB0EB98D1}"/>
    <cellStyle name="Normal 2 3 6 3 2 3 3" xfId="36624" xr:uid="{873619F5-5DEE-4039-A71C-DF7163EC2CDB}"/>
    <cellStyle name="Normal 2 3 6 3 2 4" xfId="20554" xr:uid="{9803CDA8-4646-4DF0-84BC-075D75E55699}"/>
    <cellStyle name="Normal 2 3 6 3 2 4 2" xfId="48260" xr:uid="{4ACF5BC6-3FA0-4D28-A0FF-8B2BD92334D9}"/>
    <cellStyle name="Normal 2 3 6 3 2 5" xfId="30038" xr:uid="{B923F45C-D18C-48C1-9AF5-6C28748712EC}"/>
    <cellStyle name="Normal 2 3 6 3 3" xfId="3705" xr:uid="{DE56978F-85DA-4123-AB6B-AF1A71AF1C13}"/>
    <cellStyle name="Normal 2 3 6 3 3 2" xfId="10356" xr:uid="{D0C6CD97-75D2-4D37-AE42-76F225308C3A}"/>
    <cellStyle name="Normal 2 3 6 3 3 2 2" xfId="20559" xr:uid="{CAB95E27-F743-488E-92E9-70BE8596B5CD}"/>
    <cellStyle name="Normal 2 3 6 3 3 2 2 2" xfId="48265" xr:uid="{5BF5F57C-D9D6-44D7-BD94-270429097861}"/>
    <cellStyle name="Normal 2 3 6 3 3 2 3" xfId="38062" xr:uid="{C390653D-8385-484B-AD2B-2932EBC847B7}"/>
    <cellStyle name="Normal 2 3 6 3 3 3" xfId="20558" xr:uid="{05BD38B5-80CC-4720-A3F3-68E0A9F43F81}"/>
    <cellStyle name="Normal 2 3 6 3 3 3 2" xfId="48264" xr:uid="{8FE9E45A-F1B1-4FC9-92F0-27375A296802}"/>
    <cellStyle name="Normal 2 3 6 3 3 4" xfId="31476" xr:uid="{3D5B35C6-5DE4-41E1-82AC-D7B69F0FF8D8}"/>
    <cellStyle name="Normal 2 3 6 3 4" xfId="6355" xr:uid="{128E0750-4B71-490C-B837-1DFCF3897836}"/>
    <cellStyle name="Normal 2 3 6 3 4 2" xfId="12988" xr:uid="{8B99E1B4-419E-4E95-90CE-74E959BA92DB}"/>
    <cellStyle name="Normal 2 3 6 3 4 2 2" xfId="20561" xr:uid="{1576364B-F446-43A7-BE4A-643621CB81EB}"/>
    <cellStyle name="Normal 2 3 6 3 4 2 2 2" xfId="48267" xr:uid="{06385E2E-FD9A-4B50-A0AB-0BB922F9413B}"/>
    <cellStyle name="Normal 2 3 6 3 4 2 3" xfId="40694" xr:uid="{7BB44F6F-3C53-408B-AB85-9206BF14488F}"/>
    <cellStyle name="Normal 2 3 6 3 4 3" xfId="20560" xr:uid="{96688819-8682-487A-886D-ED6DD13E010C}"/>
    <cellStyle name="Normal 2 3 6 3 4 3 2" xfId="48266" xr:uid="{FEEB6BE5-AAAF-4469-A864-D2FECDF745FC}"/>
    <cellStyle name="Normal 2 3 6 3 4 4" xfId="34108" xr:uid="{25FC0303-497E-453A-A0FB-B79F5481EEF2}"/>
    <cellStyle name="Normal 2 3 6 3 5" xfId="7722" xr:uid="{58D16EAE-D683-4E4C-92FC-3590DAF31BDD}"/>
    <cellStyle name="Normal 2 3 6 3 5 2" xfId="20562" xr:uid="{8AED6716-CA61-4928-AB43-B2F1754FE69E}"/>
    <cellStyle name="Normal 2 3 6 3 5 2 2" xfId="48268" xr:uid="{4F884C2D-AE06-4FC9-82AE-CDB24FF90ABA}"/>
    <cellStyle name="Normal 2 3 6 3 5 3" xfId="35428" xr:uid="{712797AC-2E19-4469-9A3C-CD5DB58FBBE7}"/>
    <cellStyle name="Normal 2 3 6 3 6" xfId="20553" xr:uid="{B77AF643-9507-48DF-A072-DAE4DC4B481D}"/>
    <cellStyle name="Normal 2 3 6 3 6 2" xfId="48259" xr:uid="{753E73ED-E3D9-4D2E-B367-9C338AFC25C5}"/>
    <cellStyle name="Normal 2 3 6 3 7" xfId="27521" xr:uid="{43910C5C-A9FC-4175-93BC-66756E608E45}"/>
    <cellStyle name="Normal 2 3 6 3 7 2" xfId="55179" xr:uid="{AB4EFCD7-7A0A-4047-B5D8-E8B80F96EA9C}"/>
    <cellStyle name="Normal 2 3 6 3 8" xfId="28842" xr:uid="{E595D372-7C86-4FD8-8981-073FF3330B89}"/>
    <cellStyle name="Normal 2 3 6 4" xfId="2242" xr:uid="{877B0DB8-C096-4AD5-BE08-FE11C58F1861}"/>
    <cellStyle name="Normal 2 3 6 4 2" xfId="4898" xr:uid="{228FC116-8903-4024-81A0-A055B038586C}"/>
    <cellStyle name="Normal 2 3 6 4 2 2" xfId="11549" xr:uid="{08E8FA9E-BAF1-49BF-8B6F-1B310C9B0CD8}"/>
    <cellStyle name="Normal 2 3 6 4 2 2 2" xfId="20565" xr:uid="{4B83240B-BA01-46BC-938D-1DFEC2A60A65}"/>
    <cellStyle name="Normal 2 3 6 4 2 2 2 2" xfId="48271" xr:uid="{299655D5-8F72-4867-9E2A-F7E5E0E00814}"/>
    <cellStyle name="Normal 2 3 6 4 2 2 3" xfId="39255" xr:uid="{DE2472BF-7811-4FA8-B171-54120D741BCC}"/>
    <cellStyle name="Normal 2 3 6 4 2 3" xfId="20564" xr:uid="{0FDA06EE-58F1-4675-8BD6-76AA32342CD3}"/>
    <cellStyle name="Normal 2 3 6 4 2 3 2" xfId="48270" xr:uid="{828E8B80-1204-4B7C-B42E-C0C5B77EE743}"/>
    <cellStyle name="Normal 2 3 6 4 2 4" xfId="32669" xr:uid="{3E77774D-1F8B-48CA-BAA5-9F39E2AA9506}"/>
    <cellStyle name="Normal 2 3 6 4 3" xfId="8915" xr:uid="{E4E68129-D4AF-4A82-B068-D8C9714C21DC}"/>
    <cellStyle name="Normal 2 3 6 4 3 2" xfId="20566" xr:uid="{7EF313FD-0B19-44C9-B639-06E5A48D67E2}"/>
    <cellStyle name="Normal 2 3 6 4 3 2 2" xfId="48272" xr:uid="{AB978B30-1314-4AA8-82B4-3728A3D528DC}"/>
    <cellStyle name="Normal 2 3 6 4 3 3" xfId="36621" xr:uid="{EB757538-130E-472D-9836-B2DBF538D135}"/>
    <cellStyle name="Normal 2 3 6 4 4" xfId="20563" xr:uid="{C48795A4-2A79-4418-A0F4-20B7DB5AC6E8}"/>
    <cellStyle name="Normal 2 3 6 4 4 2" xfId="48269" xr:uid="{2B8D84C0-205C-4CBC-97B3-9738C6962E9F}"/>
    <cellStyle name="Normal 2 3 6 4 5" xfId="30035" xr:uid="{518349F0-E11F-491D-A497-25BCFE572BCB}"/>
    <cellStyle name="Normal 2 3 6 5" xfId="3048" xr:uid="{655EB18E-7103-4C22-83CC-88DB599265D8}"/>
    <cellStyle name="Normal 2 3 6 5 2" xfId="9700" xr:uid="{B8DD8DF8-297E-4400-BF09-21D367B86F64}"/>
    <cellStyle name="Normal 2 3 6 5 2 2" xfId="20568" xr:uid="{A04F2B3E-5FF7-4346-BB00-20D4024B92F4}"/>
    <cellStyle name="Normal 2 3 6 5 2 2 2" xfId="48274" xr:uid="{9DA424E7-D6F3-4D14-ADE1-40143FB5E5D1}"/>
    <cellStyle name="Normal 2 3 6 5 2 3" xfId="37406" xr:uid="{1E3EC2BD-7796-45C8-9E1B-A3764AEC4253}"/>
    <cellStyle name="Normal 2 3 6 5 3" xfId="20567" xr:uid="{2E1D7C35-5654-487F-B7C9-7A1E4A90656A}"/>
    <cellStyle name="Normal 2 3 6 5 3 2" xfId="48273" xr:uid="{EA417F35-990A-42B4-B65C-2FA9AA9773AE}"/>
    <cellStyle name="Normal 2 3 6 5 4" xfId="30820" xr:uid="{F31BE00F-42F1-444F-A331-DA3ED78E0F67}"/>
    <cellStyle name="Normal 2 3 6 6" xfId="5687" xr:uid="{E5F07491-1731-4979-B120-F38E2D4E8275}"/>
    <cellStyle name="Normal 2 3 6 6 2" xfId="12320" xr:uid="{F6163943-3DA5-41E2-A749-83D61F3A1573}"/>
    <cellStyle name="Normal 2 3 6 6 2 2" xfId="20570" xr:uid="{C651A621-4602-44A5-8907-23B463919D0B}"/>
    <cellStyle name="Normal 2 3 6 6 2 2 2" xfId="48276" xr:uid="{8F3CB79F-7366-48E7-9714-C42F87108112}"/>
    <cellStyle name="Normal 2 3 6 6 2 3" xfId="40026" xr:uid="{2A0E7F5C-F283-47C1-9EF7-5F500B65D2F2}"/>
    <cellStyle name="Normal 2 3 6 6 3" xfId="20569" xr:uid="{171C47A5-6FD9-41D9-8745-C022D2B8021A}"/>
    <cellStyle name="Normal 2 3 6 6 3 2" xfId="48275" xr:uid="{138BAC76-880C-4B2A-B35A-277EECC17F17}"/>
    <cellStyle name="Normal 2 3 6 6 4" xfId="33440" xr:uid="{F664AC13-53F3-4793-8EEC-78B59E2168F6}"/>
    <cellStyle name="Normal 2 3 6 7" xfId="7066" xr:uid="{2FBC29CB-F410-4432-9388-ED97BC7C3010}"/>
    <cellStyle name="Normal 2 3 6 7 2" xfId="20571" xr:uid="{A1D749C2-D3C0-477B-8511-854229EAA946}"/>
    <cellStyle name="Normal 2 3 6 7 2 2" xfId="48277" xr:uid="{6F7931EF-2729-4AAD-A73E-B815A0FD8894}"/>
    <cellStyle name="Normal 2 3 6 7 3" xfId="34772" xr:uid="{BADEAD07-6C77-4B6E-97FA-BCF288958678}"/>
    <cellStyle name="Normal 2 3 6 8" xfId="20532" xr:uid="{62D471D1-2339-44BB-8F72-64E32BFB27FA}"/>
    <cellStyle name="Normal 2 3 6 8 2" xfId="48238" xr:uid="{5C484EFC-34E2-43CA-8470-1A19362115AD}"/>
    <cellStyle name="Normal 2 3 6 9" xfId="26854" xr:uid="{0A999CBC-0665-4B8D-B755-264D89067ADB}"/>
    <cellStyle name="Normal 2 3 6 9 2" xfId="54512" xr:uid="{C1FB4D2F-0CC5-45A3-A201-182A4EC71F41}"/>
    <cellStyle name="Normal 2 3 7" xfId="306" xr:uid="{061F790C-240A-4726-A94E-37CFAC570A3A}"/>
    <cellStyle name="Normal 2 3 7 10" xfId="28229" xr:uid="{353DA3B9-1AC3-483A-BE4F-2B767FF66E95}"/>
    <cellStyle name="Normal 2 3 7 2" xfId="752" xr:uid="{A19E5497-26C4-457E-BE63-514754478002}"/>
    <cellStyle name="Normal 2 3 7 2 2" xfId="1418" xr:uid="{30801579-A72E-409A-87BD-5076FB3B814A}"/>
    <cellStyle name="Normal 2 3 7 2 2 2" xfId="2248" xr:uid="{EE65D330-E152-4802-9CEC-E277B7612EFC}"/>
    <cellStyle name="Normal 2 3 7 2 2 2 2" xfId="4904" xr:uid="{CCA8500E-9802-441E-8BF9-9CD4C68D3C80}"/>
    <cellStyle name="Normal 2 3 7 2 2 2 2 2" xfId="11555" xr:uid="{2BB4FA5A-2217-4DC2-8099-E0741DDAD2B3}"/>
    <cellStyle name="Normal 2 3 7 2 2 2 2 2 2" xfId="20577" xr:uid="{F2AA76E2-87C8-4956-9B91-0CCFD4E75066}"/>
    <cellStyle name="Normal 2 3 7 2 2 2 2 2 2 2" xfId="48283" xr:uid="{65FFC732-E490-4A6A-8C4C-790E4CAA7ADF}"/>
    <cellStyle name="Normal 2 3 7 2 2 2 2 2 3" xfId="39261" xr:uid="{0E1E0B7A-BF04-419F-9329-7BC4758C6160}"/>
    <cellStyle name="Normal 2 3 7 2 2 2 2 3" xfId="20576" xr:uid="{012E4C1C-D629-4EB1-B2A0-505A5848711E}"/>
    <cellStyle name="Normal 2 3 7 2 2 2 2 3 2" xfId="48282" xr:uid="{51EFB941-BD13-49DA-B990-4AA4613F4C82}"/>
    <cellStyle name="Normal 2 3 7 2 2 2 2 4" xfId="32675" xr:uid="{7855BC30-E0FC-4BDC-BFF9-A8F97C740990}"/>
    <cellStyle name="Normal 2 3 7 2 2 2 3" xfId="8921" xr:uid="{F9613043-A048-43B3-BFE4-8D0A4AA68586}"/>
    <cellStyle name="Normal 2 3 7 2 2 2 3 2" xfId="20578" xr:uid="{D29987B3-DEA5-4DAD-AD15-E661666A36D1}"/>
    <cellStyle name="Normal 2 3 7 2 2 2 3 2 2" xfId="48284" xr:uid="{82F69D4B-02EB-46E1-91C6-4EFF550AA914}"/>
    <cellStyle name="Normal 2 3 7 2 2 2 3 3" xfId="36627" xr:uid="{13972602-4816-4D1A-A17F-467079F326E3}"/>
    <cellStyle name="Normal 2 3 7 2 2 2 4" xfId="20575" xr:uid="{CB005EBB-19A2-4C1B-9A8A-F4B909C58229}"/>
    <cellStyle name="Normal 2 3 7 2 2 2 4 2" xfId="48281" xr:uid="{DF8A7EBE-B5E2-4794-8320-0DC955D1C499}"/>
    <cellStyle name="Normal 2 3 7 2 2 2 5" xfId="30041" xr:uid="{27E0FC48-98FE-48E4-85B0-D852DC912FC5}"/>
    <cellStyle name="Normal 2 3 7 2 2 3" xfId="4083" xr:uid="{DF6A9371-944B-49B7-9B4C-294627D2D923}"/>
    <cellStyle name="Normal 2 3 7 2 2 3 2" xfId="10734" xr:uid="{969F50CB-E9CF-44FE-B6B4-A9230F95F24F}"/>
    <cellStyle name="Normal 2 3 7 2 2 3 2 2" xfId="20580" xr:uid="{2439A0F6-FA7D-46F6-94B4-60503DF70DF0}"/>
    <cellStyle name="Normal 2 3 7 2 2 3 2 2 2" xfId="48286" xr:uid="{E7DF365E-FE2B-4AAC-A8EC-99FF80BD9B87}"/>
    <cellStyle name="Normal 2 3 7 2 2 3 2 3" xfId="38440" xr:uid="{95F7080C-C201-4D41-981F-C7022BB6443F}"/>
    <cellStyle name="Normal 2 3 7 2 2 3 3" xfId="20579" xr:uid="{197C771D-227D-47D7-9388-33C46F30D675}"/>
    <cellStyle name="Normal 2 3 7 2 2 3 3 2" xfId="48285" xr:uid="{5265824C-CF6D-4467-9D1D-FBB887C92A1A}"/>
    <cellStyle name="Normal 2 3 7 2 2 3 4" xfId="31854" xr:uid="{3504BC9D-0FD7-4122-BCDE-9FE2CA337FD0}"/>
    <cellStyle name="Normal 2 3 7 2 2 4" xfId="6733" xr:uid="{ADF2061A-BE5C-4BF6-91EE-5E42A7681051}"/>
    <cellStyle name="Normal 2 3 7 2 2 4 2" xfId="13366" xr:uid="{D9099059-AD56-4C5C-9524-DF994744747D}"/>
    <cellStyle name="Normal 2 3 7 2 2 4 2 2" xfId="20582" xr:uid="{DF1821DA-508A-4C4E-9BB2-5648BCDB25D0}"/>
    <cellStyle name="Normal 2 3 7 2 2 4 2 2 2" xfId="48288" xr:uid="{A4B24803-62D3-46AA-A4A2-8193EF71D1F4}"/>
    <cellStyle name="Normal 2 3 7 2 2 4 2 3" xfId="41072" xr:uid="{EC161776-9A62-47D0-8BAE-D024D305A448}"/>
    <cellStyle name="Normal 2 3 7 2 2 4 3" xfId="20581" xr:uid="{44CB55D2-C0F3-4683-B71C-7614464BB4BB}"/>
    <cellStyle name="Normal 2 3 7 2 2 4 3 2" xfId="48287" xr:uid="{59272BA6-1EEA-49F6-9179-6EB2466BFAEA}"/>
    <cellStyle name="Normal 2 3 7 2 2 4 4" xfId="34486" xr:uid="{8F882A7A-1063-4816-8A79-98A189C05B1D}"/>
    <cellStyle name="Normal 2 3 7 2 2 5" xfId="8100" xr:uid="{1E841CF5-83F3-4672-B703-6AB79A18049D}"/>
    <cellStyle name="Normal 2 3 7 2 2 5 2" xfId="20583" xr:uid="{E649C40B-9CF4-4014-AA68-D87D8665BDD6}"/>
    <cellStyle name="Normal 2 3 7 2 2 5 2 2" xfId="48289" xr:uid="{C05CDD82-264E-4640-9453-E9AC7C4C7830}"/>
    <cellStyle name="Normal 2 3 7 2 2 5 3" xfId="35806" xr:uid="{940EEF25-A049-4606-9AB0-B21BC8BD45FB}"/>
    <cellStyle name="Normal 2 3 7 2 2 6" xfId="20574" xr:uid="{DCFF76B8-0E9A-4E7B-BF9E-A322CD9E341B}"/>
    <cellStyle name="Normal 2 3 7 2 2 6 2" xfId="48280" xr:uid="{8159699E-B8C9-405C-9F3D-50599361574B}"/>
    <cellStyle name="Normal 2 3 7 2 2 7" xfId="27899" xr:uid="{99BDD943-283D-4B85-BAA1-1B78D66E18C0}"/>
    <cellStyle name="Normal 2 3 7 2 2 7 2" xfId="55557" xr:uid="{4DEE96B6-1641-474E-BCD6-4BA2E0DB353D}"/>
    <cellStyle name="Normal 2 3 7 2 2 8" xfId="29220" xr:uid="{29569FBD-15EC-4C4C-A860-51B9F608560E}"/>
    <cellStyle name="Normal 2 3 7 2 3" xfId="2247" xr:uid="{7C82A20E-0BE1-4C66-A9E2-A38AD2AFCBD0}"/>
    <cellStyle name="Normal 2 3 7 2 3 2" xfId="4903" xr:uid="{085B9BE4-4B1A-488B-B714-C6B7C109602B}"/>
    <cellStyle name="Normal 2 3 7 2 3 2 2" xfId="11554" xr:uid="{5FDF56A6-3BEA-4BE3-A610-0E5172F69884}"/>
    <cellStyle name="Normal 2 3 7 2 3 2 2 2" xfId="20586" xr:uid="{CFE0D325-014F-4FE6-9A18-1E024CE47960}"/>
    <cellStyle name="Normal 2 3 7 2 3 2 2 2 2" xfId="48292" xr:uid="{72D5D855-24E8-46D9-99E5-AD2E399CDBE9}"/>
    <cellStyle name="Normal 2 3 7 2 3 2 2 3" xfId="39260" xr:uid="{E3ED3054-4563-4724-A13F-C5814DE8E1DC}"/>
    <cellStyle name="Normal 2 3 7 2 3 2 3" xfId="20585" xr:uid="{B3315A1D-A72D-4155-8104-16B205119DA2}"/>
    <cellStyle name="Normal 2 3 7 2 3 2 3 2" xfId="48291" xr:uid="{8DD20217-09EA-4502-B4B5-067CA60FB6B6}"/>
    <cellStyle name="Normal 2 3 7 2 3 2 4" xfId="32674" xr:uid="{C3CB13D7-28FC-43FA-8BAB-3E1259B6E601}"/>
    <cellStyle name="Normal 2 3 7 2 3 3" xfId="8920" xr:uid="{F6C09ACC-F8DD-438C-BFA2-959AE6926855}"/>
    <cellStyle name="Normal 2 3 7 2 3 3 2" xfId="20587" xr:uid="{AD8898B3-B9AB-4694-9D30-ECBF60616712}"/>
    <cellStyle name="Normal 2 3 7 2 3 3 2 2" xfId="48293" xr:uid="{57FE2AFF-7765-442F-A1BB-3CB7CEA4B75A}"/>
    <cellStyle name="Normal 2 3 7 2 3 3 3" xfId="36626" xr:uid="{3ED84319-BCC4-4E63-8B12-44550875210B}"/>
    <cellStyle name="Normal 2 3 7 2 3 4" xfId="20584" xr:uid="{987C5CD0-032B-4737-BBBB-C7A2518F7CB5}"/>
    <cellStyle name="Normal 2 3 7 2 3 4 2" xfId="48290" xr:uid="{F8B03B4E-A34E-4814-A13E-3E1BC31304A8}"/>
    <cellStyle name="Normal 2 3 7 2 3 5" xfId="30040" xr:uid="{73E2FB48-8C12-48AA-8FBA-3E46FFABFD86}"/>
    <cellStyle name="Normal 2 3 7 2 4" xfId="3427" xr:uid="{67A41E0B-BEFC-4D70-BBCE-AD241FFF3C00}"/>
    <cellStyle name="Normal 2 3 7 2 4 2" xfId="10078" xr:uid="{E8DA2EDE-3A25-4936-B9FD-3E20E26AFCCA}"/>
    <cellStyle name="Normal 2 3 7 2 4 2 2" xfId="20589" xr:uid="{46CBB519-B125-45CA-8EEF-1A55B44A234F}"/>
    <cellStyle name="Normal 2 3 7 2 4 2 2 2" xfId="48295" xr:uid="{18CE13F9-F594-44CF-BB8D-322DA08E12E0}"/>
    <cellStyle name="Normal 2 3 7 2 4 2 3" xfId="37784" xr:uid="{D856E87E-9CED-4DC4-B5F8-54A33D5A01A4}"/>
    <cellStyle name="Normal 2 3 7 2 4 3" xfId="20588" xr:uid="{00B45E1D-A52E-4935-B815-D054694D1034}"/>
    <cellStyle name="Normal 2 3 7 2 4 3 2" xfId="48294" xr:uid="{ABA3ABD7-3631-434A-92FE-10D8503F7BAB}"/>
    <cellStyle name="Normal 2 3 7 2 4 4" xfId="31198" xr:uid="{235A3868-5449-4B7C-869A-3872556CD714}"/>
    <cellStyle name="Normal 2 3 7 2 5" xfId="6077" xr:uid="{EED694A2-03E0-49C1-AC6F-6A21D20C8DEF}"/>
    <cellStyle name="Normal 2 3 7 2 5 2" xfId="12710" xr:uid="{4C4419CD-9736-44F4-A0E0-84AE1A19AFEF}"/>
    <cellStyle name="Normal 2 3 7 2 5 2 2" xfId="20591" xr:uid="{7285F772-3C30-4180-8258-8C7AF04DED85}"/>
    <cellStyle name="Normal 2 3 7 2 5 2 2 2" xfId="48297" xr:uid="{58613BFC-5BFF-4EFC-B81D-F36A5DEFF027}"/>
    <cellStyle name="Normal 2 3 7 2 5 2 3" xfId="40416" xr:uid="{E116109A-FE16-42E7-B7DC-5BE5A57D1C9D}"/>
    <cellStyle name="Normal 2 3 7 2 5 3" xfId="20590" xr:uid="{736AC90E-6853-4DDC-85E7-650E78801B93}"/>
    <cellStyle name="Normal 2 3 7 2 5 3 2" xfId="48296" xr:uid="{34BFBDCD-AB46-4194-980C-B111B1836DFD}"/>
    <cellStyle name="Normal 2 3 7 2 5 4" xfId="33830" xr:uid="{8CE35CA2-BBB8-418F-9AF3-FA31D6B606E2}"/>
    <cellStyle name="Normal 2 3 7 2 6" xfId="7444" xr:uid="{6F90D8A1-AD46-44D3-BAF5-57167015542E}"/>
    <cellStyle name="Normal 2 3 7 2 6 2" xfId="20592" xr:uid="{6649DD5B-EF8B-4D96-86BF-0E3A837F7E97}"/>
    <cellStyle name="Normal 2 3 7 2 6 2 2" xfId="48298" xr:uid="{9915D75F-7FA3-4B02-BCC4-00565BE8FB24}"/>
    <cellStyle name="Normal 2 3 7 2 6 3" xfId="35150" xr:uid="{9C27DCA6-F1E3-4A10-BE1E-019C9438DCAA}"/>
    <cellStyle name="Normal 2 3 7 2 7" xfId="20573" xr:uid="{26A49923-2EDE-442D-8C28-8FE4EB176AB4}"/>
    <cellStyle name="Normal 2 3 7 2 7 2" xfId="48279" xr:uid="{D9ED4D1F-A692-4679-AA4D-F22A73EDE38D}"/>
    <cellStyle name="Normal 2 3 7 2 8" xfId="27243" xr:uid="{8B4D3FDC-66FF-4D9E-A3AD-A0F58D01FE4D}"/>
    <cellStyle name="Normal 2 3 7 2 8 2" xfId="54901" xr:uid="{A2BE9D11-492B-4A43-83BD-2CA9957060F1}"/>
    <cellStyle name="Normal 2 3 7 2 9" xfId="28564" xr:uid="{2DB9A704-6D9D-4BDE-BEF2-1870E28171B9}"/>
    <cellStyle name="Normal 2 3 7 3" xfId="1083" xr:uid="{E0878CAE-377A-4A70-AC1D-3DF1E87FE170}"/>
    <cellStyle name="Normal 2 3 7 3 2" xfId="2249" xr:uid="{B7BCF195-E040-426D-A24D-AE252DBFC34D}"/>
    <cellStyle name="Normal 2 3 7 3 2 2" xfId="4905" xr:uid="{DC1357E7-745D-4F12-8EF1-98B1B3CADF3E}"/>
    <cellStyle name="Normal 2 3 7 3 2 2 2" xfId="11556" xr:uid="{5E5FC1ED-1437-403B-8085-64374B014C31}"/>
    <cellStyle name="Normal 2 3 7 3 2 2 2 2" xfId="20596" xr:uid="{97D73D93-108F-4AF1-B722-0A834C4124DA}"/>
    <cellStyle name="Normal 2 3 7 3 2 2 2 2 2" xfId="48302" xr:uid="{6BCB9B90-987C-469D-BDFC-EFBE0E56E809}"/>
    <cellStyle name="Normal 2 3 7 3 2 2 2 3" xfId="39262" xr:uid="{EF7173D1-E39E-4C1D-8EEA-AD498CFC15E4}"/>
    <cellStyle name="Normal 2 3 7 3 2 2 3" xfId="20595" xr:uid="{85E9AE22-5233-4406-AE6D-190B7AE8BC47}"/>
    <cellStyle name="Normal 2 3 7 3 2 2 3 2" xfId="48301" xr:uid="{D12062E1-EA1D-4168-9256-B9DD755C55B8}"/>
    <cellStyle name="Normal 2 3 7 3 2 2 4" xfId="32676" xr:uid="{930C8726-D576-4F76-9836-D840C603DF2D}"/>
    <cellStyle name="Normal 2 3 7 3 2 3" xfId="8922" xr:uid="{4FFB2C5B-5B59-4B73-BDE4-CE7D5F4A9761}"/>
    <cellStyle name="Normal 2 3 7 3 2 3 2" xfId="20597" xr:uid="{FBB02145-DF2F-4FAB-8DFA-80284F186593}"/>
    <cellStyle name="Normal 2 3 7 3 2 3 2 2" xfId="48303" xr:uid="{3E86CAEB-B76A-4308-BE3E-467F9AA9EDCF}"/>
    <cellStyle name="Normal 2 3 7 3 2 3 3" xfId="36628" xr:uid="{1B7B6EAC-739F-4DC4-A8B8-08CF96219313}"/>
    <cellStyle name="Normal 2 3 7 3 2 4" xfId="20594" xr:uid="{FE3B0810-0157-4D3F-A997-05B91DE534F8}"/>
    <cellStyle name="Normal 2 3 7 3 2 4 2" xfId="48300" xr:uid="{B6B71D73-405E-40EF-B9C5-AE23626E1E80}"/>
    <cellStyle name="Normal 2 3 7 3 2 5" xfId="30042" xr:uid="{C903503F-F00C-4940-BC6E-AA64276C7C0C}"/>
    <cellStyle name="Normal 2 3 7 3 3" xfId="3748" xr:uid="{4C9D9516-1E6E-4C37-91C0-98487DEC647C}"/>
    <cellStyle name="Normal 2 3 7 3 3 2" xfId="10399" xr:uid="{9EF68BFB-6AC3-4401-806B-929D0C289F65}"/>
    <cellStyle name="Normal 2 3 7 3 3 2 2" xfId="20599" xr:uid="{041539DA-EC66-4A41-9A05-2287DE5C2017}"/>
    <cellStyle name="Normal 2 3 7 3 3 2 2 2" xfId="48305" xr:uid="{B6CF6786-554B-4262-AF56-966A1E99FCE3}"/>
    <cellStyle name="Normal 2 3 7 3 3 2 3" xfId="38105" xr:uid="{73494167-DF62-4B2A-BBA0-3F1AC68683C3}"/>
    <cellStyle name="Normal 2 3 7 3 3 3" xfId="20598" xr:uid="{61209273-DE12-4B59-806B-391E904048DB}"/>
    <cellStyle name="Normal 2 3 7 3 3 3 2" xfId="48304" xr:uid="{AAB7E65E-78FB-4A30-8EC7-84EBCE90D7D2}"/>
    <cellStyle name="Normal 2 3 7 3 3 4" xfId="31519" xr:uid="{8024B722-89B9-4C08-A9E3-A0A46E5DF9BC}"/>
    <cellStyle name="Normal 2 3 7 3 4" xfId="6398" xr:uid="{4DB04372-F095-47E1-850E-5D85EDAC0376}"/>
    <cellStyle name="Normal 2 3 7 3 4 2" xfId="13031" xr:uid="{0B6B5CE6-1142-46E1-80F3-60B4D91EC75D}"/>
    <cellStyle name="Normal 2 3 7 3 4 2 2" xfId="20601" xr:uid="{17125C7E-4496-4EAB-A038-DF0715FE4730}"/>
    <cellStyle name="Normal 2 3 7 3 4 2 2 2" xfId="48307" xr:uid="{D5C53167-806D-47BA-BFDC-6C6C3B027F6D}"/>
    <cellStyle name="Normal 2 3 7 3 4 2 3" xfId="40737" xr:uid="{5BE9A074-27F2-4804-9106-F8EC8FEFF8CB}"/>
    <cellStyle name="Normal 2 3 7 3 4 3" xfId="20600" xr:uid="{1FB6E642-8DD3-4F03-B5A6-BE80939B9EEF}"/>
    <cellStyle name="Normal 2 3 7 3 4 3 2" xfId="48306" xr:uid="{F7AA88D9-D076-4F3E-B0D1-A4D2048A2807}"/>
    <cellStyle name="Normal 2 3 7 3 4 4" xfId="34151" xr:uid="{8A84867B-12A8-4B62-9E78-3674E79E7490}"/>
    <cellStyle name="Normal 2 3 7 3 5" xfId="7765" xr:uid="{436256C6-5312-43E7-810A-7511365BA792}"/>
    <cellStyle name="Normal 2 3 7 3 5 2" xfId="20602" xr:uid="{4A6A3AE5-97FF-47A0-A8CD-58CBFF0569C6}"/>
    <cellStyle name="Normal 2 3 7 3 5 2 2" xfId="48308" xr:uid="{BEDC9E51-6280-4B33-B366-A4824863BF05}"/>
    <cellStyle name="Normal 2 3 7 3 5 3" xfId="35471" xr:uid="{C899244E-4C56-4202-B0E9-5724588825CB}"/>
    <cellStyle name="Normal 2 3 7 3 6" xfId="20593" xr:uid="{DEDC18E7-AA98-4EC0-9314-A9831E9D0A48}"/>
    <cellStyle name="Normal 2 3 7 3 6 2" xfId="48299" xr:uid="{6B91594B-7146-4FD5-8025-E073698B1F1B}"/>
    <cellStyle name="Normal 2 3 7 3 7" xfId="27564" xr:uid="{BA9235BF-7C5F-4802-A377-C22E41689E1C}"/>
    <cellStyle name="Normal 2 3 7 3 7 2" xfId="55222" xr:uid="{1E5C4CDD-1422-4C8F-914A-DB0F4D83AB70}"/>
    <cellStyle name="Normal 2 3 7 3 8" xfId="28885" xr:uid="{A8DAF944-293C-4DD2-8829-9AFFA8FC606B}"/>
    <cellStyle name="Normal 2 3 7 4" xfId="2246" xr:uid="{187775B6-4765-40B3-8CBB-023E48F765B4}"/>
    <cellStyle name="Normal 2 3 7 4 2" xfId="4902" xr:uid="{DD197551-9985-42B5-B60A-A137524DAE70}"/>
    <cellStyle name="Normal 2 3 7 4 2 2" xfId="11553" xr:uid="{E64225A4-2C4D-48A2-86EA-20A35CB284C1}"/>
    <cellStyle name="Normal 2 3 7 4 2 2 2" xfId="20605" xr:uid="{9C86B7BD-117E-46B7-94F3-C6E15F3332F3}"/>
    <cellStyle name="Normal 2 3 7 4 2 2 2 2" xfId="48311" xr:uid="{27FDD894-ED8A-4BCA-AE96-F58CEC553146}"/>
    <cellStyle name="Normal 2 3 7 4 2 2 3" xfId="39259" xr:uid="{078EE9D9-E2D1-4032-B3E2-1527C71B3925}"/>
    <cellStyle name="Normal 2 3 7 4 2 3" xfId="20604" xr:uid="{73917BCB-E94E-4D42-A413-11DB0B9E8909}"/>
    <cellStyle name="Normal 2 3 7 4 2 3 2" xfId="48310" xr:uid="{70DB33BA-3AB0-40ED-B2A4-037B678EC144}"/>
    <cellStyle name="Normal 2 3 7 4 2 4" xfId="32673" xr:uid="{F2FA1BF3-E761-492E-B07C-BE130D0181B2}"/>
    <cellStyle name="Normal 2 3 7 4 3" xfId="8919" xr:uid="{A88A8B8C-8354-4C5B-81E6-EBF3AC53DF38}"/>
    <cellStyle name="Normal 2 3 7 4 3 2" xfId="20606" xr:uid="{F419F2AA-8E47-486B-9DE0-BE8CB0E6BFB4}"/>
    <cellStyle name="Normal 2 3 7 4 3 2 2" xfId="48312" xr:uid="{D4BDFF10-F97A-4C22-ACA4-C6309985C436}"/>
    <cellStyle name="Normal 2 3 7 4 3 3" xfId="36625" xr:uid="{ADBA1F98-7520-41CF-B02F-76774584A02B}"/>
    <cellStyle name="Normal 2 3 7 4 4" xfId="20603" xr:uid="{C53A483C-922E-4F22-8725-B912A0D9BFD6}"/>
    <cellStyle name="Normal 2 3 7 4 4 2" xfId="48309" xr:uid="{D86E04B1-7A11-4039-B6C4-C4201E7F474D}"/>
    <cellStyle name="Normal 2 3 7 4 5" xfId="30039" xr:uid="{1E0769A9-DBB0-4DF3-892C-0ED8F7B9A944}"/>
    <cellStyle name="Normal 2 3 7 5" xfId="3091" xr:uid="{13AB14DA-55A0-42A9-837B-E9339AB06F29}"/>
    <cellStyle name="Normal 2 3 7 5 2" xfId="9743" xr:uid="{542D2CE8-157C-4445-BD3F-153C8B31F4B8}"/>
    <cellStyle name="Normal 2 3 7 5 2 2" xfId="20608" xr:uid="{F92CC562-0A4B-4D16-805C-E8A2899C98AB}"/>
    <cellStyle name="Normal 2 3 7 5 2 2 2" xfId="48314" xr:uid="{5C8084C3-86F8-44CE-8BEB-5F619A4B0BBE}"/>
    <cellStyle name="Normal 2 3 7 5 2 3" xfId="37449" xr:uid="{C08D9DF2-49C3-445D-AB53-80356E143215}"/>
    <cellStyle name="Normal 2 3 7 5 3" xfId="20607" xr:uid="{805CB04B-21CD-463B-AE1F-1B77BD0D5337}"/>
    <cellStyle name="Normal 2 3 7 5 3 2" xfId="48313" xr:uid="{07D95AFE-A8B8-44A6-9C7E-45C1A24F71B0}"/>
    <cellStyle name="Normal 2 3 7 5 4" xfId="30863" xr:uid="{3B837F4C-A137-4DE0-87E7-6A5D831627A9}"/>
    <cellStyle name="Normal 2 3 7 6" xfId="5730" xr:uid="{27ADE6CC-32EC-469F-9E63-591CFA73AB17}"/>
    <cellStyle name="Normal 2 3 7 6 2" xfId="12363" xr:uid="{A657E810-88A3-4C99-B0AB-86DFCD2D9647}"/>
    <cellStyle name="Normal 2 3 7 6 2 2" xfId="20610" xr:uid="{EC11D83D-CA45-49BF-9906-021A3A2218E3}"/>
    <cellStyle name="Normal 2 3 7 6 2 2 2" xfId="48316" xr:uid="{6EE5C310-C614-46E7-B861-17222099FCF9}"/>
    <cellStyle name="Normal 2 3 7 6 2 3" xfId="40069" xr:uid="{01A15737-1614-4017-8FFB-385638EB718F}"/>
    <cellStyle name="Normal 2 3 7 6 3" xfId="20609" xr:uid="{A32DEE9B-65E5-450E-B6D1-9E2253AB2620}"/>
    <cellStyle name="Normal 2 3 7 6 3 2" xfId="48315" xr:uid="{D8842D2D-938F-472A-9DDB-F1291A2AD7D8}"/>
    <cellStyle name="Normal 2 3 7 6 4" xfId="33483" xr:uid="{774C23A9-66D8-41D5-AFB3-2BF8421AB285}"/>
    <cellStyle name="Normal 2 3 7 7" xfId="7109" xr:uid="{279B92B8-F262-42AA-982B-DA5864896090}"/>
    <cellStyle name="Normal 2 3 7 7 2" xfId="20611" xr:uid="{EF4100EC-2634-464C-9D2B-45BC553D2BC2}"/>
    <cellStyle name="Normal 2 3 7 7 2 2" xfId="48317" xr:uid="{7A070FAD-A226-424D-936B-C912D6D0F33D}"/>
    <cellStyle name="Normal 2 3 7 7 3" xfId="34815" xr:uid="{C5221E56-3487-4FD2-B8B7-6E2D785E5500}"/>
    <cellStyle name="Normal 2 3 7 8" xfId="20572" xr:uid="{8712BCA1-0716-430A-8174-B22CAFD3137D}"/>
    <cellStyle name="Normal 2 3 7 8 2" xfId="48278" xr:uid="{EAD11302-743E-4852-93BB-7D3B58C0AAB6}"/>
    <cellStyle name="Normal 2 3 7 9" xfId="26897" xr:uid="{7ABF97CB-273A-4459-A039-2D09796D5361}"/>
    <cellStyle name="Normal 2 3 7 9 2" xfId="54555" xr:uid="{75F5B40B-5822-4C61-BBA0-D400A54A9CED}"/>
    <cellStyle name="Normal 2 3 8" xfId="339" xr:uid="{234B3DCA-35BE-4113-B2B3-1D569FD4F3D8}"/>
    <cellStyle name="Normal 2 3 8 10" xfId="28258" xr:uid="{81F21CC9-B889-477F-A945-E4607D51171F}"/>
    <cellStyle name="Normal 2 3 8 2" xfId="781" xr:uid="{3120D358-9C91-4E4E-B15F-422527D33CBC}"/>
    <cellStyle name="Normal 2 3 8 2 2" xfId="1447" xr:uid="{B8B63B0A-0D53-4BC8-9F2C-C12CD58140DA}"/>
    <cellStyle name="Normal 2 3 8 2 2 2" xfId="2252" xr:uid="{E47FB9D5-E900-4E8E-858E-901EA44B8CD3}"/>
    <cellStyle name="Normal 2 3 8 2 2 2 2" xfId="4908" xr:uid="{0C009B4F-7ECD-49CB-936E-C6193410FAE4}"/>
    <cellStyle name="Normal 2 3 8 2 2 2 2 2" xfId="11559" xr:uid="{E97A6FAF-8A8E-495A-8188-57375C1D19C7}"/>
    <cellStyle name="Normal 2 3 8 2 2 2 2 2 2" xfId="20617" xr:uid="{DE37BA21-96E2-4EF0-B993-8E9CFCB36FB0}"/>
    <cellStyle name="Normal 2 3 8 2 2 2 2 2 2 2" xfId="48323" xr:uid="{A7D42B50-0810-484C-A7D8-3D51CCFFA3D3}"/>
    <cellStyle name="Normal 2 3 8 2 2 2 2 2 3" xfId="39265" xr:uid="{8C1A02F7-C07C-4072-AFF1-216856AD12AE}"/>
    <cellStyle name="Normal 2 3 8 2 2 2 2 3" xfId="20616" xr:uid="{B744B746-8B92-412A-91E2-A73F7583CADF}"/>
    <cellStyle name="Normal 2 3 8 2 2 2 2 3 2" xfId="48322" xr:uid="{74EB9BD8-FB53-4587-9472-9FAA3D2A8EDC}"/>
    <cellStyle name="Normal 2 3 8 2 2 2 2 4" xfId="32679" xr:uid="{A6D96D31-D5DF-4A7A-B469-7BDFA12C546F}"/>
    <cellStyle name="Normal 2 3 8 2 2 2 3" xfId="8925" xr:uid="{6428F909-A7C8-4EF7-9F07-9928F2BDD202}"/>
    <cellStyle name="Normal 2 3 8 2 2 2 3 2" xfId="20618" xr:uid="{4EB3A4AA-C345-4556-AC53-90B1FF10B4F7}"/>
    <cellStyle name="Normal 2 3 8 2 2 2 3 2 2" xfId="48324" xr:uid="{DA0E2D3D-D4B6-467A-BCD0-F9845BEA9AB6}"/>
    <cellStyle name="Normal 2 3 8 2 2 2 3 3" xfId="36631" xr:uid="{8B62B168-2776-48E6-AD89-97E58A75B318}"/>
    <cellStyle name="Normal 2 3 8 2 2 2 4" xfId="20615" xr:uid="{6C6F55DA-8442-45D9-B630-153CE2A7B7BB}"/>
    <cellStyle name="Normal 2 3 8 2 2 2 4 2" xfId="48321" xr:uid="{81E90ED2-2BE5-404A-8C61-C9E2D4567418}"/>
    <cellStyle name="Normal 2 3 8 2 2 2 5" xfId="30045" xr:uid="{C9665B5E-1591-4DA3-AA2E-15137D319084}"/>
    <cellStyle name="Normal 2 3 8 2 2 3" xfId="4112" xr:uid="{F5447408-C62B-44C8-A4D8-883F1B764264}"/>
    <cellStyle name="Normal 2 3 8 2 2 3 2" xfId="10763" xr:uid="{58BABA70-CEE0-4471-92E5-5B800631857E}"/>
    <cellStyle name="Normal 2 3 8 2 2 3 2 2" xfId="20620" xr:uid="{E082AED2-8899-426F-A7DD-7AADEA0B9A46}"/>
    <cellStyle name="Normal 2 3 8 2 2 3 2 2 2" xfId="48326" xr:uid="{395927AC-A81A-4D94-941E-8F999F4BBA85}"/>
    <cellStyle name="Normal 2 3 8 2 2 3 2 3" xfId="38469" xr:uid="{3DF00EE7-2C69-4090-8A73-C7451A34799D}"/>
    <cellStyle name="Normal 2 3 8 2 2 3 3" xfId="20619" xr:uid="{1F5E7BE6-A8FA-4180-AFD7-2984BB3D3275}"/>
    <cellStyle name="Normal 2 3 8 2 2 3 3 2" xfId="48325" xr:uid="{21553636-0A83-442D-AED0-F350F8CC4ED7}"/>
    <cellStyle name="Normal 2 3 8 2 2 3 4" xfId="31883" xr:uid="{885ED663-4F5E-4CE9-AB67-432FC0ECB7BE}"/>
    <cellStyle name="Normal 2 3 8 2 2 4" xfId="6762" xr:uid="{998F3095-5FDA-4C5E-A3C3-5AC2CC6BA101}"/>
    <cellStyle name="Normal 2 3 8 2 2 4 2" xfId="13395" xr:uid="{E8409A16-C025-4279-9CF6-4FC99CB732B5}"/>
    <cellStyle name="Normal 2 3 8 2 2 4 2 2" xfId="20622" xr:uid="{E4C2AF38-30AD-4D68-BE4B-BCAE182857FB}"/>
    <cellStyle name="Normal 2 3 8 2 2 4 2 2 2" xfId="48328" xr:uid="{4FA1F915-F6FE-4EC0-9112-9C3C72D45A8E}"/>
    <cellStyle name="Normal 2 3 8 2 2 4 2 3" xfId="41101" xr:uid="{BECEB262-415D-464B-A3FC-8C394C60FB05}"/>
    <cellStyle name="Normal 2 3 8 2 2 4 3" xfId="20621" xr:uid="{C54880BE-FEF3-4DAB-806E-E6E244D6EF38}"/>
    <cellStyle name="Normal 2 3 8 2 2 4 3 2" xfId="48327" xr:uid="{E0E06D7A-63DA-4C5E-9740-CD5F0D156042}"/>
    <cellStyle name="Normal 2 3 8 2 2 4 4" xfId="34515" xr:uid="{6325D38D-65D1-4493-981E-8CABC5F13281}"/>
    <cellStyle name="Normal 2 3 8 2 2 5" xfId="8129" xr:uid="{98BBFB6E-E23F-4E2A-A0A8-4B7346B10EEF}"/>
    <cellStyle name="Normal 2 3 8 2 2 5 2" xfId="20623" xr:uid="{39696001-5F2D-4393-9EA6-49EC541E1B41}"/>
    <cellStyle name="Normal 2 3 8 2 2 5 2 2" xfId="48329" xr:uid="{131481E9-FD4B-47D9-B766-FCE6BA961423}"/>
    <cellStyle name="Normal 2 3 8 2 2 5 3" xfId="35835" xr:uid="{143984E7-4796-4502-A4A8-C115F92B9243}"/>
    <cellStyle name="Normal 2 3 8 2 2 6" xfId="20614" xr:uid="{821D8F27-3D92-4975-83A1-3AB1F3432BB3}"/>
    <cellStyle name="Normal 2 3 8 2 2 6 2" xfId="48320" xr:uid="{CF234885-9597-4FD1-83EC-8B7446F2E499}"/>
    <cellStyle name="Normal 2 3 8 2 2 7" xfId="27928" xr:uid="{38355ED1-D479-4A1C-B304-4615D9532ED4}"/>
    <cellStyle name="Normal 2 3 8 2 2 7 2" xfId="55586" xr:uid="{8787063C-55BE-4E8B-8106-A513B7D709A0}"/>
    <cellStyle name="Normal 2 3 8 2 2 8" xfId="29249" xr:uid="{D9D13EC2-DE67-4A2C-A11F-FC3E4C965ACC}"/>
    <cellStyle name="Normal 2 3 8 2 3" xfId="2251" xr:uid="{88E65B65-BC0E-4665-B6D9-498A90111144}"/>
    <cellStyle name="Normal 2 3 8 2 3 2" xfId="4907" xr:uid="{D89327F0-2816-4159-8207-59C33C8CEAE2}"/>
    <cellStyle name="Normal 2 3 8 2 3 2 2" xfId="11558" xr:uid="{B871AF9D-A8E4-40D0-A92F-03AF85166ED5}"/>
    <cellStyle name="Normal 2 3 8 2 3 2 2 2" xfId="20626" xr:uid="{FFA27050-C0F8-46C1-9261-2E64CFFD2B59}"/>
    <cellStyle name="Normal 2 3 8 2 3 2 2 2 2" xfId="48332" xr:uid="{ABFA860F-E460-4691-BF21-BB38346EF618}"/>
    <cellStyle name="Normal 2 3 8 2 3 2 2 3" xfId="39264" xr:uid="{E23BF641-3F40-4579-BDCC-DABA418AB9E4}"/>
    <cellStyle name="Normal 2 3 8 2 3 2 3" xfId="20625" xr:uid="{BDD0D5C7-7FBD-4AA6-8E07-C889ED2C2647}"/>
    <cellStyle name="Normal 2 3 8 2 3 2 3 2" xfId="48331" xr:uid="{0FD315DE-89E0-4115-883B-5C3E5875D8E7}"/>
    <cellStyle name="Normal 2 3 8 2 3 2 4" xfId="32678" xr:uid="{12EFBE44-2569-44A1-A9AF-56B2C626B5AC}"/>
    <cellStyle name="Normal 2 3 8 2 3 3" xfId="8924" xr:uid="{18ED55D8-B3EA-4245-A40B-398D2809D8F8}"/>
    <cellStyle name="Normal 2 3 8 2 3 3 2" xfId="20627" xr:uid="{181A0C4B-2D4E-4E8B-9450-CC8EDCB658AB}"/>
    <cellStyle name="Normal 2 3 8 2 3 3 2 2" xfId="48333" xr:uid="{947935F6-06A3-4C4A-9D02-0829C650B1C0}"/>
    <cellStyle name="Normal 2 3 8 2 3 3 3" xfId="36630" xr:uid="{2931B409-CD9E-40D9-A4D5-712DC6058F0D}"/>
    <cellStyle name="Normal 2 3 8 2 3 4" xfId="20624" xr:uid="{F203C439-8333-4178-87D5-48DBD184FD22}"/>
    <cellStyle name="Normal 2 3 8 2 3 4 2" xfId="48330" xr:uid="{090A5659-25A8-48EF-9776-AE65F75D12C3}"/>
    <cellStyle name="Normal 2 3 8 2 3 5" xfId="30044" xr:uid="{F6EF74A7-A088-4341-891A-8C853F58E646}"/>
    <cellStyle name="Normal 2 3 8 2 4" xfId="3456" xr:uid="{CC20C287-49E9-42D4-B9F9-011E23246D00}"/>
    <cellStyle name="Normal 2 3 8 2 4 2" xfId="10107" xr:uid="{CD5669EE-5A39-4339-9B0E-C69464A3108B}"/>
    <cellStyle name="Normal 2 3 8 2 4 2 2" xfId="20629" xr:uid="{347A4529-CD0A-416F-804D-B7B294C8F08B}"/>
    <cellStyle name="Normal 2 3 8 2 4 2 2 2" xfId="48335" xr:uid="{CD8935F3-F44A-48D3-9687-10D732939DA8}"/>
    <cellStyle name="Normal 2 3 8 2 4 2 3" xfId="37813" xr:uid="{E97EB732-57B9-4387-A7B3-49123ED201F3}"/>
    <cellStyle name="Normal 2 3 8 2 4 3" xfId="20628" xr:uid="{DE1A6225-F386-445C-B627-3D57CF392895}"/>
    <cellStyle name="Normal 2 3 8 2 4 3 2" xfId="48334" xr:uid="{9CA502FE-0D85-45FE-B428-7478E75752E9}"/>
    <cellStyle name="Normal 2 3 8 2 4 4" xfId="31227" xr:uid="{AA83D533-0B7F-4F60-B302-B393D69971F1}"/>
    <cellStyle name="Normal 2 3 8 2 5" xfId="6106" xr:uid="{4579FDE3-9A96-44BD-9995-9FDC6F99EA6B}"/>
    <cellStyle name="Normal 2 3 8 2 5 2" xfId="12739" xr:uid="{3C95B6CD-9054-49FB-B33D-C8770EB331CA}"/>
    <cellStyle name="Normal 2 3 8 2 5 2 2" xfId="20631" xr:uid="{E2A800F0-1A82-4CD2-B0A5-DE8EC445829F}"/>
    <cellStyle name="Normal 2 3 8 2 5 2 2 2" xfId="48337" xr:uid="{0039D252-E08E-418F-BA24-E4C5522437D5}"/>
    <cellStyle name="Normal 2 3 8 2 5 2 3" xfId="40445" xr:uid="{00CB180C-93E6-47B3-BA34-E54A7AFF2A7E}"/>
    <cellStyle name="Normal 2 3 8 2 5 3" xfId="20630" xr:uid="{30EA1F07-9963-431E-9190-6DD2B32FF58B}"/>
    <cellStyle name="Normal 2 3 8 2 5 3 2" xfId="48336" xr:uid="{F4EAAE94-69FA-4FF8-8E8E-D1D93B6FAF4F}"/>
    <cellStyle name="Normal 2 3 8 2 5 4" xfId="33859" xr:uid="{0963B9C9-879E-4965-B273-19C7F05CE1AD}"/>
    <cellStyle name="Normal 2 3 8 2 6" xfId="7473" xr:uid="{D82E26D9-17BE-47AA-B614-0305D23D2B03}"/>
    <cellStyle name="Normal 2 3 8 2 6 2" xfId="20632" xr:uid="{03DB816D-E8CB-409C-AB60-35A7439611EC}"/>
    <cellStyle name="Normal 2 3 8 2 6 2 2" xfId="48338" xr:uid="{DC1A5295-8F7E-4636-B7AA-642CE7D9B019}"/>
    <cellStyle name="Normal 2 3 8 2 6 3" xfId="35179" xr:uid="{BBA363A9-5E15-4202-83AF-630BB8DB1115}"/>
    <cellStyle name="Normal 2 3 8 2 7" xfId="20613" xr:uid="{7D61A747-0265-4EE9-B506-CF5A7F9E8767}"/>
    <cellStyle name="Normal 2 3 8 2 7 2" xfId="48319" xr:uid="{DF6B9A90-9CC3-43D0-8A46-B19463E32D48}"/>
    <cellStyle name="Normal 2 3 8 2 8" xfId="27272" xr:uid="{F1FAFB4B-0B6C-4F20-B499-DAAE752DCA07}"/>
    <cellStyle name="Normal 2 3 8 2 8 2" xfId="54930" xr:uid="{71E9F224-3CCA-4E60-8A2E-2EC799696FC6}"/>
    <cellStyle name="Normal 2 3 8 2 9" xfId="28593" xr:uid="{52B58D8A-41C3-41D1-B49D-61E4590DA6A5}"/>
    <cellStyle name="Normal 2 3 8 3" xfId="1112" xr:uid="{57FB235E-B1F0-438A-BC05-B4832648EA52}"/>
    <cellStyle name="Normal 2 3 8 3 2" xfId="2253" xr:uid="{3C3895B4-1B1A-4D30-B183-32B38783B75F}"/>
    <cellStyle name="Normal 2 3 8 3 2 2" xfId="4909" xr:uid="{555A1B15-1990-4155-AC96-B27638E70ED3}"/>
    <cellStyle name="Normal 2 3 8 3 2 2 2" xfId="11560" xr:uid="{FD0379F9-4D23-42A3-8949-26193D55BA94}"/>
    <cellStyle name="Normal 2 3 8 3 2 2 2 2" xfId="20636" xr:uid="{379DF03B-BC63-41D6-B6DD-43B9F7DA826F}"/>
    <cellStyle name="Normal 2 3 8 3 2 2 2 2 2" xfId="48342" xr:uid="{4BA82131-C14C-43F2-A907-7E382BD11DAC}"/>
    <cellStyle name="Normal 2 3 8 3 2 2 2 3" xfId="39266" xr:uid="{1E2E4FBD-6D72-4B9E-8665-CB27798C31C7}"/>
    <cellStyle name="Normal 2 3 8 3 2 2 3" xfId="20635" xr:uid="{363F4226-316F-41CE-85DE-8B44199146D3}"/>
    <cellStyle name="Normal 2 3 8 3 2 2 3 2" xfId="48341" xr:uid="{05F3877E-03DA-4343-A3F2-46F60155DD97}"/>
    <cellStyle name="Normal 2 3 8 3 2 2 4" xfId="32680" xr:uid="{3232962C-65E5-49A9-8E43-D02022100B7A}"/>
    <cellStyle name="Normal 2 3 8 3 2 3" xfId="8926" xr:uid="{1C73EAE7-4CD1-4E6C-89E7-A13802F0AB72}"/>
    <cellStyle name="Normal 2 3 8 3 2 3 2" xfId="20637" xr:uid="{06144AC1-9478-4434-9B97-AAEEE1D1D85B}"/>
    <cellStyle name="Normal 2 3 8 3 2 3 2 2" xfId="48343" xr:uid="{463F53F3-7845-4895-9671-83243F4B5609}"/>
    <cellStyle name="Normal 2 3 8 3 2 3 3" xfId="36632" xr:uid="{DC369F93-A8D3-4B46-A548-58DC23F87117}"/>
    <cellStyle name="Normal 2 3 8 3 2 4" xfId="20634" xr:uid="{C3652439-ADD7-462F-B864-7DEFA8783975}"/>
    <cellStyle name="Normal 2 3 8 3 2 4 2" xfId="48340" xr:uid="{B13BCEE7-9902-46DD-8D3B-5FD77470FE41}"/>
    <cellStyle name="Normal 2 3 8 3 2 5" xfId="30046" xr:uid="{A052B651-374A-44C5-930A-0290EA55ABF2}"/>
    <cellStyle name="Normal 2 3 8 3 3" xfId="3777" xr:uid="{0B11C535-074E-489A-BE4C-74468AF7E502}"/>
    <cellStyle name="Normal 2 3 8 3 3 2" xfId="10428" xr:uid="{3C3D051B-4E62-4E90-B460-95B0C19BDEFD}"/>
    <cellStyle name="Normal 2 3 8 3 3 2 2" xfId="20639" xr:uid="{A4DB36B6-C1CF-467F-A6E2-08C941F324B8}"/>
    <cellStyle name="Normal 2 3 8 3 3 2 2 2" xfId="48345" xr:uid="{29C68065-69C0-4416-B693-231085B8E2C4}"/>
    <cellStyle name="Normal 2 3 8 3 3 2 3" xfId="38134" xr:uid="{0565CF9B-0640-48C6-9C49-27E40F31440B}"/>
    <cellStyle name="Normal 2 3 8 3 3 3" xfId="20638" xr:uid="{DFB54C7B-06C6-4C19-8818-044660FB4AAE}"/>
    <cellStyle name="Normal 2 3 8 3 3 3 2" xfId="48344" xr:uid="{2385BFDB-563B-4D3F-A180-530C224E8CAC}"/>
    <cellStyle name="Normal 2 3 8 3 3 4" xfId="31548" xr:uid="{7FD73ED8-9053-4931-BC5F-F4546101CEBD}"/>
    <cellStyle name="Normal 2 3 8 3 4" xfId="6427" xr:uid="{2E1CA783-C2A6-426F-9679-6DECD55FC346}"/>
    <cellStyle name="Normal 2 3 8 3 4 2" xfId="13060" xr:uid="{6286C512-E8D5-4974-9E50-094AC172DF60}"/>
    <cellStyle name="Normal 2 3 8 3 4 2 2" xfId="20641" xr:uid="{DEC88901-1286-4233-8021-20639F3BE268}"/>
    <cellStyle name="Normal 2 3 8 3 4 2 2 2" xfId="48347" xr:uid="{18EA187F-3BBE-429B-8179-1778541A0980}"/>
    <cellStyle name="Normal 2 3 8 3 4 2 3" xfId="40766" xr:uid="{7D4BD520-DCBA-4F87-84DB-8E40A366D140}"/>
    <cellStyle name="Normal 2 3 8 3 4 3" xfId="20640" xr:uid="{504E5851-1647-45DC-A2C5-AC8F6504E135}"/>
    <cellStyle name="Normal 2 3 8 3 4 3 2" xfId="48346" xr:uid="{48F9E91A-171C-4434-B7C9-56743AF79B40}"/>
    <cellStyle name="Normal 2 3 8 3 4 4" xfId="34180" xr:uid="{D2409AA5-72E0-4379-B846-0098758541E9}"/>
    <cellStyle name="Normal 2 3 8 3 5" xfId="7794" xr:uid="{516A10B6-219C-4CF7-A14B-CADF6A5B2367}"/>
    <cellStyle name="Normal 2 3 8 3 5 2" xfId="20642" xr:uid="{7275BBDD-707A-4C96-9CE1-54A222D12286}"/>
    <cellStyle name="Normal 2 3 8 3 5 2 2" xfId="48348" xr:uid="{505D09D8-90BB-4A8A-B783-A5F2B3839D7E}"/>
    <cellStyle name="Normal 2 3 8 3 5 3" xfId="35500" xr:uid="{D2AA3760-E974-4105-91E8-9F66CEE2DAFE}"/>
    <cellStyle name="Normal 2 3 8 3 6" xfId="20633" xr:uid="{0D8B427C-B207-417E-AD5A-4B96E485015A}"/>
    <cellStyle name="Normal 2 3 8 3 6 2" xfId="48339" xr:uid="{60E0EBB4-731F-4B27-A647-D0F84BFAFE00}"/>
    <cellStyle name="Normal 2 3 8 3 7" xfId="27593" xr:uid="{81102954-D3A6-4DB1-953F-8BA47CAAFED1}"/>
    <cellStyle name="Normal 2 3 8 3 7 2" xfId="55251" xr:uid="{FF2F0F2A-19F5-4805-AE00-324C2668B7D4}"/>
    <cellStyle name="Normal 2 3 8 3 8" xfId="28914" xr:uid="{FEC10023-D4DA-4B4B-9EB2-F94592ADF170}"/>
    <cellStyle name="Normal 2 3 8 4" xfId="2250" xr:uid="{20A3FF42-0560-4271-ABD8-440C466EC59D}"/>
    <cellStyle name="Normal 2 3 8 4 2" xfId="4906" xr:uid="{BD002D89-4310-455C-940C-2F55B2E2217E}"/>
    <cellStyle name="Normal 2 3 8 4 2 2" xfId="11557" xr:uid="{A78B5F99-5A83-4F96-BE21-13F0EE90B7D2}"/>
    <cellStyle name="Normal 2 3 8 4 2 2 2" xfId="20645" xr:uid="{36208CEA-9686-4789-BE84-A0AA5BB268F3}"/>
    <cellStyle name="Normal 2 3 8 4 2 2 2 2" xfId="48351" xr:uid="{86AEA9BD-1777-464A-BAC9-B4E3156E9C94}"/>
    <cellStyle name="Normal 2 3 8 4 2 2 3" xfId="39263" xr:uid="{65436B0E-E0E7-480D-9A04-1919D5D4EBF4}"/>
    <cellStyle name="Normal 2 3 8 4 2 3" xfId="20644" xr:uid="{AA958D5B-DAEF-4EF1-959E-EF0B8FBA2541}"/>
    <cellStyle name="Normal 2 3 8 4 2 3 2" xfId="48350" xr:uid="{217E5E27-71C9-438D-BF0D-D2BB5049074A}"/>
    <cellStyle name="Normal 2 3 8 4 2 4" xfId="32677" xr:uid="{6CDB6590-F01E-433B-8568-F90E03E1E22E}"/>
    <cellStyle name="Normal 2 3 8 4 3" xfId="8923" xr:uid="{C749FDC6-654C-4898-993F-E723FBECAE79}"/>
    <cellStyle name="Normal 2 3 8 4 3 2" xfId="20646" xr:uid="{4A694441-AAB6-4729-A406-F48F5EA2CDA9}"/>
    <cellStyle name="Normal 2 3 8 4 3 2 2" xfId="48352" xr:uid="{26D87303-CC65-46DC-A8A9-C06C1DC54E92}"/>
    <cellStyle name="Normal 2 3 8 4 3 3" xfId="36629" xr:uid="{DB303001-DEF0-4961-AAF3-E825EA9199F9}"/>
    <cellStyle name="Normal 2 3 8 4 4" xfId="20643" xr:uid="{8E3C08EA-91EB-481C-BE8E-DE2466E99230}"/>
    <cellStyle name="Normal 2 3 8 4 4 2" xfId="48349" xr:uid="{6E74609F-2086-4360-8D7B-6CDAAE2E95C8}"/>
    <cellStyle name="Normal 2 3 8 4 5" xfId="30043" xr:uid="{26873069-4BB5-453E-8566-F6E64F5FD74D}"/>
    <cellStyle name="Normal 2 3 8 5" xfId="3120" xr:uid="{94BD0A7D-B306-4104-B257-06F37881D0EE}"/>
    <cellStyle name="Normal 2 3 8 5 2" xfId="9772" xr:uid="{917193B4-8B93-4E13-9A05-E5BA66B6A0C4}"/>
    <cellStyle name="Normal 2 3 8 5 2 2" xfId="20648" xr:uid="{7859CBAF-D73E-4109-8970-EDFDC559B468}"/>
    <cellStyle name="Normal 2 3 8 5 2 2 2" xfId="48354" xr:uid="{84839DD4-6C0F-4A68-BF6A-C07F04997FFE}"/>
    <cellStyle name="Normal 2 3 8 5 2 3" xfId="37478" xr:uid="{942F48C0-0C86-46B5-813F-75D193683286}"/>
    <cellStyle name="Normal 2 3 8 5 3" xfId="20647" xr:uid="{6F698A8A-30A9-4B05-ACA2-13B86BC89187}"/>
    <cellStyle name="Normal 2 3 8 5 3 2" xfId="48353" xr:uid="{787F4961-DD92-4527-9301-0E2BC91FAB14}"/>
    <cellStyle name="Normal 2 3 8 5 4" xfId="30892" xr:uid="{9F02A2D1-E9B2-49A3-90A9-B699B302B6BE}"/>
    <cellStyle name="Normal 2 3 8 6" xfId="5759" xr:uid="{24E42396-DF29-4AFD-82A5-61E52326DADF}"/>
    <cellStyle name="Normal 2 3 8 6 2" xfId="12392" xr:uid="{90C056FF-EEDE-4CE2-A7A6-5913BC3A3F3A}"/>
    <cellStyle name="Normal 2 3 8 6 2 2" xfId="20650" xr:uid="{69CD5F8E-E004-468A-9535-2A37C7864E7A}"/>
    <cellStyle name="Normal 2 3 8 6 2 2 2" xfId="48356" xr:uid="{6698A0E3-B738-42D6-9F2D-F1DE0AA7E827}"/>
    <cellStyle name="Normal 2 3 8 6 2 3" xfId="40098" xr:uid="{7DE8EB74-2AC1-4C21-8470-A3B54B3CCCF8}"/>
    <cellStyle name="Normal 2 3 8 6 3" xfId="20649" xr:uid="{F18CB24E-4C79-46F5-8EA5-5EFC097975C4}"/>
    <cellStyle name="Normal 2 3 8 6 3 2" xfId="48355" xr:uid="{DB4DD649-0F8F-456B-A363-A79B3E82A5C2}"/>
    <cellStyle name="Normal 2 3 8 6 4" xfId="33512" xr:uid="{A9DB1F92-6AD1-48E0-BEE3-3A6D00A68D30}"/>
    <cellStyle name="Normal 2 3 8 7" xfId="7138" xr:uid="{F274B4A6-EAEA-4285-AB21-2A5BF9EB24B4}"/>
    <cellStyle name="Normal 2 3 8 7 2" xfId="20651" xr:uid="{4533CFC3-B757-404A-85B5-4AF07FBFB484}"/>
    <cellStyle name="Normal 2 3 8 7 2 2" xfId="48357" xr:uid="{65739E38-D224-4120-9C1C-FAB8F2BCFCC5}"/>
    <cellStyle name="Normal 2 3 8 7 3" xfId="34844" xr:uid="{D335E422-9BC8-48D8-8E19-39B74BFE6643}"/>
    <cellStyle name="Normal 2 3 8 8" xfId="20612" xr:uid="{76C292FC-92DD-494D-A276-AF3EC2E095BD}"/>
    <cellStyle name="Normal 2 3 8 8 2" xfId="48318" xr:uid="{6AB0F4B7-F4B0-466E-BA95-BD4FDF639DC3}"/>
    <cellStyle name="Normal 2 3 8 9" xfId="26926" xr:uid="{C608C396-A430-4703-8363-0F7D9B757DF5}"/>
    <cellStyle name="Normal 2 3 8 9 2" xfId="54584" xr:uid="{808AB8F7-9556-4E04-A0B7-CFDADA35FC46}"/>
    <cellStyle name="Normal 2 3 9" xfId="370" xr:uid="{AD4C42C8-76D7-4E6A-A1E9-EDC092BA6646}"/>
    <cellStyle name="Normal 2 3 9 10" xfId="28286" xr:uid="{E437606A-74F1-46CD-B13E-99AF051FA7BF}"/>
    <cellStyle name="Normal 2 3 9 2" xfId="809" xr:uid="{539CD5F3-E373-4106-BC3E-72582A2CB29E}"/>
    <cellStyle name="Normal 2 3 9 2 2" xfId="1475" xr:uid="{D56DAD17-B79F-4A57-9FA5-EDC81839A78C}"/>
    <cellStyle name="Normal 2 3 9 2 2 2" xfId="2256" xr:uid="{89AF4B7A-D32D-41AD-A76C-10DDFFADBF5E}"/>
    <cellStyle name="Normal 2 3 9 2 2 2 2" xfId="4912" xr:uid="{DA4B6C4F-51F0-4984-93EE-61AA565059AD}"/>
    <cellStyle name="Normal 2 3 9 2 2 2 2 2" xfId="11563" xr:uid="{6D5BDFC9-A20D-4829-88DA-3E83A06D6BDF}"/>
    <cellStyle name="Normal 2 3 9 2 2 2 2 2 2" xfId="20657" xr:uid="{1892E457-D238-4F42-B60A-E42A714F8023}"/>
    <cellStyle name="Normal 2 3 9 2 2 2 2 2 2 2" xfId="48363" xr:uid="{F0ECE5A6-17DC-4308-9BFF-26FF6B078F2F}"/>
    <cellStyle name="Normal 2 3 9 2 2 2 2 2 3" xfId="39269" xr:uid="{A17F4511-6911-4CDA-81F7-E81081555090}"/>
    <cellStyle name="Normal 2 3 9 2 2 2 2 3" xfId="20656" xr:uid="{086E6ED7-534D-4849-9C9D-7E42BD7B85BB}"/>
    <cellStyle name="Normal 2 3 9 2 2 2 2 3 2" xfId="48362" xr:uid="{67A12948-F4E3-4449-8960-2E6A12609C7C}"/>
    <cellStyle name="Normal 2 3 9 2 2 2 2 4" xfId="32683" xr:uid="{55C8D9DB-47B4-4AFE-8BBF-85099DADFF59}"/>
    <cellStyle name="Normal 2 3 9 2 2 2 3" xfId="8929" xr:uid="{29F648D3-D9B0-4650-BE8F-65CDBEB581CC}"/>
    <cellStyle name="Normal 2 3 9 2 2 2 3 2" xfId="20658" xr:uid="{E82FEAFB-4FBD-4F52-9BBD-DACFECE0ACBA}"/>
    <cellStyle name="Normal 2 3 9 2 2 2 3 2 2" xfId="48364" xr:uid="{7411D18F-D8A9-4323-B7FE-C136E8C5D32A}"/>
    <cellStyle name="Normal 2 3 9 2 2 2 3 3" xfId="36635" xr:uid="{F1CEE8C2-EB6E-4F52-800D-5A37F886A7EA}"/>
    <cellStyle name="Normal 2 3 9 2 2 2 4" xfId="20655" xr:uid="{A6744D88-CC9E-4ECB-9A10-189F939C448D}"/>
    <cellStyle name="Normal 2 3 9 2 2 2 4 2" xfId="48361" xr:uid="{F6695542-C2F2-4253-9DA8-5851331971D5}"/>
    <cellStyle name="Normal 2 3 9 2 2 2 5" xfId="30049" xr:uid="{FC9FA20E-96CB-4C61-83C9-3CEDD62C68B8}"/>
    <cellStyle name="Normal 2 3 9 2 2 3" xfId="4140" xr:uid="{6E03F083-CD73-475E-BA85-B0CC3B9F9F97}"/>
    <cellStyle name="Normal 2 3 9 2 2 3 2" xfId="10791" xr:uid="{E5FA388C-074F-4AC1-AE48-D0A4FC9F1D8A}"/>
    <cellStyle name="Normal 2 3 9 2 2 3 2 2" xfId="20660" xr:uid="{D99A11C6-D720-4573-AE79-192973331596}"/>
    <cellStyle name="Normal 2 3 9 2 2 3 2 2 2" xfId="48366" xr:uid="{04FF7FA6-EF07-4829-8D4F-8A394CF48194}"/>
    <cellStyle name="Normal 2 3 9 2 2 3 2 3" xfId="38497" xr:uid="{62A11086-A3E6-460C-BB94-3FB20BC8F67F}"/>
    <cellStyle name="Normal 2 3 9 2 2 3 3" xfId="20659" xr:uid="{3B30C42F-AE4A-401E-9EDA-977A86B4D615}"/>
    <cellStyle name="Normal 2 3 9 2 2 3 3 2" xfId="48365" xr:uid="{E0BF96E9-A20B-4B2E-A7D1-8964D669A06B}"/>
    <cellStyle name="Normal 2 3 9 2 2 3 4" xfId="31911" xr:uid="{C0556580-0BD2-4C90-A323-FCAEE52EA811}"/>
    <cellStyle name="Normal 2 3 9 2 2 4" xfId="6790" xr:uid="{1A2D925C-E671-4AD2-8B68-841298A8DBBB}"/>
    <cellStyle name="Normal 2 3 9 2 2 4 2" xfId="13423" xr:uid="{AE3A77C9-FB2F-4129-A086-CA0032C8A8AD}"/>
    <cellStyle name="Normal 2 3 9 2 2 4 2 2" xfId="20662" xr:uid="{5DAAE0D9-0391-4563-98C8-7A4722AB5461}"/>
    <cellStyle name="Normal 2 3 9 2 2 4 2 2 2" xfId="48368" xr:uid="{B0D6F014-77C4-490F-B0A7-2E1775D48B3F}"/>
    <cellStyle name="Normal 2 3 9 2 2 4 2 3" xfId="41129" xr:uid="{72E3B7FD-3D08-4F70-BB9E-68ABC51B83E3}"/>
    <cellStyle name="Normal 2 3 9 2 2 4 3" xfId="20661" xr:uid="{0FB116D5-3FAA-467E-80AF-72BE52BC5DC5}"/>
    <cellStyle name="Normal 2 3 9 2 2 4 3 2" xfId="48367" xr:uid="{A972AB0F-84D8-4179-BF42-F2E114566DD1}"/>
    <cellStyle name="Normal 2 3 9 2 2 4 4" xfId="34543" xr:uid="{F5A93FC0-3FA4-4278-9AD4-C94BBD0190AA}"/>
    <cellStyle name="Normal 2 3 9 2 2 5" xfId="8157" xr:uid="{E23C6264-6CBC-4B64-8F16-45DEBDAE66F4}"/>
    <cellStyle name="Normal 2 3 9 2 2 5 2" xfId="20663" xr:uid="{B114D231-A187-4F15-B078-CEAAB5004C73}"/>
    <cellStyle name="Normal 2 3 9 2 2 5 2 2" xfId="48369" xr:uid="{C75EC54B-799F-49DA-94D0-353C8B7078DB}"/>
    <cellStyle name="Normal 2 3 9 2 2 5 3" xfId="35863" xr:uid="{9B802836-9135-4816-8116-5E036231B698}"/>
    <cellStyle name="Normal 2 3 9 2 2 6" xfId="20654" xr:uid="{69373DBC-0328-4AB8-9474-25106267F976}"/>
    <cellStyle name="Normal 2 3 9 2 2 6 2" xfId="48360" xr:uid="{9E297DAE-5C5B-4BBE-B818-017267455BF7}"/>
    <cellStyle name="Normal 2 3 9 2 2 7" xfId="27956" xr:uid="{E52B2E64-1174-4E90-A35B-837FB2A9B5AC}"/>
    <cellStyle name="Normal 2 3 9 2 2 7 2" xfId="55614" xr:uid="{43F8BF85-C0E3-4A71-A865-B03E6F9547AE}"/>
    <cellStyle name="Normal 2 3 9 2 2 8" xfId="29277" xr:uid="{9EC00234-25FB-46A2-BFA9-5F5A11FE9266}"/>
    <cellStyle name="Normal 2 3 9 2 3" xfId="2255" xr:uid="{90C4C262-1472-475E-8008-0E16E6FA9FE1}"/>
    <cellStyle name="Normal 2 3 9 2 3 2" xfId="4911" xr:uid="{329E434E-5D77-4841-A1C1-F48D7BCCD0A3}"/>
    <cellStyle name="Normal 2 3 9 2 3 2 2" xfId="11562" xr:uid="{7D902C89-8DBA-4C26-8651-29F3EBF6CCC1}"/>
    <cellStyle name="Normal 2 3 9 2 3 2 2 2" xfId="20666" xr:uid="{682F2CCC-E088-4B0D-98A9-708802B10FD4}"/>
    <cellStyle name="Normal 2 3 9 2 3 2 2 2 2" xfId="48372" xr:uid="{2397B491-5724-440D-9AA5-F0D6A7ED4F8A}"/>
    <cellStyle name="Normal 2 3 9 2 3 2 2 3" xfId="39268" xr:uid="{E2E88581-0281-4070-929C-9FA93C1E14C7}"/>
    <cellStyle name="Normal 2 3 9 2 3 2 3" xfId="20665" xr:uid="{BEC3CBCE-12C0-4F72-908C-39FBEAD28C96}"/>
    <cellStyle name="Normal 2 3 9 2 3 2 3 2" xfId="48371" xr:uid="{DA210112-89B0-4B55-A9F4-F81F0BC3D259}"/>
    <cellStyle name="Normal 2 3 9 2 3 2 4" xfId="32682" xr:uid="{11D185E9-2B2A-47D5-9EE4-0AC84A24F5BC}"/>
    <cellStyle name="Normal 2 3 9 2 3 3" xfId="8928" xr:uid="{52BA0A2F-EC65-4269-B5A4-827E2DEC4D7D}"/>
    <cellStyle name="Normal 2 3 9 2 3 3 2" xfId="20667" xr:uid="{FFE2C8E4-5C7B-495E-9D95-41C4887617FE}"/>
    <cellStyle name="Normal 2 3 9 2 3 3 2 2" xfId="48373" xr:uid="{E8B8F223-2C4F-46E1-8DEE-753E0BF23EE1}"/>
    <cellStyle name="Normal 2 3 9 2 3 3 3" xfId="36634" xr:uid="{09F9DDB6-8A71-4C3A-950E-A84FEFC842F0}"/>
    <cellStyle name="Normal 2 3 9 2 3 4" xfId="20664" xr:uid="{CD24990C-2667-41FA-9313-B4CE93EAB2AF}"/>
    <cellStyle name="Normal 2 3 9 2 3 4 2" xfId="48370" xr:uid="{942F0D4C-90F2-413B-B4E1-C45A676D72EC}"/>
    <cellStyle name="Normal 2 3 9 2 3 5" xfId="30048" xr:uid="{AE29DFF5-7116-4531-8A49-599CC63E761A}"/>
    <cellStyle name="Normal 2 3 9 2 4" xfId="3484" xr:uid="{334957B3-2A70-45B9-B6E4-186A97A5B677}"/>
    <cellStyle name="Normal 2 3 9 2 4 2" xfId="10135" xr:uid="{8CFE2787-C01B-45D7-82A4-DE71FA7B0D4A}"/>
    <cellStyle name="Normal 2 3 9 2 4 2 2" xfId="20669" xr:uid="{49EE7A16-75F7-4495-AA2D-F9E16D65D1E7}"/>
    <cellStyle name="Normal 2 3 9 2 4 2 2 2" xfId="48375" xr:uid="{494DC152-004D-4C80-8089-BFEA4C1B25E4}"/>
    <cellStyle name="Normal 2 3 9 2 4 2 3" xfId="37841" xr:uid="{69A88EBD-D8BD-45AA-986C-A21CEE44D896}"/>
    <cellStyle name="Normal 2 3 9 2 4 3" xfId="20668" xr:uid="{D4C88F48-80C9-494E-845D-AE7020FCAE80}"/>
    <cellStyle name="Normal 2 3 9 2 4 3 2" xfId="48374" xr:uid="{FA2322DE-D7DA-4B72-A34C-4F0F8D828184}"/>
    <cellStyle name="Normal 2 3 9 2 4 4" xfId="31255" xr:uid="{A7A39185-330E-4D52-84CB-E3F2A61F1AAA}"/>
    <cellStyle name="Normal 2 3 9 2 5" xfId="6134" xr:uid="{76F2FA67-649E-4FD1-8313-1A4F5CB6BADB}"/>
    <cellStyle name="Normal 2 3 9 2 5 2" xfId="12767" xr:uid="{179F40DE-C762-4403-A4E3-4EAB0AB416EE}"/>
    <cellStyle name="Normal 2 3 9 2 5 2 2" xfId="20671" xr:uid="{5EFD9F7E-8B63-4535-AC09-92004648428E}"/>
    <cellStyle name="Normal 2 3 9 2 5 2 2 2" xfId="48377" xr:uid="{241681D3-92BB-4F79-B407-B7DC06582871}"/>
    <cellStyle name="Normal 2 3 9 2 5 2 3" xfId="40473" xr:uid="{AA274E96-B229-4737-989E-9A8D6C1090F9}"/>
    <cellStyle name="Normal 2 3 9 2 5 3" xfId="20670" xr:uid="{9ADC0AB4-483D-48B4-9BF7-281B53E54C35}"/>
    <cellStyle name="Normal 2 3 9 2 5 3 2" xfId="48376" xr:uid="{9814497F-5154-48E4-B72B-6365175961BE}"/>
    <cellStyle name="Normal 2 3 9 2 5 4" xfId="33887" xr:uid="{DB662059-6ACC-4E93-AC08-683CA4DC1831}"/>
    <cellStyle name="Normal 2 3 9 2 6" xfId="7501" xr:uid="{22C538BB-CCD3-4E7A-8568-120B3DA39605}"/>
    <cellStyle name="Normal 2 3 9 2 6 2" xfId="20672" xr:uid="{F525B89D-DA94-41B4-AD1F-04A93FE53BA1}"/>
    <cellStyle name="Normal 2 3 9 2 6 2 2" xfId="48378" xr:uid="{76E61790-715F-44CD-AC84-12C5A4D45506}"/>
    <cellStyle name="Normal 2 3 9 2 6 3" xfId="35207" xr:uid="{D0EE38AF-2D26-4590-A1A4-1E351349F709}"/>
    <cellStyle name="Normal 2 3 9 2 7" xfId="20653" xr:uid="{D8A676F9-3796-4C5D-9EFC-F79D1195C146}"/>
    <cellStyle name="Normal 2 3 9 2 7 2" xfId="48359" xr:uid="{B80B2D0D-FB83-4D20-BFF5-6F16C0DE5304}"/>
    <cellStyle name="Normal 2 3 9 2 8" xfId="27300" xr:uid="{DD1C0A98-B1EF-4E20-8E8F-3FE8BEF804D3}"/>
    <cellStyle name="Normal 2 3 9 2 8 2" xfId="54958" xr:uid="{D606B986-CE4D-417E-91D0-4AFEA6FA6BFD}"/>
    <cellStyle name="Normal 2 3 9 2 9" xfId="28621" xr:uid="{86F6D095-FC39-48AC-B824-93751D096994}"/>
    <cellStyle name="Normal 2 3 9 3" xfId="1140" xr:uid="{BFE9DEB0-C055-4E55-8C06-496FC7506AAA}"/>
    <cellStyle name="Normal 2 3 9 3 2" xfId="2257" xr:uid="{8AFB0BA6-C13F-41E9-B70A-BA809673E7A1}"/>
    <cellStyle name="Normal 2 3 9 3 2 2" xfId="4913" xr:uid="{C3A37B6C-4D91-46AD-9AC4-450A622D73AE}"/>
    <cellStyle name="Normal 2 3 9 3 2 2 2" xfId="11564" xr:uid="{21398D1C-0B83-4CCA-B103-50194310C901}"/>
    <cellStyle name="Normal 2 3 9 3 2 2 2 2" xfId="20676" xr:uid="{561A3474-6943-4EF4-A9CA-9BCC3D65DDE8}"/>
    <cellStyle name="Normal 2 3 9 3 2 2 2 2 2" xfId="48382" xr:uid="{F62D2305-2851-46B7-84DF-DB0531FA757D}"/>
    <cellStyle name="Normal 2 3 9 3 2 2 2 3" xfId="39270" xr:uid="{30362056-6C11-41DF-A6A2-0B14681FAC88}"/>
    <cellStyle name="Normal 2 3 9 3 2 2 3" xfId="20675" xr:uid="{6F52910F-B438-4F59-B0BE-E7E2C1E281B2}"/>
    <cellStyle name="Normal 2 3 9 3 2 2 3 2" xfId="48381" xr:uid="{F0B88C7E-6988-43EF-8FC9-D9D311658ECC}"/>
    <cellStyle name="Normal 2 3 9 3 2 2 4" xfId="32684" xr:uid="{7451D78D-6FC6-407D-B8E9-BF64900C3BA9}"/>
    <cellStyle name="Normal 2 3 9 3 2 3" xfId="8930" xr:uid="{F3BB6539-B6BB-4E9E-B67B-729B087FC488}"/>
    <cellStyle name="Normal 2 3 9 3 2 3 2" xfId="20677" xr:uid="{8AD9B906-DE6D-4AD5-BE1B-F7D8C752A9E4}"/>
    <cellStyle name="Normal 2 3 9 3 2 3 2 2" xfId="48383" xr:uid="{2F7D3D36-6A84-433C-82D8-83F9481820D4}"/>
    <cellStyle name="Normal 2 3 9 3 2 3 3" xfId="36636" xr:uid="{FF92AEB5-69F6-4A05-82A7-498F3E5A3E6F}"/>
    <cellStyle name="Normal 2 3 9 3 2 4" xfId="20674" xr:uid="{591865CB-59E9-407C-82FD-D616E920266D}"/>
    <cellStyle name="Normal 2 3 9 3 2 4 2" xfId="48380" xr:uid="{C17784CA-CF82-474F-B128-1B05303FCB67}"/>
    <cellStyle name="Normal 2 3 9 3 2 5" xfId="30050" xr:uid="{6B7C2EA1-9F35-4265-A8A1-22DEA480ADEC}"/>
    <cellStyle name="Normal 2 3 9 3 3" xfId="3805" xr:uid="{B592E292-AF81-463D-A2B5-E804741B4ED0}"/>
    <cellStyle name="Normal 2 3 9 3 3 2" xfId="10456" xr:uid="{9BF1CD44-D6BB-4E01-BF7C-A0162AEB8FC0}"/>
    <cellStyle name="Normal 2 3 9 3 3 2 2" xfId="20679" xr:uid="{773BE83B-7FBD-4FB1-A211-8D56CF36C8FB}"/>
    <cellStyle name="Normal 2 3 9 3 3 2 2 2" xfId="48385" xr:uid="{4AA88DA2-2C46-4CBC-8034-3445A83454E4}"/>
    <cellStyle name="Normal 2 3 9 3 3 2 3" xfId="38162" xr:uid="{FA74845C-2DC6-4602-ADE4-6907AD5100B0}"/>
    <cellStyle name="Normal 2 3 9 3 3 3" xfId="20678" xr:uid="{DC691A81-10FE-4D18-A81F-176307181DA8}"/>
    <cellStyle name="Normal 2 3 9 3 3 3 2" xfId="48384" xr:uid="{06CF27CD-DA47-46CB-8558-8DDFFAE039DB}"/>
    <cellStyle name="Normal 2 3 9 3 3 4" xfId="31576" xr:uid="{E3E9132F-EE14-4F22-A645-94B00FD720DE}"/>
    <cellStyle name="Normal 2 3 9 3 4" xfId="6455" xr:uid="{00408FA5-FF2A-4B58-8834-0B22EE0E606E}"/>
    <cellStyle name="Normal 2 3 9 3 4 2" xfId="13088" xr:uid="{41F407B2-10C0-48B9-A76C-EF551FD6F66F}"/>
    <cellStyle name="Normal 2 3 9 3 4 2 2" xfId="20681" xr:uid="{1A136F2C-31F6-4C28-96D3-8C6A6FA64EBB}"/>
    <cellStyle name="Normal 2 3 9 3 4 2 2 2" xfId="48387" xr:uid="{E8AF41ED-68D3-4558-A5DE-80A8459E2960}"/>
    <cellStyle name="Normal 2 3 9 3 4 2 3" xfId="40794" xr:uid="{F3AFA290-75B7-45BD-B140-CE7EC2745AC1}"/>
    <cellStyle name="Normal 2 3 9 3 4 3" xfId="20680" xr:uid="{978AB227-8C24-4F73-A8CD-BFC13E252D7C}"/>
    <cellStyle name="Normal 2 3 9 3 4 3 2" xfId="48386" xr:uid="{90521773-A627-4975-838B-A32F3314C3FA}"/>
    <cellStyle name="Normal 2 3 9 3 4 4" xfId="34208" xr:uid="{210F0FAE-61AE-45A3-815A-0A07C8E4B32B}"/>
    <cellStyle name="Normal 2 3 9 3 5" xfId="7822" xr:uid="{DE852CFA-2D3E-4DDF-8B43-ED6CB8C91778}"/>
    <cellStyle name="Normal 2 3 9 3 5 2" xfId="20682" xr:uid="{AB062EFE-BDBA-4C4C-A987-B7D566EE766B}"/>
    <cellStyle name="Normal 2 3 9 3 5 2 2" xfId="48388" xr:uid="{4C4BF2D7-8605-4DC0-B757-9F2C8B6A1840}"/>
    <cellStyle name="Normal 2 3 9 3 5 3" xfId="35528" xr:uid="{4FA1BF75-82A8-4DA3-8E8F-2F25875282CB}"/>
    <cellStyle name="Normal 2 3 9 3 6" xfId="20673" xr:uid="{BD2107ED-BF14-4D56-8CE4-9F860D8DB6D3}"/>
    <cellStyle name="Normal 2 3 9 3 6 2" xfId="48379" xr:uid="{2F78C1F1-CE10-4D6E-8FF0-7FAE4563C6BC}"/>
    <cellStyle name="Normal 2 3 9 3 7" xfId="27621" xr:uid="{579FF780-C8B7-495C-8782-39F6D937AF9C}"/>
    <cellStyle name="Normal 2 3 9 3 7 2" xfId="55279" xr:uid="{3DFEE54F-050E-4910-BDDC-67558E5D0AD9}"/>
    <cellStyle name="Normal 2 3 9 3 8" xfId="28942" xr:uid="{F6D92AEE-71AB-4D18-97D2-AE22BE08126B}"/>
    <cellStyle name="Normal 2 3 9 4" xfId="2254" xr:uid="{EC588B8F-D840-4DE4-9AB8-1C97B67F8726}"/>
    <cellStyle name="Normal 2 3 9 4 2" xfId="4910" xr:uid="{D5C4CB35-DE54-4F93-9BB6-2AE754CB76D0}"/>
    <cellStyle name="Normal 2 3 9 4 2 2" xfId="11561" xr:uid="{B83C8525-4FBD-4ADC-BDA2-2AA15646D351}"/>
    <cellStyle name="Normal 2 3 9 4 2 2 2" xfId="20685" xr:uid="{AC0CC135-BFB1-472C-8DB2-3084F6EA7857}"/>
    <cellStyle name="Normal 2 3 9 4 2 2 2 2" xfId="48391" xr:uid="{40124109-4BA3-4064-A936-7A2F51A0AB1A}"/>
    <cellStyle name="Normal 2 3 9 4 2 2 3" xfId="39267" xr:uid="{1B0A9F1D-60D2-45FC-B1F5-F696BC70ACA6}"/>
    <cellStyle name="Normal 2 3 9 4 2 3" xfId="20684" xr:uid="{2B99F697-A3E0-4517-9D16-AAE898CA0C1D}"/>
    <cellStyle name="Normal 2 3 9 4 2 3 2" xfId="48390" xr:uid="{A198E343-342A-41AF-B24A-88149ECED6E5}"/>
    <cellStyle name="Normal 2 3 9 4 2 4" xfId="32681" xr:uid="{EB5AF145-8177-4515-A379-18BFD6B9EEAC}"/>
    <cellStyle name="Normal 2 3 9 4 3" xfId="8927" xr:uid="{F7A9AA41-3B66-469D-A3BB-1E477B292F56}"/>
    <cellStyle name="Normal 2 3 9 4 3 2" xfId="20686" xr:uid="{698CFC1B-FD36-4CB4-A84C-52618A70755E}"/>
    <cellStyle name="Normal 2 3 9 4 3 2 2" xfId="48392" xr:uid="{39D2C2CD-6B41-4857-8E08-F1AD7E98C7FF}"/>
    <cellStyle name="Normal 2 3 9 4 3 3" xfId="36633" xr:uid="{9F87AA57-31D1-4172-B23D-C8527DA4E6CA}"/>
    <cellStyle name="Normal 2 3 9 4 4" xfId="20683" xr:uid="{05D3A326-5F0C-4A5B-83B8-3A54D8006F76}"/>
    <cellStyle name="Normal 2 3 9 4 4 2" xfId="48389" xr:uid="{A1660079-95BC-4792-AB2F-85E6E371A630}"/>
    <cellStyle name="Normal 2 3 9 4 5" xfId="30047" xr:uid="{37670847-3118-4438-88CC-2D8A52BCD0CA}"/>
    <cellStyle name="Normal 2 3 9 5" xfId="3149" xr:uid="{76C14477-E52B-4ABF-85BB-13931AC3A808}"/>
    <cellStyle name="Normal 2 3 9 5 2" xfId="9800" xr:uid="{FD1A5F68-4628-4D0C-804A-464014EF61DC}"/>
    <cellStyle name="Normal 2 3 9 5 2 2" xfId="20688" xr:uid="{ACED79B6-75A0-4E25-A264-A717A757D4F6}"/>
    <cellStyle name="Normal 2 3 9 5 2 2 2" xfId="48394" xr:uid="{9DB3D004-0BC8-4F65-AEB4-B6512780B553}"/>
    <cellStyle name="Normal 2 3 9 5 2 3" xfId="37506" xr:uid="{846328A3-0456-48C9-9FF4-4422F9C79942}"/>
    <cellStyle name="Normal 2 3 9 5 3" xfId="20687" xr:uid="{F1F75E95-8EC7-4B4C-960F-971008DE7D97}"/>
    <cellStyle name="Normal 2 3 9 5 3 2" xfId="48393" xr:uid="{B8CEAA37-6D6B-4271-B569-CF2F749983EB}"/>
    <cellStyle name="Normal 2 3 9 5 4" xfId="30920" xr:uid="{76846585-43A6-430B-AD2A-67C3FD76353E}"/>
    <cellStyle name="Normal 2 3 9 6" xfId="5787" xr:uid="{B3DDAA1E-743A-4541-A285-A494D30B3E41}"/>
    <cellStyle name="Normal 2 3 9 6 2" xfId="12420" xr:uid="{82F9A9CA-9640-4B3B-B9BD-C75142C96FB8}"/>
    <cellStyle name="Normal 2 3 9 6 2 2" xfId="20690" xr:uid="{C1868676-F2C1-4989-B064-213EC2403294}"/>
    <cellStyle name="Normal 2 3 9 6 2 2 2" xfId="48396" xr:uid="{C79645BA-B726-4D51-8A72-9D868D801EC5}"/>
    <cellStyle name="Normal 2 3 9 6 2 3" xfId="40126" xr:uid="{309BA37C-4039-4216-9FEC-D6FD38A26DD3}"/>
    <cellStyle name="Normal 2 3 9 6 3" xfId="20689" xr:uid="{1E987C74-BDE8-4A85-81DF-B56E2FBBB567}"/>
    <cellStyle name="Normal 2 3 9 6 3 2" xfId="48395" xr:uid="{FF4C678D-22E0-4834-99B7-CF32F49FA714}"/>
    <cellStyle name="Normal 2 3 9 6 4" xfId="33540" xr:uid="{4B381F2C-44AD-4CEA-B877-72DE0A9AE710}"/>
    <cellStyle name="Normal 2 3 9 7" xfId="7166" xr:uid="{803C7F6F-D50F-4CE2-AFB3-7DEBD11860FC}"/>
    <cellStyle name="Normal 2 3 9 7 2" xfId="20691" xr:uid="{F32DC98F-6500-4A47-9A61-344495A48BA0}"/>
    <cellStyle name="Normal 2 3 9 7 2 2" xfId="48397" xr:uid="{59E88E77-E2A3-4585-A3DD-A7EB3E21FA4F}"/>
    <cellStyle name="Normal 2 3 9 7 3" xfId="34872" xr:uid="{72C455A5-3584-4508-AF6C-9E1200A4ED74}"/>
    <cellStyle name="Normal 2 3 9 8" xfId="20652" xr:uid="{EF32D0FF-0838-4A6C-AB65-D35DCFC4FE4E}"/>
    <cellStyle name="Normal 2 3 9 8 2" xfId="48358" xr:uid="{9C6BA2D2-E320-4A13-A042-91002CFBD9A5}"/>
    <cellStyle name="Normal 2 3 9 9" xfId="26954" xr:uid="{E219D9C2-3E17-4E11-B7AA-AB4140BD57FB}"/>
    <cellStyle name="Normal 2 3 9 9 2" xfId="54612" xr:uid="{4B8D6142-86F6-48A5-92A0-BD083E27DF7B}"/>
    <cellStyle name="Normal 2 4" xfId="113" xr:uid="{83A9110C-1B34-4173-A83E-664CFABC1111}"/>
    <cellStyle name="Normal 2 5" xfId="147" xr:uid="{C53D2815-384B-482F-A73E-C279E98424DC}"/>
    <cellStyle name="Normal 2 6" xfId="181" xr:uid="{3590C7A1-B5F0-4F06-8331-8E5D303201F4}"/>
    <cellStyle name="Normal 2 7" xfId="215" xr:uid="{17481BCA-9195-4731-905B-E71DA711CED5}"/>
    <cellStyle name="Normal 2 8" xfId="248" xr:uid="{3B45FCCA-E45D-4775-AA4D-743045E0BB97}"/>
    <cellStyle name="Normal 2 9" xfId="253" xr:uid="{A9418500-05A1-43AD-A306-1914398EF488}"/>
    <cellStyle name="Normal 2_ANA" xfId="89" xr:uid="{6908852D-ECE1-4604-B7B8-AFBEF737E4AA}"/>
    <cellStyle name="Normal 20" xfId="257" xr:uid="{CA806C59-049B-4C42-90FF-F81B9421A40A}"/>
    <cellStyle name="Normal 21" xfId="273" xr:uid="{0C6AEAAF-53A0-49FC-BF5F-C76C46247655}"/>
    <cellStyle name="Normal 22" xfId="255" xr:uid="{23A79016-D6E8-4DAD-B91F-10BA9BBA77D7}"/>
    <cellStyle name="Normal 23" xfId="249" xr:uid="{9C9EBE47-2AD4-4D8C-9BA9-873461C2F10C}"/>
    <cellStyle name="Normal 24" xfId="407" xr:uid="{9DABA479-632F-4C36-A0CD-2250ACA74D81}"/>
    <cellStyle name="Normal 24 10" xfId="28317" xr:uid="{0AB51B14-BA82-4CE0-BEBC-2D42C79FE46B}"/>
    <cellStyle name="Normal 24 2" xfId="840" xr:uid="{13EA5313-09CC-4615-99B4-DBC70B16FCFA}"/>
    <cellStyle name="Normal 24 2 2" xfId="1506" xr:uid="{65628328-5773-481D-83EF-EF415A278EB8}"/>
    <cellStyle name="Normal 24 2 2 2" xfId="2260" xr:uid="{F8C982B7-F2D7-4DC5-B63B-EF16A3F27A26}"/>
    <cellStyle name="Normal 24 2 2 2 2" xfId="4916" xr:uid="{3F0C236A-529C-4277-BBC9-B4E99FEA0047}"/>
    <cellStyle name="Normal 24 2 2 2 2 2" xfId="11567" xr:uid="{75F5E87C-7F7A-489B-878D-929337625782}"/>
    <cellStyle name="Normal 24 2 2 2 2 2 2" xfId="20697" xr:uid="{3E26EEA2-F4D5-4605-B470-C0D733A181A3}"/>
    <cellStyle name="Normal 24 2 2 2 2 2 2 2" xfId="48403" xr:uid="{A049DD54-9218-4826-AAEC-7CCADB13DFCC}"/>
    <cellStyle name="Normal 24 2 2 2 2 2 3" xfId="39273" xr:uid="{34D01CE4-49BE-4280-891B-E8CD64F7A71E}"/>
    <cellStyle name="Normal 24 2 2 2 2 3" xfId="20696" xr:uid="{57C6C457-75CC-4F38-A880-FC0EF9BA181D}"/>
    <cellStyle name="Normal 24 2 2 2 2 3 2" xfId="48402" xr:uid="{EA491847-1CF4-445C-B968-FF51240EA356}"/>
    <cellStyle name="Normal 24 2 2 2 2 4" xfId="32687" xr:uid="{A93AAEE2-B880-4CFF-BCC9-F18130175140}"/>
    <cellStyle name="Normal 24 2 2 2 3" xfId="8933" xr:uid="{1B79A294-CF4B-489F-90D0-EDDAD1621928}"/>
    <cellStyle name="Normal 24 2 2 2 3 2" xfId="20698" xr:uid="{2E76FDE8-7929-4B8B-9B41-D5FEEB34D400}"/>
    <cellStyle name="Normal 24 2 2 2 3 2 2" xfId="48404" xr:uid="{A5F006C4-01B9-4929-B3F6-3E8AF1447D6E}"/>
    <cellStyle name="Normal 24 2 2 2 3 3" xfId="36639" xr:uid="{579319DB-6E49-4BF3-899A-7BDEB7D3CC8B}"/>
    <cellStyle name="Normal 24 2 2 2 4" xfId="20695" xr:uid="{3E873A61-B289-4C42-9625-57B7385A3F73}"/>
    <cellStyle name="Normal 24 2 2 2 4 2" xfId="48401" xr:uid="{C89A8ED9-0963-4369-B122-F77B934DC815}"/>
    <cellStyle name="Normal 24 2 2 2 5" xfId="30053" xr:uid="{003A8DD4-5BD3-4CB8-8BC4-81D101EB6212}"/>
    <cellStyle name="Normal 24 2 2 3" xfId="4171" xr:uid="{385FD088-4526-42BB-B69F-C6BA537C6945}"/>
    <cellStyle name="Normal 24 2 2 3 2" xfId="10822" xr:uid="{9FB9BE4B-C150-4EBD-BCAF-750D86A656F8}"/>
    <cellStyle name="Normal 24 2 2 3 2 2" xfId="20700" xr:uid="{37A4575E-14B6-4085-AF0B-0202198812C6}"/>
    <cellStyle name="Normal 24 2 2 3 2 2 2" xfId="48406" xr:uid="{A162737F-C636-45BD-8B2F-ED3EA9697ADF}"/>
    <cellStyle name="Normal 24 2 2 3 2 3" xfId="38528" xr:uid="{D3C19D42-6350-4CE1-8F22-2A023F6ADC42}"/>
    <cellStyle name="Normal 24 2 2 3 3" xfId="20699" xr:uid="{DC26A17A-3CBB-4D1A-83F1-4E085A86838C}"/>
    <cellStyle name="Normal 24 2 2 3 3 2" xfId="48405" xr:uid="{08976203-83C1-462F-BAB9-20C0E3AD8F3E}"/>
    <cellStyle name="Normal 24 2 2 3 4" xfId="31942" xr:uid="{283884AB-2A0A-40A4-AF31-3590B289B941}"/>
    <cellStyle name="Normal 24 2 2 4" xfId="6821" xr:uid="{B86D8310-178F-4833-993F-169337A8B0D0}"/>
    <cellStyle name="Normal 24 2 2 4 2" xfId="13454" xr:uid="{44C30A55-C877-4069-96DE-DEA9CA82931E}"/>
    <cellStyle name="Normal 24 2 2 4 2 2" xfId="20702" xr:uid="{3178C7CF-FFD9-4905-96EF-56F283309C84}"/>
    <cellStyle name="Normal 24 2 2 4 2 2 2" xfId="48408" xr:uid="{AFCA8787-6D2E-458B-8F72-585F10CA2E4A}"/>
    <cellStyle name="Normal 24 2 2 4 2 3" xfId="41160" xr:uid="{B2D29931-D50A-4832-8A5F-7BDD5D6F998E}"/>
    <cellStyle name="Normal 24 2 2 4 3" xfId="20701" xr:uid="{DCC54BD0-26E9-4F0E-82DC-492E35663EDE}"/>
    <cellStyle name="Normal 24 2 2 4 3 2" xfId="48407" xr:uid="{DD6577B3-A51E-4BED-AD0C-632BB5E63A52}"/>
    <cellStyle name="Normal 24 2 2 4 4" xfId="34574" xr:uid="{F6E10C8B-D5BD-496D-975E-8D5A83DF2A80}"/>
    <cellStyle name="Normal 24 2 2 5" xfId="8188" xr:uid="{4C7FB7C4-6513-48BC-B224-6703BD4A60F5}"/>
    <cellStyle name="Normal 24 2 2 5 2" xfId="20703" xr:uid="{AF118606-F671-4044-94B9-FF78AE14DA8F}"/>
    <cellStyle name="Normal 24 2 2 5 2 2" xfId="48409" xr:uid="{0857D257-0953-411B-B4DE-A2320B480842}"/>
    <cellStyle name="Normal 24 2 2 5 3" xfId="35894" xr:uid="{7CD0DDC8-A6E3-4D13-AC18-8E59ACDABD62}"/>
    <cellStyle name="Normal 24 2 2 6" xfId="20694" xr:uid="{5D075F15-59FD-4D92-A101-772A1AC62E25}"/>
    <cellStyle name="Normal 24 2 2 6 2" xfId="48400" xr:uid="{0FA418BA-07AD-4775-9F05-2577EE7089FA}"/>
    <cellStyle name="Normal 24 2 2 7" xfId="27987" xr:uid="{7A7A2608-1D87-4FE5-9538-7C646ED5E514}"/>
    <cellStyle name="Normal 24 2 2 7 2" xfId="55645" xr:uid="{1DCB35A9-9D62-467E-BBFB-7FC2179DAB7F}"/>
    <cellStyle name="Normal 24 2 2 8" xfId="29308" xr:uid="{9F3E365C-73AF-4BF2-A2BD-06AC92AA2189}"/>
    <cellStyle name="Normal 24 2 3" xfId="2259" xr:uid="{3F13E39D-AE10-4049-BEEC-BF53B537E664}"/>
    <cellStyle name="Normal 24 2 3 2" xfId="4915" xr:uid="{8C0810AB-0781-4D57-B438-639BD0142A41}"/>
    <cellStyle name="Normal 24 2 3 2 2" xfId="11566" xr:uid="{4EA75FA6-FEB5-41C6-9823-B1A0D5837C0F}"/>
    <cellStyle name="Normal 24 2 3 2 2 2" xfId="20706" xr:uid="{163F5D87-63D6-4DE9-ADD6-B42D76232F3E}"/>
    <cellStyle name="Normal 24 2 3 2 2 2 2" xfId="48412" xr:uid="{CDC99621-B21C-4673-B1FC-6588D2AB2858}"/>
    <cellStyle name="Normal 24 2 3 2 2 3" xfId="39272" xr:uid="{D8AFF21F-4D5D-4360-93D5-E0CB095EDDE3}"/>
    <cellStyle name="Normal 24 2 3 2 3" xfId="20705" xr:uid="{61836D3B-62DB-4E89-BE82-0B4461DFE295}"/>
    <cellStyle name="Normal 24 2 3 2 3 2" xfId="48411" xr:uid="{3121A0E2-1332-467C-A8EF-CCCCC97C77A8}"/>
    <cellStyle name="Normal 24 2 3 2 4" xfId="32686" xr:uid="{380EDFAB-841E-46C6-805D-6275CCE8EEB3}"/>
    <cellStyle name="Normal 24 2 3 3" xfId="8932" xr:uid="{58740FF6-EFE8-44E6-94ED-45E21E3E62EB}"/>
    <cellStyle name="Normal 24 2 3 3 2" xfId="20707" xr:uid="{0B10274F-8DA4-4E54-A56A-EE0C748EFC4A}"/>
    <cellStyle name="Normal 24 2 3 3 2 2" xfId="48413" xr:uid="{628E0F6A-BA98-498E-B609-0E8E513871FC}"/>
    <cellStyle name="Normal 24 2 3 3 3" xfId="36638" xr:uid="{5AE5218C-0993-43FC-83EE-33D6FFAACFC3}"/>
    <cellStyle name="Normal 24 2 3 4" xfId="20704" xr:uid="{4A44F894-822C-4D74-8BC6-223A0726EFCE}"/>
    <cellStyle name="Normal 24 2 3 4 2" xfId="48410" xr:uid="{A41F806F-189B-4730-B757-FBED828CA9B9}"/>
    <cellStyle name="Normal 24 2 3 5" xfId="30052" xr:uid="{3DC1045D-5277-4261-983C-7BB522DAFB09}"/>
    <cellStyle name="Normal 24 2 4" xfId="3515" xr:uid="{03A1410D-EA02-490D-930F-65DCEDBACC3B}"/>
    <cellStyle name="Normal 24 2 4 2" xfId="10166" xr:uid="{14F2EEE3-61A0-45AC-AC2C-C41AEE811872}"/>
    <cellStyle name="Normal 24 2 4 2 2" xfId="20709" xr:uid="{D9F6C21F-809B-4716-867A-5B4E6E4395E9}"/>
    <cellStyle name="Normal 24 2 4 2 2 2" xfId="48415" xr:uid="{F06FE6B2-EBF5-4AA6-9310-DD44A63A9D68}"/>
    <cellStyle name="Normal 24 2 4 2 3" xfId="37872" xr:uid="{E75286E7-8422-4C3A-A60B-74198E1D4E01}"/>
    <cellStyle name="Normal 24 2 4 3" xfId="20708" xr:uid="{D510B47B-DA03-4703-80EF-446AB7528130}"/>
    <cellStyle name="Normal 24 2 4 3 2" xfId="48414" xr:uid="{9BB19F28-CFED-4FD6-A6F2-5243239CF731}"/>
    <cellStyle name="Normal 24 2 4 4" xfId="31286" xr:uid="{FAACBE64-139C-487A-862B-A371C1835314}"/>
    <cellStyle name="Normal 24 2 5" xfId="6165" xr:uid="{49EBEC14-3BD4-44DC-A028-3AD4077CF6B6}"/>
    <cellStyle name="Normal 24 2 5 2" xfId="12798" xr:uid="{4660CB4F-BFD7-4A30-9A25-F76BDB660183}"/>
    <cellStyle name="Normal 24 2 5 2 2" xfId="20711" xr:uid="{A9E6FDC8-5A47-42F1-886A-7A375C87BDE5}"/>
    <cellStyle name="Normal 24 2 5 2 2 2" xfId="48417" xr:uid="{0A3E8EC0-BA85-422C-958C-EBE1FA08BD87}"/>
    <cellStyle name="Normal 24 2 5 2 3" xfId="40504" xr:uid="{15401FFE-2A86-46C6-B04F-6BF751458F82}"/>
    <cellStyle name="Normal 24 2 5 3" xfId="20710" xr:uid="{9AC51696-DE13-4ED4-8E80-7264F4DE95F0}"/>
    <cellStyle name="Normal 24 2 5 3 2" xfId="48416" xr:uid="{3D67F944-B110-4DF8-8BB1-223624CF5485}"/>
    <cellStyle name="Normal 24 2 5 4" xfId="33918" xr:uid="{776FF994-93C5-41B3-98E8-290F1525FBB7}"/>
    <cellStyle name="Normal 24 2 6" xfId="7532" xr:uid="{6CF324DA-8606-4140-96EC-8566710944BC}"/>
    <cellStyle name="Normal 24 2 6 2" xfId="20712" xr:uid="{A9461567-DB6B-4BB2-8E69-A45468ED1632}"/>
    <cellStyle name="Normal 24 2 6 2 2" xfId="48418" xr:uid="{35842066-0CAE-4B6A-B8CF-9991917D49C3}"/>
    <cellStyle name="Normal 24 2 6 3" xfId="35238" xr:uid="{86A7C6FC-CE03-4DD5-87E3-B3BBC7AFD88D}"/>
    <cellStyle name="Normal 24 2 7" xfId="20693" xr:uid="{AD08C7A3-402C-4EE8-BB97-0D7D011DB7B3}"/>
    <cellStyle name="Normal 24 2 7 2" xfId="48399" xr:uid="{89B0B42D-BC16-4CED-BC47-3279EBAF8143}"/>
    <cellStyle name="Normal 24 2 8" xfId="27331" xr:uid="{2999580A-6301-4323-BFD3-DF8012D5EDBF}"/>
    <cellStyle name="Normal 24 2 8 2" xfId="54989" xr:uid="{4A180512-CF0D-4E3D-9BE9-050641716B10}"/>
    <cellStyle name="Normal 24 2 9" xfId="28652" xr:uid="{C7E30FCB-C5E0-4CEA-8D66-DE731F6D14B7}"/>
    <cellStyle name="Normal 24 3" xfId="1171" xr:uid="{F4E8A5E4-D01C-4090-AA4C-8D00142348A6}"/>
    <cellStyle name="Normal 24 3 2" xfId="2261" xr:uid="{050050E2-6C7A-48AA-ACB1-73699B61E921}"/>
    <cellStyle name="Normal 24 3 2 2" xfId="4917" xr:uid="{CD987076-C703-4E59-A4FA-0315D87DACC0}"/>
    <cellStyle name="Normal 24 3 2 2 2" xfId="11568" xr:uid="{84AA610B-7E4B-4263-BBEB-F5598722B44E}"/>
    <cellStyle name="Normal 24 3 2 2 2 2" xfId="20716" xr:uid="{1A285E7B-B64C-49CA-9820-8D4C08F56C58}"/>
    <cellStyle name="Normal 24 3 2 2 2 2 2" xfId="48422" xr:uid="{4F7E644A-0860-4AAE-AF2D-FAEDCC173E9B}"/>
    <cellStyle name="Normal 24 3 2 2 2 3" xfId="39274" xr:uid="{0E412A3E-3D7B-4850-90EB-F68CAE3F2E82}"/>
    <cellStyle name="Normal 24 3 2 2 3" xfId="20715" xr:uid="{6B40AABE-B3DC-47BF-8E9C-8F5DD201D6D0}"/>
    <cellStyle name="Normal 24 3 2 2 3 2" xfId="48421" xr:uid="{4F973F2F-8E75-4637-9E71-744D430923C8}"/>
    <cellStyle name="Normal 24 3 2 2 4" xfId="32688" xr:uid="{77BC52B1-CC71-4836-BB33-F0CD794E604D}"/>
    <cellStyle name="Normal 24 3 2 3" xfId="8934" xr:uid="{D79BA049-DD10-41C6-AF0E-93D473BFF901}"/>
    <cellStyle name="Normal 24 3 2 3 2" xfId="20717" xr:uid="{33ED1D21-3807-46C3-8D28-D971FD52DB2F}"/>
    <cellStyle name="Normal 24 3 2 3 2 2" xfId="48423" xr:uid="{83A4CCC6-FFDC-4E25-974B-D508B15DDD2A}"/>
    <cellStyle name="Normal 24 3 2 3 3" xfId="36640" xr:uid="{7A02789A-A05B-4755-B7A2-858E93442C1C}"/>
    <cellStyle name="Normal 24 3 2 4" xfId="20714" xr:uid="{0A628090-A421-4839-8D60-F343EB44C368}"/>
    <cellStyle name="Normal 24 3 2 4 2" xfId="48420" xr:uid="{CC07EE2A-B62A-4395-B11C-C48C993F66D3}"/>
    <cellStyle name="Normal 24 3 2 5" xfId="30054" xr:uid="{F14AC3F1-5115-4B56-A847-991359767AF1}"/>
    <cellStyle name="Normal 24 3 3" xfId="3836" xr:uid="{7E9591DB-1854-4277-ADB2-9745758DAAA3}"/>
    <cellStyle name="Normal 24 3 3 2" xfId="10487" xr:uid="{D9A03126-D34B-4D8F-9975-FA4E035B2D9D}"/>
    <cellStyle name="Normal 24 3 3 2 2" xfId="20719" xr:uid="{AE4E32D2-65CC-41C5-BCC5-2A91FE5AAD82}"/>
    <cellStyle name="Normal 24 3 3 2 2 2" xfId="48425" xr:uid="{23B90624-0EB9-4F83-B524-9505D1C6FD6C}"/>
    <cellStyle name="Normal 24 3 3 2 3" xfId="38193" xr:uid="{EC48CA40-70CA-4CEB-821A-1D13A70AEC9C}"/>
    <cellStyle name="Normal 24 3 3 3" xfId="20718" xr:uid="{D808A363-D6C5-414B-A4AC-8EA66E6C51C1}"/>
    <cellStyle name="Normal 24 3 3 3 2" xfId="48424" xr:uid="{6448C773-11BC-4E42-BCC7-74C6B1A8A6D6}"/>
    <cellStyle name="Normal 24 3 3 4" xfId="31607" xr:uid="{D99DE66E-2016-4190-8B74-9BE19E9894CA}"/>
    <cellStyle name="Normal 24 3 4" xfId="6486" xr:uid="{E10C80F3-3D00-4A26-98CE-05F8D1CB50A6}"/>
    <cellStyle name="Normal 24 3 4 2" xfId="13119" xr:uid="{972F75BB-0FBD-4AC1-8957-A6F8CCD8F6B6}"/>
    <cellStyle name="Normal 24 3 4 2 2" xfId="20721" xr:uid="{B95315DC-BF9B-4825-BB83-95861BF27986}"/>
    <cellStyle name="Normal 24 3 4 2 2 2" xfId="48427" xr:uid="{420F7CE1-1891-422E-A7E3-376B243F3635}"/>
    <cellStyle name="Normal 24 3 4 2 3" xfId="40825" xr:uid="{D2494ECE-6264-4553-9241-CE185C69024A}"/>
    <cellStyle name="Normal 24 3 4 3" xfId="20720" xr:uid="{A26602DF-E52B-45DA-AF6E-DB7C459B72A0}"/>
    <cellStyle name="Normal 24 3 4 3 2" xfId="48426" xr:uid="{F1B3E67C-0413-48C2-A73B-B6D6C1E0F69F}"/>
    <cellStyle name="Normal 24 3 4 4" xfId="34239" xr:uid="{22AE6252-7CAF-4DEB-A66E-1DE7C99B7C1C}"/>
    <cellStyle name="Normal 24 3 5" xfId="7853" xr:uid="{BDB2F3A0-83D0-4417-AD7E-D11DC379F757}"/>
    <cellStyle name="Normal 24 3 5 2" xfId="20722" xr:uid="{162093DD-F5F1-41A1-9E61-45133F67DAAF}"/>
    <cellStyle name="Normal 24 3 5 2 2" xfId="48428" xr:uid="{3A12A50F-C3A9-43BC-9BB6-F68504928537}"/>
    <cellStyle name="Normal 24 3 5 3" xfId="35559" xr:uid="{69207A32-2A02-4F49-B1D7-15B8CB5753E3}"/>
    <cellStyle name="Normal 24 3 6" xfId="20713" xr:uid="{836A9CB5-1EEB-467B-ADEC-A8C3CD602AC7}"/>
    <cellStyle name="Normal 24 3 6 2" xfId="48419" xr:uid="{70C06B70-8599-431B-8D0E-8AA002C1FF28}"/>
    <cellStyle name="Normal 24 3 7" xfId="27652" xr:uid="{35D08992-0EA3-4922-B3EA-F67AD8063646}"/>
    <cellStyle name="Normal 24 3 7 2" xfId="55310" xr:uid="{3CF1F03D-575B-4AC5-A348-84171E9D89C0}"/>
    <cellStyle name="Normal 24 3 8" xfId="28973" xr:uid="{66399213-8276-4710-ADC6-479B8CD9810C}"/>
    <cellStyle name="Normal 24 4" xfId="2258" xr:uid="{D64DCD95-9348-4200-982C-D5A43A44E2AB}"/>
    <cellStyle name="Normal 24 4 2" xfId="4914" xr:uid="{E93A0FBB-07E1-4FAE-AC32-B68B3B201FF3}"/>
    <cellStyle name="Normal 24 4 2 2" xfId="11565" xr:uid="{59F85C6D-E2DD-42B3-9C41-1800BFCF3E7C}"/>
    <cellStyle name="Normal 24 4 2 2 2" xfId="20725" xr:uid="{61A472DB-9354-4491-B03E-7FBF60E23CAE}"/>
    <cellStyle name="Normal 24 4 2 2 2 2" xfId="48431" xr:uid="{8CA8693F-8192-4EB7-8159-C3DAE15D03E6}"/>
    <cellStyle name="Normal 24 4 2 2 3" xfId="39271" xr:uid="{3CBB2C97-E100-42BE-8CBD-53F6C8A1B27C}"/>
    <cellStyle name="Normal 24 4 2 3" xfId="20724" xr:uid="{5EE1C555-FAD8-4E8F-9704-904F558312C5}"/>
    <cellStyle name="Normal 24 4 2 3 2" xfId="48430" xr:uid="{12AB92F9-0803-4AA4-A410-2484F6EE8C22}"/>
    <cellStyle name="Normal 24 4 2 4" xfId="32685" xr:uid="{85502098-A8CF-4C3E-BD3D-53B5A53EE7C5}"/>
    <cellStyle name="Normal 24 4 3" xfId="8931" xr:uid="{0398F758-FAF2-4DB3-8E07-3472E7045D8B}"/>
    <cellStyle name="Normal 24 4 3 2" xfId="20726" xr:uid="{D19E39B1-A2C6-4A28-ACDB-AB45C64777C6}"/>
    <cellStyle name="Normal 24 4 3 2 2" xfId="48432" xr:uid="{2453CD5C-F2CB-47A6-989C-4134FC47F259}"/>
    <cellStyle name="Normal 24 4 3 3" xfId="36637" xr:uid="{C1E0D6AB-905D-47FE-975C-AA4927CAD149}"/>
    <cellStyle name="Normal 24 4 4" xfId="20723" xr:uid="{92F8659F-FAA0-429E-AB40-61641400373D}"/>
    <cellStyle name="Normal 24 4 4 2" xfId="48429" xr:uid="{19FF3F18-9998-442A-9DC1-A749BA13B94E}"/>
    <cellStyle name="Normal 24 4 5" xfId="30051" xr:uid="{AF92F6DB-58E1-4B85-A199-1CFD9B6E7702}"/>
    <cellStyle name="Normal 24 5" xfId="3180" xr:uid="{2DCCC015-C7E0-424D-B3D1-F07A07384B00}"/>
    <cellStyle name="Normal 24 5 2" xfId="9831" xr:uid="{7B5BE5AC-2C49-42FC-954F-021B23E1E647}"/>
    <cellStyle name="Normal 24 5 2 2" xfId="20728" xr:uid="{5FAB4AEC-12C5-403D-8DCE-FF2F7E6AB292}"/>
    <cellStyle name="Normal 24 5 2 2 2" xfId="48434" xr:uid="{B19E65F3-F245-4AB0-8BE0-C44583EE1701}"/>
    <cellStyle name="Normal 24 5 2 3" xfId="37537" xr:uid="{CADA32B4-2038-4E3E-A57A-99F212E747E9}"/>
    <cellStyle name="Normal 24 5 3" xfId="20727" xr:uid="{846A01B0-3640-41EF-8746-C7014E041B2F}"/>
    <cellStyle name="Normal 24 5 3 2" xfId="48433" xr:uid="{0FA23E76-6AD9-49D8-9DA6-E413C08A9E0E}"/>
    <cellStyle name="Normal 24 5 4" xfId="30951" xr:uid="{BAA7201C-5260-4205-B07D-7AC485C923CF}"/>
    <cellStyle name="Normal 24 6" xfId="5818" xr:uid="{C5606AF2-1191-448D-9F3B-675E309F6A99}"/>
    <cellStyle name="Normal 24 6 2" xfId="12451" xr:uid="{5B386233-BA27-4797-AA94-3ACBF13FEE39}"/>
    <cellStyle name="Normal 24 6 2 2" xfId="20730" xr:uid="{7FB78495-05B7-420D-ADF6-14B7C2D3C830}"/>
    <cellStyle name="Normal 24 6 2 2 2" xfId="48436" xr:uid="{1A9DEB9A-7D50-4BB5-9A22-167565B41D7E}"/>
    <cellStyle name="Normal 24 6 2 3" xfId="40157" xr:uid="{3FA9A127-531B-4CE8-BEF8-A4B92B95DDC6}"/>
    <cellStyle name="Normal 24 6 3" xfId="20729" xr:uid="{138EFBD5-95BD-4197-B781-1B943BF3EB8E}"/>
    <cellStyle name="Normal 24 6 3 2" xfId="48435" xr:uid="{555896C4-4F09-4DD7-B959-7D0C66C7F1FB}"/>
    <cellStyle name="Normal 24 6 4" xfId="33571" xr:uid="{E0FED7EA-E646-4891-AC25-24FC8F4FF27A}"/>
    <cellStyle name="Normal 24 7" xfId="7197" xr:uid="{15594F55-EFB5-4FE1-9D04-C4A4438DDCAA}"/>
    <cellStyle name="Normal 24 7 2" xfId="20731" xr:uid="{120B288A-A0A2-4CFA-8750-CA7F3B9906C9}"/>
    <cellStyle name="Normal 24 7 2 2" xfId="48437" xr:uid="{16D2C76B-6001-4D42-BA61-0D1E8D7ADD25}"/>
    <cellStyle name="Normal 24 7 3" xfId="34903" xr:uid="{61B0B250-0EC4-40AF-9530-9123F9481BA5}"/>
    <cellStyle name="Normal 24 8" xfId="20692" xr:uid="{E5A852D1-F767-4843-BBAD-5B9F9C4EEC1B}"/>
    <cellStyle name="Normal 24 8 2" xfId="48398" xr:uid="{C68DE382-8849-49A4-8A1D-B2D239364219}"/>
    <cellStyle name="Normal 24 9" xfId="26985" xr:uid="{9549AD7D-36AB-4512-9A07-12E1E0826C59}"/>
    <cellStyle name="Normal 24 9 2" xfId="54643" xr:uid="{8B696C0F-9366-4E12-B9FB-395D67354764}"/>
    <cellStyle name="Normal 25" xfId="429" xr:uid="{8C760E65-18B8-40C4-9F7E-2306D099AAFA}"/>
    <cellStyle name="Normal 26" xfId="420" xr:uid="{B7B3C67F-40BE-43C4-B3C5-DB25665B5532}"/>
    <cellStyle name="Normal 26 10" xfId="28322" xr:uid="{F909964B-6617-4421-9012-92FDF2CD4A67}"/>
    <cellStyle name="Normal 26 2" xfId="846" xr:uid="{FA241C93-3FE0-4863-8524-85FC9FA50AA9}"/>
    <cellStyle name="Normal 26 2 2" xfId="1511" xr:uid="{676E8795-1283-4454-99F0-C912CEEE225B}"/>
    <cellStyle name="Normal 26 2 2 2" xfId="2264" xr:uid="{FA2DADC2-9207-4C51-87AF-8800A02B6E1E}"/>
    <cellStyle name="Normal 26 2 2 2 2" xfId="4920" xr:uid="{C402A501-A7C7-459F-9756-193D86FDDBAE}"/>
    <cellStyle name="Normal 26 2 2 2 2 2" xfId="11571" xr:uid="{EF8E192F-B16E-436C-B322-8106FFBD3E75}"/>
    <cellStyle name="Normal 26 2 2 2 2 2 2" xfId="20737" xr:uid="{0EDBC19E-D1CA-4CA8-8090-144BE6A46C3A}"/>
    <cellStyle name="Normal 26 2 2 2 2 2 2 2" xfId="48443" xr:uid="{64DEF5BA-2034-4EEC-8231-A578A4E6AB37}"/>
    <cellStyle name="Normal 26 2 2 2 2 2 3" xfId="39277" xr:uid="{EC299101-83DE-4467-89E9-C53F016A8489}"/>
    <cellStyle name="Normal 26 2 2 2 2 3" xfId="20736" xr:uid="{5F9CB4F6-6BE4-4EAF-AC4A-BA72AC2E5279}"/>
    <cellStyle name="Normal 26 2 2 2 2 3 2" xfId="48442" xr:uid="{FB12E702-1599-42C5-B3B2-EA2A38088D1C}"/>
    <cellStyle name="Normal 26 2 2 2 2 4" xfId="32691" xr:uid="{DAE61961-A5EF-48CF-AF44-5748DE78E5EF}"/>
    <cellStyle name="Normal 26 2 2 2 3" xfId="8937" xr:uid="{87B905A7-2AFC-4051-95D8-DD11B4EF0396}"/>
    <cellStyle name="Normal 26 2 2 2 3 2" xfId="20738" xr:uid="{B56229B9-C022-40F5-9EEB-0257A24ADFEF}"/>
    <cellStyle name="Normal 26 2 2 2 3 2 2" xfId="48444" xr:uid="{8EB7FD1E-F902-4954-A258-5F122B91F532}"/>
    <cellStyle name="Normal 26 2 2 2 3 3" xfId="36643" xr:uid="{FDA24F55-E9F1-4D15-9140-59F4F99B0BB9}"/>
    <cellStyle name="Normal 26 2 2 2 4" xfId="20735" xr:uid="{F3250170-325D-4422-B77C-3BA1770CA1D4}"/>
    <cellStyle name="Normal 26 2 2 2 4 2" xfId="48441" xr:uid="{CE9D8CC8-A3AC-4D85-810C-E635F3BD4BBC}"/>
    <cellStyle name="Normal 26 2 2 2 5" xfId="30057" xr:uid="{00A895DD-A44D-491C-A9A4-8AD7641D6CC9}"/>
    <cellStyle name="Normal 26 2 2 3" xfId="4176" xr:uid="{DCD388EA-8D0C-4904-9911-171D0BA97354}"/>
    <cellStyle name="Normal 26 2 2 3 2" xfId="10827" xr:uid="{180D96E9-BBBC-4755-9D4A-E0E0DB82AE92}"/>
    <cellStyle name="Normal 26 2 2 3 2 2" xfId="20740" xr:uid="{1BCD0E8E-02F8-46EE-9B14-1301466E594A}"/>
    <cellStyle name="Normal 26 2 2 3 2 2 2" xfId="48446" xr:uid="{78962F47-3810-4ECC-91A6-50A61F9143EA}"/>
    <cellStyle name="Normal 26 2 2 3 2 3" xfId="38533" xr:uid="{4E106816-539C-4ED9-9E39-AA8C10F0FA81}"/>
    <cellStyle name="Normal 26 2 2 3 3" xfId="20739" xr:uid="{AE6AF687-E5AA-4FE0-9EBE-0DE881163928}"/>
    <cellStyle name="Normal 26 2 2 3 3 2" xfId="48445" xr:uid="{EBF53B78-A236-4581-91F6-1DEA8512F447}"/>
    <cellStyle name="Normal 26 2 2 3 4" xfId="31947" xr:uid="{B435938D-C0AA-4E7F-8DA9-AA3C24FA08BA}"/>
    <cellStyle name="Normal 26 2 2 4" xfId="6826" xr:uid="{F766107A-3980-44DE-9718-3892F4387A9A}"/>
    <cellStyle name="Normal 26 2 2 4 2" xfId="13459" xr:uid="{3F56663D-E769-4384-899D-EF92E5F29723}"/>
    <cellStyle name="Normal 26 2 2 4 2 2" xfId="20742" xr:uid="{92909689-9389-4F5C-A373-988E55BCC53A}"/>
    <cellStyle name="Normal 26 2 2 4 2 2 2" xfId="48448" xr:uid="{BA7A2172-C3B3-4B6D-83BC-2ACF3095816C}"/>
    <cellStyle name="Normal 26 2 2 4 2 3" xfId="41165" xr:uid="{B79BB66A-14EF-4333-936E-8B6AB09E0131}"/>
    <cellStyle name="Normal 26 2 2 4 3" xfId="20741" xr:uid="{C79DB957-01C5-4416-A250-98BA69261B76}"/>
    <cellStyle name="Normal 26 2 2 4 3 2" xfId="48447" xr:uid="{CAD95A93-E606-43AA-9461-90C009239E64}"/>
    <cellStyle name="Normal 26 2 2 4 4" xfId="34579" xr:uid="{D05B4096-D266-4901-859F-7E10AC74B512}"/>
    <cellStyle name="Normal 26 2 2 5" xfId="8193" xr:uid="{39A84D20-F075-4187-947C-5182A1AB4B22}"/>
    <cellStyle name="Normal 26 2 2 5 2" xfId="20743" xr:uid="{1BB4517D-2BBF-469A-99C7-AA1266518DEE}"/>
    <cellStyle name="Normal 26 2 2 5 2 2" xfId="48449" xr:uid="{4386D243-B1D3-4F00-AB31-7DF26DF5341A}"/>
    <cellStyle name="Normal 26 2 2 5 3" xfId="35899" xr:uid="{4F6C1FF4-64E0-4FB8-82CD-E01996078A88}"/>
    <cellStyle name="Normal 26 2 2 6" xfId="20734" xr:uid="{D887E6DA-F73D-46B4-BD89-753898E8F45C}"/>
    <cellStyle name="Normal 26 2 2 6 2" xfId="48440" xr:uid="{13F12A91-086F-4585-A358-23FD35CD0E41}"/>
    <cellStyle name="Normal 26 2 2 7" xfId="27992" xr:uid="{10F200B1-6450-40C2-97DA-467C0D636BED}"/>
    <cellStyle name="Normal 26 2 2 7 2" xfId="55650" xr:uid="{24DAF0C6-97B4-432D-9F8B-27D6925454AC}"/>
    <cellStyle name="Normal 26 2 2 8" xfId="29313" xr:uid="{A4264AFF-69CF-42A8-A57B-A1A8814C0A74}"/>
    <cellStyle name="Normal 26 2 3" xfId="2263" xr:uid="{3CAB0779-8DB4-4A32-AFD6-B6D69FB86945}"/>
    <cellStyle name="Normal 26 2 3 2" xfId="4919" xr:uid="{8B9F6F4D-1D09-4283-9450-CC7029BA58BA}"/>
    <cellStyle name="Normal 26 2 3 2 2" xfId="11570" xr:uid="{DEC1134E-0D70-484F-AA6F-6A92BCD3BAAA}"/>
    <cellStyle name="Normal 26 2 3 2 2 2" xfId="20746" xr:uid="{A51AF0C5-D293-47F6-8665-3DEB8F929605}"/>
    <cellStyle name="Normal 26 2 3 2 2 2 2" xfId="48452" xr:uid="{EF62D558-FF3A-4FA1-A229-6C5F447BEE21}"/>
    <cellStyle name="Normal 26 2 3 2 2 3" xfId="39276" xr:uid="{26CDC43F-9A45-43E9-940A-AD18B01B4F69}"/>
    <cellStyle name="Normal 26 2 3 2 3" xfId="20745" xr:uid="{B0BBD593-F4C6-4D0A-95D9-D61208FDED72}"/>
    <cellStyle name="Normal 26 2 3 2 3 2" xfId="48451" xr:uid="{55942F63-FFDD-4776-9D0F-6A14FF57911D}"/>
    <cellStyle name="Normal 26 2 3 2 4" xfId="32690" xr:uid="{1EC5CF15-4964-4545-A531-A80A152E6ED8}"/>
    <cellStyle name="Normal 26 2 3 3" xfId="8936" xr:uid="{B4A932E9-083A-4DA5-A05F-7F9DF2757250}"/>
    <cellStyle name="Normal 26 2 3 3 2" xfId="20747" xr:uid="{8781BF29-3AE9-415F-B845-21246311F421}"/>
    <cellStyle name="Normal 26 2 3 3 2 2" xfId="48453" xr:uid="{2D7139ED-13A6-4FF5-BF25-D03FD4AAE7CA}"/>
    <cellStyle name="Normal 26 2 3 3 3" xfId="36642" xr:uid="{E46C1D2F-2C0F-4A03-A119-C193321EE91B}"/>
    <cellStyle name="Normal 26 2 3 4" xfId="20744" xr:uid="{6A578130-EEB4-4DF0-8D68-F3B51156C710}"/>
    <cellStyle name="Normal 26 2 3 4 2" xfId="48450" xr:uid="{72595BE4-BC7E-44B4-9FF7-9134D961372B}"/>
    <cellStyle name="Normal 26 2 3 5" xfId="30056" xr:uid="{0EB67781-20D5-4968-A8A3-B997126895DE}"/>
    <cellStyle name="Normal 26 2 4" xfId="3520" xr:uid="{35AED9F3-91E6-4BD0-A468-5FB0E5468A2A}"/>
    <cellStyle name="Normal 26 2 4 2" xfId="10171" xr:uid="{86F0D99B-6EDA-45EA-81C1-C61AA78EE7FD}"/>
    <cellStyle name="Normal 26 2 4 2 2" xfId="20749" xr:uid="{DE2707EF-9BB3-4224-8ABA-5A2731A40EDC}"/>
    <cellStyle name="Normal 26 2 4 2 2 2" xfId="48455" xr:uid="{8F1AA25D-1988-4697-B2ED-118E211C56C1}"/>
    <cellStyle name="Normal 26 2 4 2 3" xfId="37877" xr:uid="{2D6B71F3-1AE0-4C02-BBD8-B3D09A41D31B}"/>
    <cellStyle name="Normal 26 2 4 3" xfId="20748" xr:uid="{863459ED-B45B-4FC9-9570-BD37BAFC8C9D}"/>
    <cellStyle name="Normal 26 2 4 3 2" xfId="48454" xr:uid="{44391BBB-BB02-49DE-8CE9-A8EDE3A12C78}"/>
    <cellStyle name="Normal 26 2 4 4" xfId="31291" xr:uid="{69C1668E-C2AC-426A-88AA-E38C212EF6A6}"/>
    <cellStyle name="Normal 26 2 5" xfId="6170" xr:uid="{D5DCCEF3-B871-470A-9124-0BEDCC3C1841}"/>
    <cellStyle name="Normal 26 2 5 2" xfId="12803" xr:uid="{E6806F09-4A33-427D-B7B9-53B8797E4B7F}"/>
    <cellStyle name="Normal 26 2 5 2 2" xfId="20751" xr:uid="{4B12ACA1-D106-494D-AAAE-3351FF8D3E7F}"/>
    <cellStyle name="Normal 26 2 5 2 2 2" xfId="48457" xr:uid="{D3CD3299-E99F-4CCB-9DFC-651BF987EBD7}"/>
    <cellStyle name="Normal 26 2 5 2 3" xfId="40509" xr:uid="{D2D923C6-B92E-408A-83DE-C361B62BF4A7}"/>
    <cellStyle name="Normal 26 2 5 3" xfId="20750" xr:uid="{E9F7BFEE-56BD-4C3A-9C39-C1A39A7B62AF}"/>
    <cellStyle name="Normal 26 2 5 3 2" xfId="48456" xr:uid="{3FF8FA49-80FC-41AA-9EB5-54B2B344FF60}"/>
    <cellStyle name="Normal 26 2 5 4" xfId="33923" xr:uid="{BE0CDFDA-BACF-4750-B6F3-ED7E6E8C053D}"/>
    <cellStyle name="Normal 26 2 6" xfId="7537" xr:uid="{D9419C40-DBFF-42A0-8425-8315A63977C0}"/>
    <cellStyle name="Normal 26 2 6 2" xfId="20752" xr:uid="{91246DD0-C381-4B32-ACBC-DF94A84BAD16}"/>
    <cellStyle name="Normal 26 2 6 2 2" xfId="48458" xr:uid="{89F6F401-ECCE-45B2-BD4D-B6E9CD4A3E8A}"/>
    <cellStyle name="Normal 26 2 6 3" xfId="35243" xr:uid="{B94D522B-3D35-4130-A7D5-5025A7367973}"/>
    <cellStyle name="Normal 26 2 7" xfId="20733" xr:uid="{1A65DC05-4025-4195-AC91-C05CF3523F84}"/>
    <cellStyle name="Normal 26 2 7 2" xfId="48439" xr:uid="{F29CDA83-4B9B-4808-9283-D28E27C25095}"/>
    <cellStyle name="Normal 26 2 8" xfId="27336" xr:uid="{82579A18-B1D6-4EBD-A0B0-A92B15FD892C}"/>
    <cellStyle name="Normal 26 2 8 2" xfId="54994" xr:uid="{65F0B9B1-FB84-4C67-AC6F-A073BCAA0E00}"/>
    <cellStyle name="Normal 26 2 9" xfId="28657" xr:uid="{A9544085-EE90-4D0F-AD60-00E920625DD5}"/>
    <cellStyle name="Normal 26 3" xfId="1176" xr:uid="{0F7378BF-4A62-4F1B-9976-63981D42188B}"/>
    <cellStyle name="Normal 26 3 2" xfId="2265" xr:uid="{F9396167-066D-4085-9675-79F76DD151BD}"/>
    <cellStyle name="Normal 26 3 2 2" xfId="4921" xr:uid="{08745341-9528-4C56-8033-8DBA4672D18C}"/>
    <cellStyle name="Normal 26 3 2 2 2" xfId="11572" xr:uid="{261D5A6F-E34B-41A3-ACF3-5BEED56C0CAE}"/>
    <cellStyle name="Normal 26 3 2 2 2 2" xfId="20756" xr:uid="{78137D96-1B6D-42D6-8AF5-390C710AE437}"/>
    <cellStyle name="Normal 26 3 2 2 2 2 2" xfId="48462" xr:uid="{E97C2398-5D0A-49C9-BD31-65A9DF7D2963}"/>
    <cellStyle name="Normal 26 3 2 2 2 3" xfId="39278" xr:uid="{6A4D2170-06BB-4B5D-A035-E4C1097B86F9}"/>
    <cellStyle name="Normal 26 3 2 2 3" xfId="20755" xr:uid="{F26A0A87-9574-4D52-ABB5-066265FEFBC1}"/>
    <cellStyle name="Normal 26 3 2 2 3 2" xfId="48461" xr:uid="{9775CC7B-3BD9-4FA2-8F51-A9A89D3FE874}"/>
    <cellStyle name="Normal 26 3 2 2 4" xfId="32692" xr:uid="{81D23948-7205-424E-A17E-66931733732B}"/>
    <cellStyle name="Normal 26 3 2 3" xfId="8938" xr:uid="{5E9D1059-7AE0-4A4D-AF8D-76DB8AD1B080}"/>
    <cellStyle name="Normal 26 3 2 3 2" xfId="20757" xr:uid="{D81E16E0-8FCB-4A0E-90DC-7A15D1506E13}"/>
    <cellStyle name="Normal 26 3 2 3 2 2" xfId="48463" xr:uid="{B7B7C6DD-2D27-464D-B827-E3AD013BA8CB}"/>
    <cellStyle name="Normal 26 3 2 3 3" xfId="36644" xr:uid="{70F7DDC6-C4B7-46FE-B4D6-120598367F47}"/>
    <cellStyle name="Normal 26 3 2 4" xfId="20754" xr:uid="{C62D5D8C-D5F0-444E-9458-4F61519CA503}"/>
    <cellStyle name="Normal 26 3 2 4 2" xfId="48460" xr:uid="{43107195-F562-48D4-83FA-76260C50F684}"/>
    <cellStyle name="Normal 26 3 2 5" xfId="30058" xr:uid="{801C9B61-6EB4-4E8C-97AA-C2698D7194C7}"/>
    <cellStyle name="Normal 26 3 3" xfId="3841" xr:uid="{9D9C46B5-F8A8-48B9-B4D9-2D4D21A5E587}"/>
    <cellStyle name="Normal 26 3 3 2" xfId="10492" xr:uid="{95810F3A-9AC7-440B-860B-2C3C1BBD04B7}"/>
    <cellStyle name="Normal 26 3 3 2 2" xfId="20759" xr:uid="{3A06A01F-23CF-4E40-84B2-62BC82ACBED0}"/>
    <cellStyle name="Normal 26 3 3 2 2 2" xfId="48465" xr:uid="{949C4511-8476-4C85-9A62-0FC9CF561A68}"/>
    <cellStyle name="Normal 26 3 3 2 3" xfId="38198" xr:uid="{7C2A081A-8AF5-40AF-BD09-570F1AF221CB}"/>
    <cellStyle name="Normal 26 3 3 3" xfId="20758" xr:uid="{3574076E-6EB7-4DCC-BDF3-F838D7A6AD0B}"/>
    <cellStyle name="Normal 26 3 3 3 2" xfId="48464" xr:uid="{D623052B-078F-4AAC-9313-1DBC9F5F7992}"/>
    <cellStyle name="Normal 26 3 3 4" xfId="31612" xr:uid="{506EDF86-6B93-4249-9F6A-CBF0006CF73D}"/>
    <cellStyle name="Normal 26 3 4" xfId="6491" xr:uid="{5081F8AD-1FA0-4640-8627-F3D739B08415}"/>
    <cellStyle name="Normal 26 3 4 2" xfId="13124" xr:uid="{A3CC6069-B682-4A05-94B1-1314AFDE15D8}"/>
    <cellStyle name="Normal 26 3 4 2 2" xfId="20761" xr:uid="{0BCED68C-7B2C-4193-A79D-B58F7890C713}"/>
    <cellStyle name="Normal 26 3 4 2 2 2" xfId="48467" xr:uid="{A09BC2D4-8CA8-4482-A1FC-5E89AC4E7093}"/>
    <cellStyle name="Normal 26 3 4 2 3" xfId="40830" xr:uid="{F57D8BAB-F2E0-41FF-83AD-9E0DA557383B}"/>
    <cellStyle name="Normal 26 3 4 3" xfId="20760" xr:uid="{9E402E6C-16FF-47EB-9E1F-2EF298E7025F}"/>
    <cellStyle name="Normal 26 3 4 3 2" xfId="48466" xr:uid="{7C0BE5EE-2953-4146-A990-45287181A4C4}"/>
    <cellStyle name="Normal 26 3 4 4" xfId="34244" xr:uid="{369452B6-6097-43B2-9BC5-90C1269B7C89}"/>
    <cellStyle name="Normal 26 3 5" xfId="7858" xr:uid="{4761E7CB-A1BD-498C-A0FF-C5E02A893236}"/>
    <cellStyle name="Normal 26 3 5 2" xfId="20762" xr:uid="{932F7A2C-02A9-4DDF-9881-F35828BE539E}"/>
    <cellStyle name="Normal 26 3 5 2 2" xfId="48468" xr:uid="{5E22B718-12E0-467B-9107-AF8EC92C28A6}"/>
    <cellStyle name="Normal 26 3 5 3" xfId="35564" xr:uid="{6BC30A3D-77D4-495B-A6A3-008831644B8B}"/>
    <cellStyle name="Normal 26 3 6" xfId="20753" xr:uid="{FD317FDB-41F6-46C5-9349-C4A69254965B}"/>
    <cellStyle name="Normal 26 3 6 2" xfId="48459" xr:uid="{CAAFB240-B297-4FAA-8879-8674FF4BA8E7}"/>
    <cellStyle name="Normal 26 3 7" xfId="27657" xr:uid="{3C000662-EAA9-45D4-BBD4-C3343718AC4E}"/>
    <cellStyle name="Normal 26 3 7 2" xfId="55315" xr:uid="{123473C6-B7C4-4147-99FC-F4BB5BD73303}"/>
    <cellStyle name="Normal 26 3 8" xfId="28978" xr:uid="{11683BC3-106B-40A6-9B61-16A194CCB4BF}"/>
    <cellStyle name="Normal 26 4" xfId="2262" xr:uid="{5E35AEAA-58CE-4FCA-84F1-451D85FCE458}"/>
    <cellStyle name="Normal 26 4 2" xfId="4918" xr:uid="{62000116-2795-4937-8385-26C284EFAE2A}"/>
    <cellStyle name="Normal 26 4 2 2" xfId="11569" xr:uid="{1B9C54E2-0A1B-4AAA-A59E-132C68FF4334}"/>
    <cellStyle name="Normal 26 4 2 2 2" xfId="20765" xr:uid="{733D9F0A-A290-48AA-A51D-7F63A27C3DCE}"/>
    <cellStyle name="Normal 26 4 2 2 2 2" xfId="48471" xr:uid="{D34BB839-C4E1-4FAB-9321-13423D66330C}"/>
    <cellStyle name="Normal 26 4 2 2 3" xfId="39275" xr:uid="{F37C202E-9885-4B31-8322-39C435EDA0B1}"/>
    <cellStyle name="Normal 26 4 2 3" xfId="20764" xr:uid="{B7A64513-195D-41E5-B85B-814868E961A6}"/>
    <cellStyle name="Normal 26 4 2 3 2" xfId="48470" xr:uid="{03440A82-522A-4517-8A63-2CC207ABDF94}"/>
    <cellStyle name="Normal 26 4 2 4" xfId="32689" xr:uid="{46D3DB82-7DB2-47A1-9FC2-9D716A1D53DF}"/>
    <cellStyle name="Normal 26 4 3" xfId="8935" xr:uid="{8648E6E9-87ED-4D29-88B2-75D0120F6C50}"/>
    <cellStyle name="Normal 26 4 3 2" xfId="20766" xr:uid="{A70EDA15-5C20-425B-88BB-A57E811805F7}"/>
    <cellStyle name="Normal 26 4 3 2 2" xfId="48472" xr:uid="{73946F3C-940A-4A20-96CB-B8B40F42BEEE}"/>
    <cellStyle name="Normal 26 4 3 3" xfId="36641" xr:uid="{5E14A311-07C2-4B2D-A663-0BE06FC862CB}"/>
    <cellStyle name="Normal 26 4 4" xfId="20763" xr:uid="{DE5600B9-BC2E-4270-8A16-F1E4C17C0556}"/>
    <cellStyle name="Normal 26 4 4 2" xfId="48469" xr:uid="{CF634DF4-9DFF-4B4A-A401-46F089046C90}"/>
    <cellStyle name="Normal 26 4 5" xfId="30055" xr:uid="{7427E83F-0367-4254-BEEE-B00A38C7D819}"/>
    <cellStyle name="Normal 26 5" xfId="3185" xr:uid="{D0A7A581-F912-446D-8B57-799043EA9B3D}"/>
    <cellStyle name="Normal 26 5 2" xfId="9836" xr:uid="{39EC31B8-3D33-426F-BC57-22AC2F111860}"/>
    <cellStyle name="Normal 26 5 2 2" xfId="20768" xr:uid="{39CCD3D0-08DD-4B74-B02F-98C502B3E3AA}"/>
    <cellStyle name="Normal 26 5 2 2 2" xfId="48474" xr:uid="{7B50B567-6893-488C-8F5D-B79D1B8B6FBD}"/>
    <cellStyle name="Normal 26 5 2 3" xfId="37542" xr:uid="{54881729-A695-4747-B508-412F8117392B}"/>
    <cellStyle name="Normal 26 5 3" xfId="20767" xr:uid="{0D83A7FE-8C54-42A3-936D-CD9538936F2F}"/>
    <cellStyle name="Normal 26 5 3 2" xfId="48473" xr:uid="{706F6560-7CD2-4151-852A-16788ADFECEC}"/>
    <cellStyle name="Normal 26 5 4" xfId="30956" xr:uid="{2E5CCB84-1F68-43B9-92A9-7F45E458033C}"/>
    <cellStyle name="Normal 26 6" xfId="5823" xr:uid="{A693A1B0-2863-4463-A382-045DBAB535D3}"/>
    <cellStyle name="Normal 26 6 2" xfId="12456" xr:uid="{502D3BDC-0AC8-4ED7-9DA0-D080868D0ED1}"/>
    <cellStyle name="Normal 26 6 2 2" xfId="20770" xr:uid="{8CE596D6-E4CC-4B91-8405-51CA6DC7B8A6}"/>
    <cellStyle name="Normal 26 6 2 2 2" xfId="48476" xr:uid="{030B377E-785F-45FB-A24E-34CBBA4AD755}"/>
    <cellStyle name="Normal 26 6 2 3" xfId="40162" xr:uid="{BA1A0CDC-F983-4400-99CC-03E7B434B8DD}"/>
    <cellStyle name="Normal 26 6 3" xfId="20769" xr:uid="{1EB9128F-7DCC-4BCE-9782-2D214BA33783}"/>
    <cellStyle name="Normal 26 6 3 2" xfId="48475" xr:uid="{9D228AEF-9D61-4C0C-993F-68BEEFD8631F}"/>
    <cellStyle name="Normal 26 6 4" xfId="33576" xr:uid="{42F51C4C-963F-4D15-920A-594E54E0E74A}"/>
    <cellStyle name="Normal 26 7" xfId="7202" xr:uid="{4CAFCB9A-C31A-4C44-934D-8169D6A4921A}"/>
    <cellStyle name="Normal 26 7 2" xfId="20771" xr:uid="{2AE4C7C9-7E87-4AE8-A4FB-06A8AED8FC77}"/>
    <cellStyle name="Normal 26 7 2 2" xfId="48477" xr:uid="{C9183B07-6A25-4A16-AEA7-89DEEDCEC4AF}"/>
    <cellStyle name="Normal 26 7 3" xfId="34908" xr:uid="{2954BA73-F724-4D3C-8571-8F05E7A84663}"/>
    <cellStyle name="Normal 26 8" xfId="20732" xr:uid="{570FF291-DA7D-4FEA-B816-672889EFB2D6}"/>
    <cellStyle name="Normal 26 8 2" xfId="48438" xr:uid="{6B91BBBF-7BBE-43FE-94F1-E6E4CBA9BF7B}"/>
    <cellStyle name="Normal 26 9" xfId="26990" xr:uid="{F511E60C-9F29-4E38-9037-6BE0C205AA42}"/>
    <cellStyle name="Normal 26 9 2" xfId="54648" xr:uid="{DB2E2489-E171-450D-8992-9C962DC156C2}"/>
    <cellStyle name="Normal 27" xfId="470" xr:uid="{86142715-3B69-4B7C-B895-5CB502EBF1AC}"/>
    <cellStyle name="Normal 27 10" xfId="28330" xr:uid="{645FC890-EC52-4B2C-A3C3-D5646415E2C1}"/>
    <cellStyle name="Normal 27 2" xfId="854" xr:uid="{6AF362AD-18B6-465A-AC93-719627FDC2A9}"/>
    <cellStyle name="Normal 27 2 2" xfId="1519" xr:uid="{5C96D840-A984-4046-BBFB-10478CD80B43}"/>
    <cellStyle name="Normal 27 2 2 2" xfId="2268" xr:uid="{6B1BA3BB-4359-42DA-A734-4D025F9ED1DC}"/>
    <cellStyle name="Normal 27 2 2 2 2" xfId="4924" xr:uid="{630D8D5E-B676-4505-B5FD-F46C70BA6FB8}"/>
    <cellStyle name="Normal 27 2 2 2 2 2" xfId="11575" xr:uid="{67DCB9E7-2005-4407-A4F0-AF1F6AEA2A2F}"/>
    <cellStyle name="Normal 27 2 2 2 2 2 2" xfId="20777" xr:uid="{9B3EF6FD-052E-4E85-9610-D3D66E227498}"/>
    <cellStyle name="Normal 27 2 2 2 2 2 2 2" xfId="48483" xr:uid="{04C665E2-0199-4E37-AE38-8298915BD134}"/>
    <cellStyle name="Normal 27 2 2 2 2 2 3" xfId="39281" xr:uid="{E39EC6AF-03EC-427E-B2E8-3D7B18C12AF9}"/>
    <cellStyle name="Normal 27 2 2 2 2 3" xfId="20776" xr:uid="{DC489AEE-CA97-45D5-9620-C4BC6D1ABA52}"/>
    <cellStyle name="Normal 27 2 2 2 2 3 2" xfId="48482" xr:uid="{0AFF84AA-A59C-4EAF-A06C-520A67A41337}"/>
    <cellStyle name="Normal 27 2 2 2 2 4" xfId="32695" xr:uid="{DCCB49C2-2768-41E6-A7B8-459899F19508}"/>
    <cellStyle name="Normal 27 2 2 2 3" xfId="8941" xr:uid="{05C2097F-2F8A-42F8-BCCD-9682620F37A2}"/>
    <cellStyle name="Normal 27 2 2 2 3 2" xfId="20778" xr:uid="{C1D222A6-8B53-4009-858C-8652BFF34448}"/>
    <cellStyle name="Normal 27 2 2 2 3 2 2" xfId="48484" xr:uid="{F8498796-BD0E-49CA-8FAB-1E987B5C35B9}"/>
    <cellStyle name="Normal 27 2 2 2 3 3" xfId="36647" xr:uid="{9A41B2C2-86B9-4579-8E18-75069F328813}"/>
    <cellStyle name="Normal 27 2 2 2 4" xfId="20775" xr:uid="{EE6C19A5-9869-4665-8B4D-6D35D17ECE15}"/>
    <cellStyle name="Normal 27 2 2 2 4 2" xfId="48481" xr:uid="{8AFCAFAF-5819-47DB-B94F-4CB6A4C51187}"/>
    <cellStyle name="Normal 27 2 2 2 5" xfId="30061" xr:uid="{55544551-7E23-4E1F-A295-6AE9EB47F6CF}"/>
    <cellStyle name="Normal 27 2 2 3" xfId="4184" xr:uid="{A30F70B8-B65A-48B4-BDC8-4933DCEC17E7}"/>
    <cellStyle name="Normal 27 2 2 3 2" xfId="10835" xr:uid="{9F9AAD48-F960-43F2-A2F9-BAED1A5B4F29}"/>
    <cellStyle name="Normal 27 2 2 3 2 2" xfId="20780" xr:uid="{BB2440B4-63DB-4EC8-B439-98550459404F}"/>
    <cellStyle name="Normal 27 2 2 3 2 2 2" xfId="48486" xr:uid="{53081F62-AC50-42AC-A4B0-C0E23E33CE39}"/>
    <cellStyle name="Normal 27 2 2 3 2 3" xfId="38541" xr:uid="{7849E572-AB46-47CA-9112-5C680A4EDF0E}"/>
    <cellStyle name="Normal 27 2 2 3 3" xfId="20779" xr:uid="{E4AA7BC2-8E5B-4D80-87AC-68DB77B1E55F}"/>
    <cellStyle name="Normal 27 2 2 3 3 2" xfId="48485" xr:uid="{A6038DB9-EEE5-4796-9E28-850F532BF289}"/>
    <cellStyle name="Normal 27 2 2 3 4" xfId="31955" xr:uid="{42E2E5D8-F20B-435A-B30D-3415F32EC273}"/>
    <cellStyle name="Normal 27 2 2 4" xfId="6834" xr:uid="{ED400E3D-1043-41C8-865B-CF091798AEDC}"/>
    <cellStyle name="Normal 27 2 2 4 2" xfId="13467" xr:uid="{B50B334D-ECCB-4DDE-8D69-5E8E087CBC55}"/>
    <cellStyle name="Normal 27 2 2 4 2 2" xfId="20782" xr:uid="{915B9CCE-9739-4DB2-950E-095AFF5BB705}"/>
    <cellStyle name="Normal 27 2 2 4 2 2 2" xfId="48488" xr:uid="{06E7EE1A-71F0-43FE-AC9E-AF75426F2F27}"/>
    <cellStyle name="Normal 27 2 2 4 2 3" xfId="41173" xr:uid="{3F1CB9CD-F441-489F-ADEA-90F5ACB00618}"/>
    <cellStyle name="Normal 27 2 2 4 3" xfId="20781" xr:uid="{E8740C00-82CA-40EF-9F4B-BB0EC83A0A64}"/>
    <cellStyle name="Normal 27 2 2 4 3 2" xfId="48487" xr:uid="{F21D9AFD-604C-47B4-9935-F21527E2D011}"/>
    <cellStyle name="Normal 27 2 2 4 4" xfId="34587" xr:uid="{18C6B247-90D4-4B80-BAF2-D1FC06402F84}"/>
    <cellStyle name="Normal 27 2 2 5" xfId="8201" xr:uid="{AF649C63-0E15-48E5-8ADD-A0927219C302}"/>
    <cellStyle name="Normal 27 2 2 5 2" xfId="20783" xr:uid="{7EFBD132-00A3-47ED-BD37-EFFA0F4660A6}"/>
    <cellStyle name="Normal 27 2 2 5 2 2" xfId="48489" xr:uid="{55D1CB39-8F8C-4ED7-8B31-C10B3115A7D3}"/>
    <cellStyle name="Normal 27 2 2 5 3" xfId="35907" xr:uid="{86A35576-5361-49F2-BE50-E2E79050ACE4}"/>
    <cellStyle name="Normal 27 2 2 6" xfId="20774" xr:uid="{820FA2AE-DF8D-4CCB-9766-50342CB36845}"/>
    <cellStyle name="Normal 27 2 2 6 2" xfId="48480" xr:uid="{2FBF1A28-3D80-4AAB-9576-F8FA7A37D334}"/>
    <cellStyle name="Normal 27 2 2 7" xfId="28000" xr:uid="{94FBD3E9-DC21-4845-9C1C-67574747D684}"/>
    <cellStyle name="Normal 27 2 2 7 2" xfId="55658" xr:uid="{66C7CC0C-A266-4154-8B66-15C8D2781D59}"/>
    <cellStyle name="Normal 27 2 2 8" xfId="29321" xr:uid="{3B5E065F-8496-4E6B-90A3-555D79D62E2B}"/>
    <cellStyle name="Normal 27 2 3" xfId="2267" xr:uid="{DEFF912D-AE48-4B50-9616-731D464AC6EB}"/>
    <cellStyle name="Normal 27 2 3 2" xfId="4923" xr:uid="{CFE68799-9D8B-404A-BC3A-E795AE128BED}"/>
    <cellStyle name="Normal 27 2 3 2 2" xfId="11574" xr:uid="{BB2E4570-5589-4B49-86A6-4644F9E10D40}"/>
    <cellStyle name="Normal 27 2 3 2 2 2" xfId="20786" xr:uid="{2A763B99-19C1-46C8-88C2-01774BF8718A}"/>
    <cellStyle name="Normal 27 2 3 2 2 2 2" xfId="48492" xr:uid="{7D4906CB-312F-442D-B4C0-D27F49AB3AD3}"/>
    <cellStyle name="Normal 27 2 3 2 2 3" xfId="39280" xr:uid="{BFE650D6-0B57-4632-8953-09D4ACDDC092}"/>
    <cellStyle name="Normal 27 2 3 2 3" xfId="20785" xr:uid="{D519F4A2-216C-49F1-9B97-470796AC369B}"/>
    <cellStyle name="Normal 27 2 3 2 3 2" xfId="48491" xr:uid="{ADCC7A22-09CE-4512-82A4-73B66D953BE1}"/>
    <cellStyle name="Normal 27 2 3 2 4" xfId="32694" xr:uid="{A52AA6FA-9512-436F-BA09-9D42C6C7B70A}"/>
    <cellStyle name="Normal 27 2 3 3" xfId="8940" xr:uid="{846D0F66-F018-44AC-8A28-9F6845D64C3F}"/>
    <cellStyle name="Normal 27 2 3 3 2" xfId="20787" xr:uid="{CD87DDFD-A443-4423-BCC7-7289EED548A3}"/>
    <cellStyle name="Normal 27 2 3 3 2 2" xfId="48493" xr:uid="{EEAE906D-7113-4032-A76E-31F50E1D6484}"/>
    <cellStyle name="Normal 27 2 3 3 3" xfId="36646" xr:uid="{0B1927B0-6C99-40F7-A1D3-3D66F08C6D89}"/>
    <cellStyle name="Normal 27 2 3 4" xfId="20784" xr:uid="{CCD271D6-D93F-487E-B100-ABF89428A430}"/>
    <cellStyle name="Normal 27 2 3 4 2" xfId="48490" xr:uid="{7D6EE928-0344-4F55-9139-7412F79F74C4}"/>
    <cellStyle name="Normal 27 2 3 5" xfId="30060" xr:uid="{A5C0F38D-0D04-4FA1-AF47-54E8C8AC908C}"/>
    <cellStyle name="Normal 27 2 4" xfId="3528" xr:uid="{D24E3169-6922-4ABD-82C9-7B92C6A79E85}"/>
    <cellStyle name="Normal 27 2 4 2" xfId="10179" xr:uid="{DC9A109B-44EE-42E0-8AB8-A94E012AAD88}"/>
    <cellStyle name="Normal 27 2 4 2 2" xfId="20789" xr:uid="{2D667EE3-542A-4567-8496-F034460D05AB}"/>
    <cellStyle name="Normal 27 2 4 2 2 2" xfId="48495" xr:uid="{8F1621D9-FA08-4344-9609-0E218A878C4C}"/>
    <cellStyle name="Normal 27 2 4 2 3" xfId="37885" xr:uid="{D72B15BC-52FF-458F-81AE-E4A61802CE84}"/>
    <cellStyle name="Normal 27 2 4 3" xfId="20788" xr:uid="{377997F0-3E1E-4D8A-9535-D178CBF50295}"/>
    <cellStyle name="Normal 27 2 4 3 2" xfId="48494" xr:uid="{68841B84-EAC0-4DF7-A216-A4FE6D1C94E4}"/>
    <cellStyle name="Normal 27 2 4 4" xfId="31299" xr:uid="{9DABF717-99AF-43DF-8F15-D496BE2F33FD}"/>
    <cellStyle name="Normal 27 2 5" xfId="6178" xr:uid="{D9FFEDDC-89B7-46D5-AFB5-60F5A152DC7A}"/>
    <cellStyle name="Normal 27 2 5 2" xfId="12811" xr:uid="{E6C83F10-84A2-42EF-8D32-970586E968D8}"/>
    <cellStyle name="Normal 27 2 5 2 2" xfId="20791" xr:uid="{D04EF145-22BC-40AB-9E99-32EA9899CDD0}"/>
    <cellStyle name="Normal 27 2 5 2 2 2" xfId="48497" xr:uid="{F2D60A7E-C0B7-484F-A0AC-836BDA882957}"/>
    <cellStyle name="Normal 27 2 5 2 3" xfId="40517" xr:uid="{951E2975-C581-4D72-B4F9-42F58F23D186}"/>
    <cellStyle name="Normal 27 2 5 3" xfId="20790" xr:uid="{8AAFC8D9-1B82-497F-A534-15C920132F1B}"/>
    <cellStyle name="Normal 27 2 5 3 2" xfId="48496" xr:uid="{F1E5B7EA-23D3-4DE2-8DD7-67E051CE603B}"/>
    <cellStyle name="Normal 27 2 5 4" xfId="33931" xr:uid="{F954099C-F4F7-4713-97BF-BD8045C8B9AB}"/>
    <cellStyle name="Normal 27 2 6" xfId="7545" xr:uid="{334FE7BF-01AB-44C9-80BC-3F84F4A8537E}"/>
    <cellStyle name="Normal 27 2 6 2" xfId="20792" xr:uid="{1E0ED848-B794-463A-AB98-0ED9F6937960}"/>
    <cellStyle name="Normal 27 2 6 2 2" xfId="48498" xr:uid="{D55F4BFD-978C-4A59-8499-4B3D98D0A87C}"/>
    <cellStyle name="Normal 27 2 6 3" xfId="35251" xr:uid="{3117257D-72B9-4010-BDD3-6C3110724875}"/>
    <cellStyle name="Normal 27 2 7" xfId="20773" xr:uid="{7FFD47BF-0B21-49AD-B42C-E91FF1914E98}"/>
    <cellStyle name="Normal 27 2 7 2" xfId="48479" xr:uid="{AB94322D-F285-4643-8D22-153F879C398A}"/>
    <cellStyle name="Normal 27 2 8" xfId="27344" xr:uid="{88E9A7F6-B0C9-4F32-BF4F-C34A69E4B572}"/>
    <cellStyle name="Normal 27 2 8 2" xfId="55002" xr:uid="{8D08852B-2DE3-443B-AF8A-AECB095BB273}"/>
    <cellStyle name="Normal 27 2 9" xfId="28665" xr:uid="{08CF25CA-F977-4063-9A2D-53C3F2EC72C2}"/>
    <cellStyle name="Normal 27 3" xfId="1184" xr:uid="{1B92FD54-4D12-4886-8484-B911C9AC273E}"/>
    <cellStyle name="Normal 27 3 2" xfId="2269" xr:uid="{90D1D7D3-589F-4785-A018-87C8D0563D6B}"/>
    <cellStyle name="Normal 27 3 2 2" xfId="4925" xr:uid="{24701FDB-602C-4B8B-96FA-B618F58E7400}"/>
    <cellStyle name="Normal 27 3 2 2 2" xfId="11576" xr:uid="{79A215F8-6073-44CC-B8D2-FB20ABB021B6}"/>
    <cellStyle name="Normal 27 3 2 2 2 2" xfId="20796" xr:uid="{9B11281F-8ADB-4F46-BE6A-4072FA797905}"/>
    <cellStyle name="Normal 27 3 2 2 2 2 2" xfId="48502" xr:uid="{62E7D9EF-20E3-442A-BBCE-DA1DBA1E806C}"/>
    <cellStyle name="Normal 27 3 2 2 2 3" xfId="39282" xr:uid="{0DD22E9D-71A5-4E1F-98A8-01FBDA1D477E}"/>
    <cellStyle name="Normal 27 3 2 2 3" xfId="20795" xr:uid="{8232D25A-29F8-4AAC-B7E7-F8AC380F7960}"/>
    <cellStyle name="Normal 27 3 2 2 3 2" xfId="48501" xr:uid="{9B57713A-7602-4948-A499-A9E12D4444E1}"/>
    <cellStyle name="Normal 27 3 2 2 4" xfId="32696" xr:uid="{246C8289-7028-4FEA-A240-A0CAF80FE66F}"/>
    <cellStyle name="Normal 27 3 2 3" xfId="8942" xr:uid="{E3105B5F-3408-4462-B0A3-10234B764265}"/>
    <cellStyle name="Normal 27 3 2 3 2" xfId="20797" xr:uid="{8DF4DA44-BD6C-4463-A0DB-730490C7BDFE}"/>
    <cellStyle name="Normal 27 3 2 3 2 2" xfId="48503" xr:uid="{CF4151D5-CE72-400E-A373-508C3E127317}"/>
    <cellStyle name="Normal 27 3 2 3 3" xfId="36648" xr:uid="{F58B7180-CAC8-4930-9E6B-D75E61B2592D}"/>
    <cellStyle name="Normal 27 3 2 4" xfId="20794" xr:uid="{522677CB-DF55-4474-B0E4-09813F3B93C3}"/>
    <cellStyle name="Normal 27 3 2 4 2" xfId="48500" xr:uid="{7C66F895-19D9-4708-A965-A5A35543089B}"/>
    <cellStyle name="Normal 27 3 2 5" xfId="30062" xr:uid="{173E978E-88BC-4C22-AC2A-C9647F07527F}"/>
    <cellStyle name="Normal 27 3 3" xfId="3849" xr:uid="{12130D11-3A64-4B05-A249-3E1FFEE54749}"/>
    <cellStyle name="Normal 27 3 3 2" xfId="10500" xr:uid="{5D8FAE35-B336-4F95-A8C8-72E086540423}"/>
    <cellStyle name="Normal 27 3 3 2 2" xfId="20799" xr:uid="{262802C6-5726-4140-AB25-2F5588D39543}"/>
    <cellStyle name="Normal 27 3 3 2 2 2" xfId="48505" xr:uid="{35701C0E-0AEB-4983-881E-C4E6A4BF00F7}"/>
    <cellStyle name="Normal 27 3 3 2 3" xfId="38206" xr:uid="{1AB96970-BEFE-4C71-90AE-F800BF880FD7}"/>
    <cellStyle name="Normal 27 3 3 3" xfId="20798" xr:uid="{82FD4038-C747-4DFD-BCFE-CD019E405EE1}"/>
    <cellStyle name="Normal 27 3 3 3 2" xfId="48504" xr:uid="{E3B4361E-641B-4F88-9D98-8C509119B1CA}"/>
    <cellStyle name="Normal 27 3 3 4" xfId="31620" xr:uid="{E1DCEB48-80A6-4398-A049-289FF94C4221}"/>
    <cellStyle name="Normal 27 3 4" xfId="6499" xr:uid="{7C4E5A9B-55A5-4C67-9EF1-C7CE431448B3}"/>
    <cellStyle name="Normal 27 3 4 2" xfId="13132" xr:uid="{D4571BCC-CB79-4C00-8FE5-1AC8F09CEF4E}"/>
    <cellStyle name="Normal 27 3 4 2 2" xfId="20801" xr:uid="{FDFD48BA-997C-4FA9-B2C6-D8214B72598C}"/>
    <cellStyle name="Normal 27 3 4 2 2 2" xfId="48507" xr:uid="{9FA75B28-384B-4DD7-AE61-ED9EC21433E8}"/>
    <cellStyle name="Normal 27 3 4 2 3" xfId="40838" xr:uid="{24533864-A0A9-4FA5-A07E-94463D7C0860}"/>
    <cellStyle name="Normal 27 3 4 3" xfId="20800" xr:uid="{20B437ED-3F0E-4004-8BAC-EA4BB4E3FF04}"/>
    <cellStyle name="Normal 27 3 4 3 2" xfId="48506" xr:uid="{5E78E2E2-2F9F-40BE-A27A-CF188FB2F66B}"/>
    <cellStyle name="Normal 27 3 4 4" xfId="34252" xr:uid="{A2D1E0F1-E898-4989-BD3F-10275C057AEC}"/>
    <cellStyle name="Normal 27 3 5" xfId="7866" xr:uid="{09356086-F7DB-43F6-93C1-0F5B34480A4B}"/>
    <cellStyle name="Normal 27 3 5 2" xfId="20802" xr:uid="{996BBCE9-52D9-445C-945D-D3DA9C08C521}"/>
    <cellStyle name="Normal 27 3 5 2 2" xfId="48508" xr:uid="{F72A211C-AAFC-451B-99F4-1D0D46D0F9F1}"/>
    <cellStyle name="Normal 27 3 5 3" xfId="35572" xr:uid="{434CE8F9-9BFE-4A22-9AFA-59C6D5A0D26A}"/>
    <cellStyle name="Normal 27 3 6" xfId="20793" xr:uid="{62E1C59D-D4FC-4FBC-AA0B-04F28B49734A}"/>
    <cellStyle name="Normal 27 3 6 2" xfId="48499" xr:uid="{8DE9B7C1-7CD6-4A77-94AB-D641AF581A54}"/>
    <cellStyle name="Normal 27 3 7" xfId="27665" xr:uid="{A177AD3F-29A4-48A0-A66C-18F175D02694}"/>
    <cellStyle name="Normal 27 3 7 2" xfId="55323" xr:uid="{8FAEEDEB-B9BD-458E-BD24-F04F6F647467}"/>
    <cellStyle name="Normal 27 3 8" xfId="28986" xr:uid="{86F84135-FEB6-426F-AA5E-9599D2C3DECB}"/>
    <cellStyle name="Normal 27 4" xfId="2266" xr:uid="{02E209D1-F6EC-4D86-B10D-CE935B0338C4}"/>
    <cellStyle name="Normal 27 4 2" xfId="4922" xr:uid="{B7AB97FA-13AE-449C-9B8E-1E56EFFE55D2}"/>
    <cellStyle name="Normal 27 4 2 2" xfId="11573" xr:uid="{0FAC69E2-FD84-4D58-A6BF-FB66343D0EF1}"/>
    <cellStyle name="Normal 27 4 2 2 2" xfId="20805" xr:uid="{F4D922BF-0F11-4E0E-A75A-EF0BFC1A12E9}"/>
    <cellStyle name="Normal 27 4 2 2 2 2" xfId="48511" xr:uid="{FF287729-B80F-4119-A34B-104A7333AC20}"/>
    <cellStyle name="Normal 27 4 2 2 3" xfId="39279" xr:uid="{713914E5-E9DD-4979-AA42-82431E5F014B}"/>
    <cellStyle name="Normal 27 4 2 3" xfId="20804" xr:uid="{703EEC64-661C-4130-B245-672378D0DEFD}"/>
    <cellStyle name="Normal 27 4 2 3 2" xfId="48510" xr:uid="{420730F8-C1E9-41A9-84E8-C1AEBADA70A3}"/>
    <cellStyle name="Normal 27 4 2 4" xfId="32693" xr:uid="{22BB5E62-A815-46CB-96D2-73FDC271738F}"/>
    <cellStyle name="Normal 27 4 3" xfId="8939" xr:uid="{83043D29-5EDD-4943-9D05-7F14A51364E5}"/>
    <cellStyle name="Normal 27 4 3 2" xfId="20806" xr:uid="{C5B99936-FCEF-4723-B5DB-3C81985F1B14}"/>
    <cellStyle name="Normal 27 4 3 2 2" xfId="48512" xr:uid="{FF7EC003-4149-45EE-BDA6-CF05CAE1736D}"/>
    <cellStyle name="Normal 27 4 3 3" xfId="36645" xr:uid="{5EE2016B-658D-46C9-AC0E-6FEA7734A7B9}"/>
    <cellStyle name="Normal 27 4 4" xfId="20803" xr:uid="{92AEF192-987C-425E-984C-F918E636BF8C}"/>
    <cellStyle name="Normal 27 4 4 2" xfId="48509" xr:uid="{66FC8D57-9D78-425C-86A4-738128504DA7}"/>
    <cellStyle name="Normal 27 4 5" xfId="30059" xr:uid="{E61758C2-ABC4-4146-8552-087CE1A4DC1D}"/>
    <cellStyle name="Normal 27 5" xfId="3193" xr:uid="{3AFCFE70-4CED-40F9-9FB1-D184F2A07EF3}"/>
    <cellStyle name="Normal 27 5 2" xfId="9844" xr:uid="{100F7D15-37A0-410E-9FB9-47E40EBE9349}"/>
    <cellStyle name="Normal 27 5 2 2" xfId="20808" xr:uid="{7DA94F5E-48B9-45BE-8BD2-C821DE9C59C0}"/>
    <cellStyle name="Normal 27 5 2 2 2" xfId="48514" xr:uid="{2680D9BA-16F5-4572-A41A-D8B87A78B813}"/>
    <cellStyle name="Normal 27 5 2 3" xfId="37550" xr:uid="{90F763C1-61A3-42F6-8F14-FB0FB3A307CB}"/>
    <cellStyle name="Normal 27 5 3" xfId="20807" xr:uid="{5DE7197F-01FF-4F3F-97AF-BC4991FAAE47}"/>
    <cellStyle name="Normal 27 5 3 2" xfId="48513" xr:uid="{E51D83B4-F958-4420-8808-4178DA3A9775}"/>
    <cellStyle name="Normal 27 5 4" xfId="30964" xr:uid="{6706D1AA-257C-4181-9CF0-C2C820C3244E}"/>
    <cellStyle name="Normal 27 6" xfId="5843" xr:uid="{4CB8E311-8B3C-4A42-B5D4-10EB0EC141A4}"/>
    <cellStyle name="Normal 27 6 2" xfId="12476" xr:uid="{683D3D90-2A30-4592-B7A5-58C8EA6523F2}"/>
    <cellStyle name="Normal 27 6 2 2" xfId="20810" xr:uid="{36164352-607F-4248-AAEF-51FF00DE9413}"/>
    <cellStyle name="Normal 27 6 2 2 2" xfId="48516" xr:uid="{251A0482-78B5-48D6-9732-B76E01CB9CB8}"/>
    <cellStyle name="Normal 27 6 2 3" xfId="40182" xr:uid="{83453235-7AED-4FD4-8C27-80D1A039B50D}"/>
    <cellStyle name="Normal 27 6 3" xfId="20809" xr:uid="{697A876C-478B-48FD-A7BB-CCE36610A2EA}"/>
    <cellStyle name="Normal 27 6 3 2" xfId="48515" xr:uid="{96718703-F936-4A63-AF25-013A53DAFF66}"/>
    <cellStyle name="Normal 27 6 4" xfId="33596" xr:uid="{335B735D-78B8-4D55-9847-41C894495EA0}"/>
    <cellStyle name="Normal 27 7" xfId="7210" xr:uid="{13DDAB2A-991D-46FE-89FE-DD688E8231F4}"/>
    <cellStyle name="Normal 27 7 2" xfId="20811" xr:uid="{90831229-DD1B-4B7F-9C2E-B64D4C3C8FAE}"/>
    <cellStyle name="Normal 27 7 2 2" xfId="48517" xr:uid="{91EC9EA0-0D37-4E8E-9C59-7362A6CB0E98}"/>
    <cellStyle name="Normal 27 7 3" xfId="34916" xr:uid="{3F9E70D4-A321-4EF2-83F7-8BB4B8FAD7B8}"/>
    <cellStyle name="Normal 27 8" xfId="20772" xr:uid="{05D6F3FA-EC59-4608-A2FE-B0486115CC88}"/>
    <cellStyle name="Normal 27 8 2" xfId="48478" xr:uid="{A0D544D0-5632-46B9-83E4-31113F18E691}"/>
    <cellStyle name="Normal 27 9" xfId="27010" xr:uid="{4F123A16-A91C-45CA-9D3D-C6F5A7EE04FA}"/>
    <cellStyle name="Normal 27 9 2" xfId="54668" xr:uid="{E9BD29CF-554D-42CA-907A-9F64F3F374F3}"/>
    <cellStyle name="Normal 28" xfId="472" xr:uid="{DA3E7106-57A1-4A71-8F57-E4A27FA5D9F5}"/>
    <cellStyle name="Normal 28 2" xfId="1186" xr:uid="{D6080008-14F1-48B0-B57A-89CBF01BAA52}"/>
    <cellStyle name="Normal 28 2 2" xfId="2271" xr:uid="{222DBBF5-D039-422C-A904-59D2144123AE}"/>
    <cellStyle name="Normal 28 2 2 2" xfId="4927" xr:uid="{3DA7D9FA-5E40-423A-AC9C-10526E2248CE}"/>
    <cellStyle name="Normal 28 2 2 2 2" xfId="11578" xr:uid="{23971DC1-4E1E-4CEF-B367-DF6F7C40D5D1}"/>
    <cellStyle name="Normal 28 2 2 2 2 2" xfId="20816" xr:uid="{3764756A-09E6-436F-8DD5-7727729B47A8}"/>
    <cellStyle name="Normal 28 2 2 2 2 2 2" xfId="48522" xr:uid="{79064558-15A6-454F-A406-CE4677E586DA}"/>
    <cellStyle name="Normal 28 2 2 2 2 3" xfId="39284" xr:uid="{FB1125E2-7402-4D86-9E56-BC168622F7A6}"/>
    <cellStyle name="Normal 28 2 2 2 3" xfId="20815" xr:uid="{133D4EC3-A2BE-4BF0-9912-8982C0315889}"/>
    <cellStyle name="Normal 28 2 2 2 3 2" xfId="48521" xr:uid="{719A6279-D9FE-49F8-B140-F1D26DFF8599}"/>
    <cellStyle name="Normal 28 2 2 2 4" xfId="32698" xr:uid="{FB23324E-CA73-46F5-B7F3-EBD674A90A50}"/>
    <cellStyle name="Normal 28 2 2 3" xfId="8944" xr:uid="{32876942-C8C4-42FB-8294-35E638EC8114}"/>
    <cellStyle name="Normal 28 2 2 3 2" xfId="20817" xr:uid="{8FA745B6-F206-44C0-8C97-745931C5475B}"/>
    <cellStyle name="Normal 28 2 2 3 2 2" xfId="48523" xr:uid="{EAE18BEF-3C10-4D4B-BB29-AA5099CC6854}"/>
    <cellStyle name="Normal 28 2 2 3 3" xfId="36650" xr:uid="{43A45C5B-A269-4EB8-BEEE-13264EF2C1D4}"/>
    <cellStyle name="Normal 28 2 2 4" xfId="20814" xr:uid="{C4E4F883-F989-4FA7-9B9B-17CCDA55E364}"/>
    <cellStyle name="Normal 28 2 2 4 2" xfId="48520" xr:uid="{C486F272-099B-499C-B79C-1E1FAE824212}"/>
    <cellStyle name="Normal 28 2 2 5" xfId="30064" xr:uid="{0999BC00-D718-4DC1-94A8-E6712E16590C}"/>
    <cellStyle name="Normal 28 2 3" xfId="3851" xr:uid="{5CB2FBEB-3E01-40CD-A0A5-EBAAA47638E6}"/>
    <cellStyle name="Normal 28 2 3 2" xfId="10502" xr:uid="{A4205745-205C-46D7-B0D6-02EC7D84BF06}"/>
    <cellStyle name="Normal 28 2 3 2 2" xfId="20819" xr:uid="{37AA153F-5694-4DE2-9532-49CD3A48FB14}"/>
    <cellStyle name="Normal 28 2 3 2 2 2" xfId="48525" xr:uid="{A1AF95C1-59F7-47D7-8D02-0484D7FFC060}"/>
    <cellStyle name="Normal 28 2 3 2 3" xfId="38208" xr:uid="{E328C24A-958A-4E11-8E0F-F710207A1CEE}"/>
    <cellStyle name="Normal 28 2 3 3" xfId="20818" xr:uid="{4FD7221E-1F52-4275-B2B8-7627F8573DCA}"/>
    <cellStyle name="Normal 28 2 3 3 2" xfId="48524" xr:uid="{81A10514-CC28-4827-B937-4D191E2A19D2}"/>
    <cellStyle name="Normal 28 2 3 4" xfId="31622" xr:uid="{6587EED2-21D1-42D8-AC2A-E296812A2494}"/>
    <cellStyle name="Normal 28 2 4" xfId="6501" xr:uid="{C2E15F1C-C90D-45F1-86DC-7819E2B9A359}"/>
    <cellStyle name="Normal 28 2 4 2" xfId="13134" xr:uid="{B534E938-0E03-4094-852B-133CC88DFDEB}"/>
    <cellStyle name="Normal 28 2 4 2 2" xfId="20821" xr:uid="{BC0700EC-8191-4F5C-9CAE-D75CF1105700}"/>
    <cellStyle name="Normal 28 2 4 2 2 2" xfId="48527" xr:uid="{8CE53348-EA0D-4990-A087-1C84296DCE51}"/>
    <cellStyle name="Normal 28 2 4 2 3" xfId="40840" xr:uid="{9DFE1094-057A-427D-85DC-8B3B84195017}"/>
    <cellStyle name="Normal 28 2 4 3" xfId="20820" xr:uid="{F43A14C9-5DBB-4D83-850C-E6E73EBD043B}"/>
    <cellStyle name="Normal 28 2 4 3 2" xfId="48526" xr:uid="{8C35744A-7E3D-46A2-BD11-40A3248DEB10}"/>
    <cellStyle name="Normal 28 2 4 4" xfId="34254" xr:uid="{1832BD2D-0C9C-46A4-9527-127BC3BC776B}"/>
    <cellStyle name="Normal 28 2 5" xfId="7868" xr:uid="{94788631-4795-409F-B931-01147CC19FB5}"/>
    <cellStyle name="Normal 28 2 5 2" xfId="20822" xr:uid="{D431C992-D17E-4D21-A1AE-911BAD72D308}"/>
    <cellStyle name="Normal 28 2 5 2 2" xfId="48528" xr:uid="{00AF8B8D-3817-4901-A9D9-B9DBD0B354AD}"/>
    <cellStyle name="Normal 28 2 5 3" xfId="35574" xr:uid="{386CCF7B-ECFC-43FA-A592-0FDD1B152646}"/>
    <cellStyle name="Normal 28 2 6" xfId="20813" xr:uid="{13CF0E70-B0EE-4C01-9D67-97010EC260E9}"/>
    <cellStyle name="Normal 28 2 6 2" xfId="48519" xr:uid="{61479CA4-F164-4EEB-9DC1-5FF32C269A76}"/>
    <cellStyle name="Normal 28 2 7" xfId="27667" xr:uid="{55DB18D7-6150-448F-B0DB-33644D18F795}"/>
    <cellStyle name="Normal 28 2 7 2" xfId="55325" xr:uid="{D9959567-082A-4FD2-ABD7-4F736275E879}"/>
    <cellStyle name="Normal 28 2 8" xfId="28988" xr:uid="{80B03472-C621-4A89-83D5-9FF818AD6DA6}"/>
    <cellStyle name="Normal 28 3" xfId="2270" xr:uid="{E6C8676A-EFEA-44ED-80A8-8901700D7DE8}"/>
    <cellStyle name="Normal 28 3 2" xfId="4926" xr:uid="{6B9DDA6F-8BD7-4668-9F17-5C6459FDB6AD}"/>
    <cellStyle name="Normal 28 3 2 2" xfId="11577" xr:uid="{701A3A02-3D87-4C7B-9259-0587CDA58789}"/>
    <cellStyle name="Normal 28 3 2 2 2" xfId="20825" xr:uid="{7AD2F168-723A-46AA-AC0A-FA31BD06C200}"/>
    <cellStyle name="Normal 28 3 2 2 2 2" xfId="48531" xr:uid="{7DFF7270-7027-4336-A0D5-33F43A9804A3}"/>
    <cellStyle name="Normal 28 3 2 2 3" xfId="39283" xr:uid="{B39CC196-8EA1-4EAD-B5F0-6AC04AACF2BC}"/>
    <cellStyle name="Normal 28 3 2 3" xfId="20824" xr:uid="{8B7553FD-AABD-42AA-B171-E2968C030900}"/>
    <cellStyle name="Normal 28 3 2 3 2" xfId="48530" xr:uid="{4F1A1993-7D12-4A21-950C-AC8AB110A21A}"/>
    <cellStyle name="Normal 28 3 2 4" xfId="32697" xr:uid="{C4CCCD33-0452-443B-9F22-612F0249A499}"/>
    <cellStyle name="Normal 28 3 3" xfId="8943" xr:uid="{1DFCB957-EAEE-41D1-B8E9-1CB490F59F0C}"/>
    <cellStyle name="Normal 28 3 3 2" xfId="20826" xr:uid="{7D653E5F-FAF1-40B7-8F41-B1D4D52C7F5E}"/>
    <cellStyle name="Normal 28 3 3 2 2" xfId="48532" xr:uid="{DCBBE892-67B6-4F82-B4E7-946FC481A349}"/>
    <cellStyle name="Normal 28 3 3 3" xfId="36649" xr:uid="{A1B53B22-CE93-4FF3-9585-EDC4269534E2}"/>
    <cellStyle name="Normal 28 3 4" xfId="20823" xr:uid="{04BE5EA2-661F-4B98-A27C-70E30571FCB9}"/>
    <cellStyle name="Normal 28 3 4 2" xfId="48529" xr:uid="{A7A703DB-D9F1-4C04-9EA8-5831C4A8C916}"/>
    <cellStyle name="Normal 28 3 5" xfId="30063" xr:uid="{FE04169F-03A8-4B58-B403-BA6AF2E40AC4}"/>
    <cellStyle name="Normal 28 4" xfId="3195" xr:uid="{BE36DF98-6D25-4C1E-BBE0-42F604511E4F}"/>
    <cellStyle name="Normal 28 4 2" xfId="9846" xr:uid="{39DFFC3E-AF11-49EA-8C53-B3E57319B755}"/>
    <cellStyle name="Normal 28 4 2 2" xfId="20828" xr:uid="{9B92DCD4-43E0-45B0-AA25-4BE45A0CC11A}"/>
    <cellStyle name="Normal 28 4 2 2 2" xfId="48534" xr:uid="{E5817C0C-AAF0-4DB1-AF9B-174A659EEE66}"/>
    <cellStyle name="Normal 28 4 2 3" xfId="37552" xr:uid="{A5E8C428-3075-4890-815E-AD01970F97CE}"/>
    <cellStyle name="Normal 28 4 3" xfId="20827" xr:uid="{AC8C4A43-B18A-4DCD-BCFD-D7D2480CC6E9}"/>
    <cellStyle name="Normal 28 4 3 2" xfId="48533" xr:uid="{016F5BAA-F6CC-4D32-87B8-A25326ADE9F9}"/>
    <cellStyle name="Normal 28 4 4" xfId="30966" xr:uid="{F46D138B-D088-48D2-B24B-2ADFD74ADF77}"/>
    <cellStyle name="Normal 28 5" xfId="5845" xr:uid="{35092995-7DBD-4351-B2BF-E4C7A7FD456C}"/>
    <cellStyle name="Normal 28 5 2" xfId="12478" xr:uid="{38B6696D-9541-440D-BA2D-3DB14E775FCC}"/>
    <cellStyle name="Normal 28 5 2 2" xfId="20830" xr:uid="{8FBD3FD5-CC79-40C9-808A-278EEF30CC06}"/>
    <cellStyle name="Normal 28 5 2 2 2" xfId="48536" xr:uid="{C27157D7-ADAC-413A-BCC6-2FEC93C25EE0}"/>
    <cellStyle name="Normal 28 5 2 3" xfId="40184" xr:uid="{7B8280FE-3F25-42BB-9866-B5F86DAC3CFC}"/>
    <cellStyle name="Normal 28 5 3" xfId="20829" xr:uid="{2A6432C8-7D3C-4DD2-ACE9-632A38E495C4}"/>
    <cellStyle name="Normal 28 5 3 2" xfId="48535" xr:uid="{6F9A0F9D-C617-406E-8A79-F4B15CDED8B5}"/>
    <cellStyle name="Normal 28 5 4" xfId="33598" xr:uid="{0FEA5DFD-3E4B-4361-A53C-D1764F594561}"/>
    <cellStyle name="Normal 28 6" xfId="7212" xr:uid="{A2141537-0F12-418F-A97F-8154A79F6366}"/>
    <cellStyle name="Normal 28 6 2" xfId="20831" xr:uid="{1D7464FC-BD5F-4057-A824-7FC648F49D97}"/>
    <cellStyle name="Normal 28 6 2 2" xfId="48537" xr:uid="{96B07606-9465-40BF-88A8-6C6E3459B44F}"/>
    <cellStyle name="Normal 28 6 3" xfId="34918" xr:uid="{A21F6B5B-0C86-4E21-BC2A-C769F86376A4}"/>
    <cellStyle name="Normal 28 7" xfId="20812" xr:uid="{535E7041-BE35-4A37-A1B7-F6A7D8660EFF}"/>
    <cellStyle name="Normal 28 7 2" xfId="48518" xr:uid="{C42805E8-52A4-4CCD-B749-05B4F2B507E0}"/>
    <cellStyle name="Normal 28 8" xfId="27011" xr:uid="{FF99149C-A79F-495A-AF38-E2BCCE82024B}"/>
    <cellStyle name="Normal 28 8 2" xfId="54669" xr:uid="{BAFB030C-6781-4B86-9797-473B8268C4BE}"/>
    <cellStyle name="Normal 28 9" xfId="28332" xr:uid="{A0AB9E93-575E-453D-B501-6BBA2D3BD897}"/>
    <cellStyle name="Normal 29" xfId="473" xr:uid="{A84CAF02-BB1E-441E-86C7-B20D786AC7E9}"/>
    <cellStyle name="Normal 29 2" xfId="1187" xr:uid="{5FF30A37-3873-452A-991D-366CF9CE6EB2}"/>
    <cellStyle name="Normal 29 2 2" xfId="2273" xr:uid="{A1A2E02A-786F-40F9-AD4D-4632C90D58E9}"/>
    <cellStyle name="Normal 29 2 2 2" xfId="4929" xr:uid="{70B4DA14-8DE6-489A-BA1D-8CAEE1466225}"/>
    <cellStyle name="Normal 29 2 2 2 2" xfId="11580" xr:uid="{E4782138-7849-4AAF-BBCC-5CCC97EFD2C7}"/>
    <cellStyle name="Normal 29 2 2 2 2 2" xfId="20836" xr:uid="{827F4901-6942-4729-8826-89FCD98456F9}"/>
    <cellStyle name="Normal 29 2 2 2 2 2 2" xfId="48542" xr:uid="{E7CDB5A9-9581-4B8F-BD0B-6EA53E7F39E0}"/>
    <cellStyle name="Normal 29 2 2 2 2 3" xfId="39286" xr:uid="{2CE6DC59-00C3-4D44-961E-8C026B4A25F8}"/>
    <cellStyle name="Normal 29 2 2 2 3" xfId="20835" xr:uid="{75C5812A-19C5-44B0-873C-4819669ADF86}"/>
    <cellStyle name="Normal 29 2 2 2 3 2" xfId="48541" xr:uid="{2337761D-A4D1-4E7D-B577-24249854D642}"/>
    <cellStyle name="Normal 29 2 2 2 4" xfId="32700" xr:uid="{35646D6E-769A-4791-85EF-B965B1A05F85}"/>
    <cellStyle name="Normal 29 2 2 3" xfId="8946" xr:uid="{5D1E08CC-01F9-491E-BE02-F625D09D3E1C}"/>
    <cellStyle name="Normal 29 2 2 3 2" xfId="20837" xr:uid="{7BD1455A-CF38-476C-A3E7-25BC8F226F09}"/>
    <cellStyle name="Normal 29 2 2 3 2 2" xfId="48543" xr:uid="{664A882D-AEF5-462D-83F6-52A274EA6183}"/>
    <cellStyle name="Normal 29 2 2 3 3" xfId="36652" xr:uid="{6B266D5E-A16B-4D75-B563-5917A32C93A0}"/>
    <cellStyle name="Normal 29 2 2 4" xfId="20834" xr:uid="{625DFB23-28E4-462A-8A03-8FB4E35EA9DD}"/>
    <cellStyle name="Normal 29 2 2 4 2" xfId="48540" xr:uid="{7BAEEAC2-B2AF-450A-8647-AEDC04BEFC9F}"/>
    <cellStyle name="Normal 29 2 2 5" xfId="30066" xr:uid="{062DEBB4-82B1-4DFC-901D-7E1BBF1897E3}"/>
    <cellStyle name="Normal 29 2 3" xfId="3852" xr:uid="{93589736-8194-4D18-A8C9-44652F8BF71A}"/>
    <cellStyle name="Normal 29 2 3 2" xfId="10503" xr:uid="{A0223930-02A1-4287-8CC2-BCDCCD9657B6}"/>
    <cellStyle name="Normal 29 2 3 2 2" xfId="20839" xr:uid="{BBDFBC88-70C7-45E1-95BF-B830A709416A}"/>
    <cellStyle name="Normal 29 2 3 2 2 2" xfId="48545" xr:uid="{F486A72D-7695-48B5-8738-BCC67E38EFF5}"/>
    <cellStyle name="Normal 29 2 3 2 3" xfId="38209" xr:uid="{2E3D4759-DCAB-4CD9-B002-19AE63A3C462}"/>
    <cellStyle name="Normal 29 2 3 3" xfId="20838" xr:uid="{2EA92BA6-441C-49A6-8C7B-02A62A35CDA9}"/>
    <cellStyle name="Normal 29 2 3 3 2" xfId="48544" xr:uid="{CAFA586A-92B9-490B-A39C-86D612A5C755}"/>
    <cellStyle name="Normal 29 2 3 4" xfId="31623" xr:uid="{FE18FC0F-5091-409F-AF19-08CB6D7503E7}"/>
    <cellStyle name="Normal 29 2 4" xfId="6502" xr:uid="{26CFEE01-CCFC-451E-9405-3957CE611FDA}"/>
    <cellStyle name="Normal 29 2 4 2" xfId="13135" xr:uid="{C5E1E5D8-5DB3-4C11-9B3F-8910680EF9CD}"/>
    <cellStyle name="Normal 29 2 4 2 2" xfId="20841" xr:uid="{E07E270E-7795-4D70-A10E-8EE759FAA3F6}"/>
    <cellStyle name="Normal 29 2 4 2 2 2" xfId="48547" xr:uid="{5E83EA84-BA3F-4DE9-90C2-4280BD261DDD}"/>
    <cellStyle name="Normal 29 2 4 2 3" xfId="40841" xr:uid="{BA314DA3-F49E-48EA-8798-2624D42C87CA}"/>
    <cellStyle name="Normal 29 2 4 3" xfId="20840" xr:uid="{8A1BAE95-429A-4C16-99DD-181216475DB4}"/>
    <cellStyle name="Normal 29 2 4 3 2" xfId="48546" xr:uid="{174B03D6-C692-418C-AC8E-97BF355B66F9}"/>
    <cellStyle name="Normal 29 2 4 4" xfId="34255" xr:uid="{7E42BFE8-8E5A-4B79-A571-D02E8FDB4D6B}"/>
    <cellStyle name="Normal 29 2 5" xfId="7869" xr:uid="{F56AFA97-15E8-4A80-A9CF-74F92D0F6A2E}"/>
    <cellStyle name="Normal 29 2 5 2" xfId="20842" xr:uid="{A591E1FB-F100-420F-AB43-41B7E9FB35BF}"/>
    <cellStyle name="Normal 29 2 5 2 2" xfId="48548" xr:uid="{342BE5D0-D0BC-4EB7-9483-B88B4CFABB2E}"/>
    <cellStyle name="Normal 29 2 5 3" xfId="35575" xr:uid="{48D0CA14-37B7-4C96-8246-2CF7769581CD}"/>
    <cellStyle name="Normal 29 2 6" xfId="20833" xr:uid="{7250884D-CA2C-44CB-9F6D-C714F5B8CAA5}"/>
    <cellStyle name="Normal 29 2 6 2" xfId="48539" xr:uid="{65CC36B0-8BFA-43B5-96D0-9E0E297CD728}"/>
    <cellStyle name="Normal 29 2 7" xfId="27668" xr:uid="{48716461-F3B0-4575-8627-38702153BF88}"/>
    <cellStyle name="Normal 29 2 7 2" xfId="55326" xr:uid="{4E5B1245-4CE6-41C0-A7C3-14CEBE5AA092}"/>
    <cellStyle name="Normal 29 2 8" xfId="28989" xr:uid="{FC6C91EF-3693-4714-A04B-C88CD6F56446}"/>
    <cellStyle name="Normal 29 3" xfId="2272" xr:uid="{B7C2C260-1171-4520-9EAA-FDD1841BAE93}"/>
    <cellStyle name="Normal 29 3 2" xfId="4928" xr:uid="{715DE661-E9B6-4C1C-938F-25F40342ABD5}"/>
    <cellStyle name="Normal 29 3 2 2" xfId="11579" xr:uid="{27AF9A7D-CC52-4CD0-AD7E-7B24B3AC5CF7}"/>
    <cellStyle name="Normal 29 3 2 2 2" xfId="20845" xr:uid="{CB761736-C665-42D6-A6A3-9E1A0582AC13}"/>
    <cellStyle name="Normal 29 3 2 2 2 2" xfId="48551" xr:uid="{0C5A29FD-E57B-42D6-AC6B-270C68E9DEB3}"/>
    <cellStyle name="Normal 29 3 2 2 3" xfId="39285" xr:uid="{3E7FCB62-A4B2-4859-9507-4C9C5091CA79}"/>
    <cellStyle name="Normal 29 3 2 3" xfId="20844" xr:uid="{6D2B6361-4943-4F73-BF6C-64E390C2EBFC}"/>
    <cellStyle name="Normal 29 3 2 3 2" xfId="48550" xr:uid="{D9842F93-87D7-4D5B-8780-679E9E2C4E63}"/>
    <cellStyle name="Normal 29 3 2 4" xfId="32699" xr:uid="{75B089B6-34AE-45BF-9696-581F60D04796}"/>
    <cellStyle name="Normal 29 3 3" xfId="8945" xr:uid="{41519DAC-0FBD-4A24-A9B7-9256E45CC139}"/>
    <cellStyle name="Normal 29 3 3 2" xfId="20846" xr:uid="{4CAA3BC3-53D3-42EB-A3F1-B090932BA938}"/>
    <cellStyle name="Normal 29 3 3 2 2" xfId="48552" xr:uid="{787FD895-1A44-4C85-88EB-709D56D289BE}"/>
    <cellStyle name="Normal 29 3 3 3" xfId="36651" xr:uid="{76054E54-5BBC-4B05-94BB-CFA6110EF185}"/>
    <cellStyle name="Normal 29 3 4" xfId="20843" xr:uid="{A377DC69-CA27-46C3-89A4-33632F22A26E}"/>
    <cellStyle name="Normal 29 3 4 2" xfId="48549" xr:uid="{037C5BD5-A0FC-4A94-8919-0C2F9AD6D6D2}"/>
    <cellStyle name="Normal 29 3 5" xfId="30065" xr:uid="{FD390ABC-DBE3-4FCE-8C2A-DE57ACEC524A}"/>
    <cellStyle name="Normal 29 4" xfId="3196" xr:uid="{DDE1F419-A1DB-421E-9B6B-BE56AEC2FBAD}"/>
    <cellStyle name="Normal 29 4 2" xfId="9847" xr:uid="{669320D7-C198-4A43-9B7C-94677C3EA35E}"/>
    <cellStyle name="Normal 29 4 2 2" xfId="20848" xr:uid="{6244D7E0-3B14-4A95-B83F-2973765D92F0}"/>
    <cellStyle name="Normal 29 4 2 2 2" xfId="48554" xr:uid="{0824A314-F2C1-437F-9FD4-9D60605420D3}"/>
    <cellStyle name="Normal 29 4 2 3" xfId="37553" xr:uid="{8E327BB6-7213-4D6B-BF6D-5F419448A1DB}"/>
    <cellStyle name="Normal 29 4 3" xfId="20847" xr:uid="{73DF7B10-F12D-48BA-9107-E602BC5684C4}"/>
    <cellStyle name="Normal 29 4 3 2" xfId="48553" xr:uid="{E6743196-3B51-4A7A-9F85-E58637CA13B4}"/>
    <cellStyle name="Normal 29 4 4" xfId="30967" xr:uid="{E7C44C35-EECB-4599-ADBF-58574BC040BC}"/>
    <cellStyle name="Normal 29 5" xfId="5846" xr:uid="{C761B16A-3FD3-4B7A-BF84-A06B84B50473}"/>
    <cellStyle name="Normal 29 5 2" xfId="12479" xr:uid="{A101A2A3-9758-409B-8220-4379D61C1B6C}"/>
    <cellStyle name="Normal 29 5 2 2" xfId="20850" xr:uid="{7B4A5AB9-4B11-423A-9E0A-DB96F7D657A6}"/>
    <cellStyle name="Normal 29 5 2 2 2" xfId="48556" xr:uid="{B3124E39-9F1C-4902-B990-E90ABED6FB19}"/>
    <cellStyle name="Normal 29 5 2 3" xfId="40185" xr:uid="{82D7497B-5423-43D8-8647-FF578A55B37F}"/>
    <cellStyle name="Normal 29 5 3" xfId="20849" xr:uid="{111E642D-F145-48E4-9565-B6EE3FDE375B}"/>
    <cellStyle name="Normal 29 5 3 2" xfId="48555" xr:uid="{B57C72CA-058C-4B77-BB0E-B60412171256}"/>
    <cellStyle name="Normal 29 5 4" xfId="33599" xr:uid="{19329A9E-E91A-47A9-9907-A0F6433E9BDE}"/>
    <cellStyle name="Normal 29 6" xfId="7213" xr:uid="{475905A4-6EC7-47CD-AF83-1C2490092485}"/>
    <cellStyle name="Normal 29 6 2" xfId="20851" xr:uid="{14F32A28-78EF-49B4-A198-90AFFC0CB40B}"/>
    <cellStyle name="Normal 29 6 2 2" xfId="48557" xr:uid="{9F81324C-2D01-4F9A-A7A3-5CE5F47549CD}"/>
    <cellStyle name="Normal 29 6 3" xfId="34919" xr:uid="{0C567FAC-20E9-4416-96C1-97CA5C78F6E0}"/>
    <cellStyle name="Normal 29 7" xfId="20832" xr:uid="{5F43FE61-5FC6-4DEA-91D5-F87EC775B201}"/>
    <cellStyle name="Normal 29 7 2" xfId="48538" xr:uid="{F0301414-4822-435A-9F8B-B414EF90533E}"/>
    <cellStyle name="Normal 29 8" xfId="27012" xr:uid="{DCBBC5F6-3879-4687-B98B-04FB909BDA0B}"/>
    <cellStyle name="Normal 29 8 2" xfId="54670" xr:uid="{3768539F-AC72-4FBD-B7AB-A766FC3BDBE7}"/>
    <cellStyle name="Normal 29 9" xfId="28333" xr:uid="{DA4C7845-85A4-42D0-AE28-A99D14535C41}"/>
    <cellStyle name="Normal 3" xfId="49" xr:uid="{D5C28CF8-F175-47A1-A270-7D46130E5A00}"/>
    <cellStyle name="Normal 3 2" xfId="58" xr:uid="{DFDE5B7E-5732-4E76-ADB3-9838EA2016C4}"/>
    <cellStyle name="Normal 3 2 2" xfId="6841" xr:uid="{6A4EBD1D-76AC-45DC-A635-35D3EFE67225}"/>
    <cellStyle name="Normal 3 2 3" xfId="26684" xr:uid="{A086ABEB-3477-4C5C-9E27-499F47D1906D}"/>
    <cellStyle name="Normal 3 3" xfId="70" xr:uid="{F93C9357-30CA-4DA4-8EC5-9F72A523155D}"/>
    <cellStyle name="Normal 3 4" xfId="405" xr:uid="{EE8C4E0D-2A1B-4A97-837A-08B5CF477132}"/>
    <cellStyle name="Normal 3 5" xfId="412" xr:uid="{236CB853-1465-436E-9B73-333107B79759}"/>
    <cellStyle name="Normal 3 6" xfId="418" xr:uid="{0F7B6CE6-A344-4D85-84A6-48C01137FFCA}"/>
    <cellStyle name="Normal 3 7" xfId="425" xr:uid="{7D6A0AA2-89F5-440E-A26E-795484D586A1}"/>
    <cellStyle name="Normal 3 8" xfId="26685" xr:uid="{084317AD-2DC6-44BB-B38D-2C5F0484429E}"/>
    <cellStyle name="Normal 3_ANA" xfId="90" xr:uid="{958FE241-7439-4506-9E76-5AE1A8802E79}"/>
    <cellStyle name="Normal 30" xfId="474" xr:uid="{D8025BDC-8896-4F63-8A0E-5D4FFCB10B4D}"/>
    <cellStyle name="Normal 30 2" xfId="1188" xr:uid="{DF95D132-C1F3-4A88-9E85-CCA0C443D167}"/>
    <cellStyle name="Normal 30 2 2" xfId="2275" xr:uid="{FBDD7931-F14C-4A05-8AD3-EA7F1EB74900}"/>
    <cellStyle name="Normal 30 2 2 2" xfId="4931" xr:uid="{1AFCDB17-9003-4221-B04D-BF6ED083104F}"/>
    <cellStyle name="Normal 30 2 2 2 2" xfId="11582" xr:uid="{8B9B90F5-C9B8-49C1-9A00-FC5EA0AA334C}"/>
    <cellStyle name="Normal 30 2 2 2 2 2" xfId="20856" xr:uid="{CFED0299-458D-4245-B989-F4F0729FF14F}"/>
    <cellStyle name="Normal 30 2 2 2 2 2 2" xfId="48562" xr:uid="{D1A7F943-9E17-4D50-9FFB-6074DA6EBDE8}"/>
    <cellStyle name="Normal 30 2 2 2 2 3" xfId="39288" xr:uid="{DB90E080-580E-4DEB-980A-E5EDA0CED11D}"/>
    <cellStyle name="Normal 30 2 2 2 3" xfId="20855" xr:uid="{61B718F6-3ACE-40EB-95B5-DA508CD2CC93}"/>
    <cellStyle name="Normal 30 2 2 2 3 2" xfId="48561" xr:uid="{15F23638-A3B2-49B3-A4BE-753464CAD192}"/>
    <cellStyle name="Normal 30 2 2 2 4" xfId="32702" xr:uid="{2D55BA86-F72D-437B-AB00-F0C1537D5D6C}"/>
    <cellStyle name="Normal 30 2 2 3" xfId="8948" xr:uid="{7B0DE8C5-D10D-48F4-879A-7BAE5B3E8918}"/>
    <cellStyle name="Normal 30 2 2 3 2" xfId="20857" xr:uid="{274DA9B8-3A82-4F9D-BFDE-CAD748ED719A}"/>
    <cellStyle name="Normal 30 2 2 3 2 2" xfId="48563" xr:uid="{5BD0E3BB-EC94-4A59-AB44-7E1B9247B416}"/>
    <cellStyle name="Normal 30 2 2 3 3" xfId="36654" xr:uid="{5CCD4AA3-63B4-4751-BF7B-89112C6C7833}"/>
    <cellStyle name="Normal 30 2 2 4" xfId="20854" xr:uid="{860F75B8-8F75-4C46-8505-63034347D381}"/>
    <cellStyle name="Normal 30 2 2 4 2" xfId="48560" xr:uid="{212AF3C9-DD29-4D69-838F-56C482BE9999}"/>
    <cellStyle name="Normal 30 2 2 5" xfId="30068" xr:uid="{0258B8C0-0B9A-4BAF-97A3-030DBAC40915}"/>
    <cellStyle name="Normal 30 2 3" xfId="3853" xr:uid="{E589CF3D-2D80-45B7-B175-7DCF6D0D7634}"/>
    <cellStyle name="Normal 30 2 3 2" xfId="10504" xr:uid="{4AA5C1A7-6837-4918-8363-FFCDDAEC9B2C}"/>
    <cellStyle name="Normal 30 2 3 2 2" xfId="20859" xr:uid="{3D023CA0-7857-4611-8D0C-C5D68D03ACB7}"/>
    <cellStyle name="Normal 30 2 3 2 2 2" xfId="48565" xr:uid="{13F55F26-9A6B-4E35-AE81-18C9E342D248}"/>
    <cellStyle name="Normal 30 2 3 2 3" xfId="38210" xr:uid="{05125D50-6128-4C84-8F73-7A7AF22AFB1F}"/>
    <cellStyle name="Normal 30 2 3 3" xfId="20858" xr:uid="{AC0F84D5-5C54-45EC-9FB7-4FFDBA0DBDC0}"/>
    <cellStyle name="Normal 30 2 3 3 2" xfId="48564" xr:uid="{097BC730-6598-478F-8E2E-0FFB641CD0D9}"/>
    <cellStyle name="Normal 30 2 3 4" xfId="31624" xr:uid="{1426B2AF-AB4D-46E7-A2D4-E861B9DE266F}"/>
    <cellStyle name="Normal 30 2 4" xfId="6503" xr:uid="{13EFAA36-84B4-43F2-A17E-A6C5C3A91A13}"/>
    <cellStyle name="Normal 30 2 4 2" xfId="13136" xr:uid="{1EE7E008-C81F-40FE-8F4E-1A870A53E806}"/>
    <cellStyle name="Normal 30 2 4 2 2" xfId="20861" xr:uid="{9B896EE5-2DBD-4D81-9F3A-BA34225281B3}"/>
    <cellStyle name="Normal 30 2 4 2 2 2" xfId="48567" xr:uid="{769DA4C3-A209-4A9A-AC89-BF5FFAA27A12}"/>
    <cellStyle name="Normal 30 2 4 2 3" xfId="40842" xr:uid="{3DF902BC-D6EC-435A-BDA6-D45B5112D006}"/>
    <cellStyle name="Normal 30 2 4 3" xfId="20860" xr:uid="{376D723B-B66C-4F2B-B97C-933CD6F88C50}"/>
    <cellStyle name="Normal 30 2 4 3 2" xfId="48566" xr:uid="{6E2D7CEC-AF93-485F-BD34-5E8AD40D2B8E}"/>
    <cellStyle name="Normal 30 2 4 4" xfId="34256" xr:uid="{6F5CD6FC-667B-46E6-8738-102216E81EC0}"/>
    <cellStyle name="Normal 30 2 5" xfId="7870" xr:uid="{1EDBEF5E-47A3-4AEC-81BA-0F67431CCB78}"/>
    <cellStyle name="Normal 30 2 5 2" xfId="20862" xr:uid="{70B0C7DB-C314-4BFE-8858-953E34E33BED}"/>
    <cellStyle name="Normal 30 2 5 2 2" xfId="48568" xr:uid="{5CC2264C-59F3-4074-B9A4-BDFAC7312994}"/>
    <cellStyle name="Normal 30 2 5 3" xfId="35576" xr:uid="{1E188575-4A14-42E1-BDAD-A4C52E75FAA1}"/>
    <cellStyle name="Normal 30 2 6" xfId="20853" xr:uid="{CBABA2D2-DD4A-42B4-9722-307547946ADA}"/>
    <cellStyle name="Normal 30 2 6 2" xfId="48559" xr:uid="{B269FC42-EC00-42CD-A5E1-29972F80EF97}"/>
    <cellStyle name="Normal 30 2 7" xfId="27669" xr:uid="{86483FEF-E4F8-47DB-BDFD-CDB66EF3461C}"/>
    <cellStyle name="Normal 30 2 7 2" xfId="55327" xr:uid="{1ED47BB4-2FD3-4D89-906E-E1EC93B132B3}"/>
    <cellStyle name="Normal 30 2 8" xfId="28990" xr:uid="{DA049D8B-D9D3-44C4-9366-498585F646A3}"/>
    <cellStyle name="Normal 30 3" xfId="2274" xr:uid="{E49B98E3-33A5-4E3A-84BE-953E4EDAF5F1}"/>
    <cellStyle name="Normal 30 3 2" xfId="4930" xr:uid="{4C7656EB-77E3-4BC9-A667-85C08301CC70}"/>
    <cellStyle name="Normal 30 3 2 2" xfId="11581" xr:uid="{A717820A-C5F4-4B6A-B2B3-C6141E62A8FE}"/>
    <cellStyle name="Normal 30 3 2 2 2" xfId="20865" xr:uid="{4281EBC1-28FE-403F-B878-0B3E6E50E6D2}"/>
    <cellStyle name="Normal 30 3 2 2 2 2" xfId="48571" xr:uid="{D557CEBE-5199-4C44-A6AA-BF0CA005E43C}"/>
    <cellStyle name="Normal 30 3 2 2 3" xfId="39287" xr:uid="{EF5EF6AF-B552-4070-A7A5-BAD17B755692}"/>
    <cellStyle name="Normal 30 3 2 3" xfId="20864" xr:uid="{6E521DE5-B4D6-4621-8EE8-569A71B3E5A5}"/>
    <cellStyle name="Normal 30 3 2 3 2" xfId="48570" xr:uid="{C87F9288-4B6E-47BC-9087-9E34F4BA35D3}"/>
    <cellStyle name="Normal 30 3 2 4" xfId="32701" xr:uid="{B6FAAFA8-2774-49BA-9D29-7D2A41D8B1E7}"/>
    <cellStyle name="Normal 30 3 3" xfId="8947" xr:uid="{F8A5A980-F499-4CAC-842E-0CD13EF6043E}"/>
    <cellStyle name="Normal 30 3 3 2" xfId="20866" xr:uid="{4E89BD54-2DCF-4A4D-8313-E9B4A5CCC7E2}"/>
    <cellStyle name="Normal 30 3 3 2 2" xfId="48572" xr:uid="{89FB8B3D-F346-42AF-96A7-7E5D1D2784B7}"/>
    <cellStyle name="Normal 30 3 3 3" xfId="36653" xr:uid="{B7297576-89B0-44CF-9FA9-12E137CBF855}"/>
    <cellStyle name="Normal 30 3 4" xfId="20863" xr:uid="{9619E6C9-7096-49A7-BFDB-80562E514950}"/>
    <cellStyle name="Normal 30 3 4 2" xfId="48569" xr:uid="{83E74E2B-F0C3-42A6-8AAC-E5EA56D4CE58}"/>
    <cellStyle name="Normal 30 3 5" xfId="30067" xr:uid="{C4DA7558-FA05-4D87-BFB8-167882D95674}"/>
    <cellStyle name="Normal 30 4" xfId="3197" xr:uid="{97D801A8-8FB7-49B6-953D-A8C9A6522155}"/>
    <cellStyle name="Normal 30 4 2" xfId="9848" xr:uid="{29147A03-2234-4618-A6DC-0C21ECA6E139}"/>
    <cellStyle name="Normal 30 4 2 2" xfId="20868" xr:uid="{4F6D5C97-6A76-4F43-ADC3-A2575DD93F02}"/>
    <cellStyle name="Normal 30 4 2 2 2" xfId="48574" xr:uid="{E8D8EE2A-7FF9-4BBA-BFAB-CA90B48448AA}"/>
    <cellStyle name="Normal 30 4 2 3" xfId="37554" xr:uid="{73151251-3577-42DF-B097-8E19BA57E8A8}"/>
    <cellStyle name="Normal 30 4 3" xfId="20867" xr:uid="{39A084F2-9B51-4423-966E-2940FF300E2B}"/>
    <cellStyle name="Normal 30 4 3 2" xfId="48573" xr:uid="{05454B9F-0922-49EE-B8A6-012C8F4E817A}"/>
    <cellStyle name="Normal 30 4 4" xfId="30968" xr:uid="{50BE2891-66C2-46BB-B99A-3DB15312AC4E}"/>
    <cellStyle name="Normal 30 5" xfId="5847" xr:uid="{E2BE0FD9-7CD7-4155-8FE0-4D66C13486C2}"/>
    <cellStyle name="Normal 30 5 2" xfId="12480" xr:uid="{FEDB8291-179E-4A98-B235-2B169572007E}"/>
    <cellStyle name="Normal 30 5 2 2" xfId="20870" xr:uid="{A3620A8A-F4E3-4BE7-866D-624DBBC389EE}"/>
    <cellStyle name="Normal 30 5 2 2 2" xfId="48576" xr:uid="{23D984DD-AC74-46E3-BE28-664A731E4E0D}"/>
    <cellStyle name="Normal 30 5 2 3" xfId="40186" xr:uid="{C34E6B46-7D42-4D6D-9119-73D472E534E4}"/>
    <cellStyle name="Normal 30 5 3" xfId="20869" xr:uid="{545FA42D-D7CA-4CA0-93A3-ED6F4B9D1324}"/>
    <cellStyle name="Normal 30 5 3 2" xfId="48575" xr:uid="{323A7D15-A904-4FE4-89C7-724E61A51232}"/>
    <cellStyle name="Normal 30 5 4" xfId="33600" xr:uid="{7295E646-AE66-47DC-BBAD-1D822B8181C6}"/>
    <cellStyle name="Normal 30 6" xfId="7214" xr:uid="{0881AF03-9F5E-4484-A960-41CF761B57B9}"/>
    <cellStyle name="Normal 30 6 2" xfId="20871" xr:uid="{3C643F6E-BA3B-40B8-9E8A-90A56092863A}"/>
    <cellStyle name="Normal 30 6 2 2" xfId="48577" xr:uid="{ABD7159B-9300-438E-AAC0-999115D92FB9}"/>
    <cellStyle name="Normal 30 6 3" xfId="34920" xr:uid="{65748EDB-3E3C-4FC9-8B6D-9A754B3E7F6E}"/>
    <cellStyle name="Normal 30 7" xfId="20852" xr:uid="{F0D4D4CD-3A4F-4442-BE6E-7E3773D133CF}"/>
    <cellStyle name="Normal 30 7 2" xfId="48558" xr:uid="{911D5BF8-EFF0-429C-BDA5-DB4E3B0A4EB6}"/>
    <cellStyle name="Normal 30 8" xfId="27013" xr:uid="{3C5EFC57-E08A-4521-8F50-3453BDD590DE}"/>
    <cellStyle name="Normal 30 8 2" xfId="54671" xr:uid="{2B0DA037-C3F7-4544-B3C1-6F93EB07203C}"/>
    <cellStyle name="Normal 30 9" xfId="28334" xr:uid="{8C65C5AC-9342-48FD-B06E-5CFB474CA92D}"/>
    <cellStyle name="Normal 31" xfId="475" xr:uid="{98217391-B347-40DD-A8F3-9CD5EF74E642}"/>
    <cellStyle name="Normal 31 2" xfId="1189" xr:uid="{034F444B-5DED-4F8E-A53A-6395229957F3}"/>
    <cellStyle name="Normal 31 2 2" xfId="2277" xr:uid="{17CEBF06-F671-4786-ADD4-C808B6785894}"/>
    <cellStyle name="Normal 31 2 2 2" xfId="4933" xr:uid="{A6F27552-1402-4556-8BDC-A94ADBDC79CB}"/>
    <cellStyle name="Normal 31 2 2 2 2" xfId="11584" xr:uid="{2C7F35FA-05CC-4597-B92C-A2BCB81115D1}"/>
    <cellStyle name="Normal 31 2 2 2 2 2" xfId="20876" xr:uid="{D29C7B90-F09A-4F34-9794-58E8951069E2}"/>
    <cellStyle name="Normal 31 2 2 2 2 2 2" xfId="48582" xr:uid="{5F99BF56-FD7F-40BE-AECE-9EBE01C74B58}"/>
    <cellStyle name="Normal 31 2 2 2 2 3" xfId="39290" xr:uid="{2981046B-AAC4-4654-B9D1-779763CAE27B}"/>
    <cellStyle name="Normal 31 2 2 2 3" xfId="20875" xr:uid="{91334032-B450-4653-9A8F-46418363AB97}"/>
    <cellStyle name="Normal 31 2 2 2 3 2" xfId="48581" xr:uid="{B802432B-B197-4517-BCDB-E01D4BA36EC7}"/>
    <cellStyle name="Normal 31 2 2 2 4" xfId="32704" xr:uid="{2556DF94-EBFD-4040-A973-8241D4238BA3}"/>
    <cellStyle name="Normal 31 2 2 3" xfId="8950" xr:uid="{02DFB8A6-E599-4E06-8888-28C7F2C17217}"/>
    <cellStyle name="Normal 31 2 2 3 2" xfId="20877" xr:uid="{D7D2703F-A787-4046-8C0C-0A4EAA1CCC4E}"/>
    <cellStyle name="Normal 31 2 2 3 2 2" xfId="48583" xr:uid="{64891515-28DB-49BB-9886-599ECB0AE9CC}"/>
    <cellStyle name="Normal 31 2 2 3 3" xfId="36656" xr:uid="{1AEA26A0-3234-4933-BADA-9E3F57E276AD}"/>
    <cellStyle name="Normal 31 2 2 4" xfId="20874" xr:uid="{2915CA87-B4C2-4792-A11B-48382F5AF4C7}"/>
    <cellStyle name="Normal 31 2 2 4 2" xfId="48580" xr:uid="{572ADBFD-C9B6-40BF-B160-4D77A2293BA9}"/>
    <cellStyle name="Normal 31 2 2 5" xfId="30070" xr:uid="{71A19D38-AE92-44C1-A91F-139E4494516F}"/>
    <cellStyle name="Normal 31 2 3" xfId="3854" xr:uid="{A1E18FFF-5AD2-4FEB-AA32-D7579C61EEC6}"/>
    <cellStyle name="Normal 31 2 3 2" xfId="10505" xr:uid="{BF394A8E-7BCB-4C0A-A1EE-BF4933CAFAE2}"/>
    <cellStyle name="Normal 31 2 3 2 2" xfId="20879" xr:uid="{1DC2D56A-D30E-4E62-BBE2-C706AE3D8BBB}"/>
    <cellStyle name="Normal 31 2 3 2 2 2" xfId="48585" xr:uid="{0B3DC424-F5A3-4710-81CC-D83A25EF5C98}"/>
    <cellStyle name="Normal 31 2 3 2 3" xfId="38211" xr:uid="{A13C0E44-1E9E-4BC0-9243-1CAFF9962A54}"/>
    <cellStyle name="Normal 31 2 3 3" xfId="20878" xr:uid="{ED553CF4-3159-4DAB-BA1E-89C217F61496}"/>
    <cellStyle name="Normal 31 2 3 3 2" xfId="48584" xr:uid="{B7EDF784-3E6D-471B-A57F-4C3E605567C7}"/>
    <cellStyle name="Normal 31 2 3 4" xfId="31625" xr:uid="{0F9C7D94-C824-4318-B61A-3AB9041CF2CC}"/>
    <cellStyle name="Normal 31 2 4" xfId="6504" xr:uid="{EE032E9D-1878-4DF8-B16E-B32CA4D4111A}"/>
    <cellStyle name="Normal 31 2 4 2" xfId="13137" xr:uid="{8A09CEE1-B2A0-443D-9354-23E91029F46C}"/>
    <cellStyle name="Normal 31 2 4 2 2" xfId="20881" xr:uid="{C0B7AC57-75C0-465B-B609-F8449E00C018}"/>
    <cellStyle name="Normal 31 2 4 2 2 2" xfId="48587" xr:uid="{1CED0CCB-7C46-42F6-92B3-B3688E31D6C9}"/>
    <cellStyle name="Normal 31 2 4 2 3" xfId="40843" xr:uid="{2D9AC98F-5CAD-4E2A-9A9F-DEBD1368991A}"/>
    <cellStyle name="Normal 31 2 4 3" xfId="20880" xr:uid="{25758881-EB2C-4CF2-8249-D87556D41487}"/>
    <cellStyle name="Normal 31 2 4 3 2" xfId="48586" xr:uid="{77FF1864-F12C-4BE3-AD13-CE2CA0E88576}"/>
    <cellStyle name="Normal 31 2 4 4" xfId="34257" xr:uid="{FAC4FA32-97F0-4A45-AE65-77A9A5B4E424}"/>
    <cellStyle name="Normal 31 2 5" xfId="7871" xr:uid="{7A74AE8F-62E8-421D-8FFB-032D8EF5AE4A}"/>
    <cellStyle name="Normal 31 2 5 2" xfId="20882" xr:uid="{5E30832A-77D5-41C8-9C71-FDBD28961842}"/>
    <cellStyle name="Normal 31 2 5 2 2" xfId="48588" xr:uid="{BCDB793D-F314-4B1E-8FBC-FD1168857253}"/>
    <cellStyle name="Normal 31 2 5 3" xfId="35577" xr:uid="{1353E93A-8B5C-4161-A37D-D1AA2BAEB0C6}"/>
    <cellStyle name="Normal 31 2 6" xfId="20873" xr:uid="{89668328-1B9D-4CAE-BEB3-32D7BBE07EB0}"/>
    <cellStyle name="Normal 31 2 6 2" xfId="48579" xr:uid="{2C6FF855-0C4A-40D1-968B-8B954E985654}"/>
    <cellStyle name="Normal 31 2 7" xfId="27670" xr:uid="{DEB8C8DF-B773-4085-9A2E-2FCC113699DE}"/>
    <cellStyle name="Normal 31 2 7 2" xfId="55328" xr:uid="{62C92B71-CE8E-4852-9683-6A46F91BCB56}"/>
    <cellStyle name="Normal 31 2 8" xfId="28991" xr:uid="{294CF82B-AD06-41A5-9C24-5392CF45AAF6}"/>
    <cellStyle name="Normal 31 3" xfId="2276" xr:uid="{1B8A86D0-D647-47B4-9B0D-686B7225390D}"/>
    <cellStyle name="Normal 31 3 2" xfId="4932" xr:uid="{8EA017B4-9593-4EDE-BE62-C69B2468165C}"/>
    <cellStyle name="Normal 31 3 2 2" xfId="11583" xr:uid="{2FCE044D-8001-47FD-A063-C0DCE91D8043}"/>
    <cellStyle name="Normal 31 3 2 2 2" xfId="20885" xr:uid="{0AC33182-762F-41D7-8609-76276F69EFFA}"/>
    <cellStyle name="Normal 31 3 2 2 2 2" xfId="48591" xr:uid="{21E90D26-8D10-420A-91F1-9945B0D4EFCC}"/>
    <cellStyle name="Normal 31 3 2 2 3" xfId="39289" xr:uid="{EEDECF80-2EB1-472B-8C97-E21849E10078}"/>
    <cellStyle name="Normal 31 3 2 3" xfId="20884" xr:uid="{351F9BEA-DAA3-41D5-A5A6-35F8EF900B41}"/>
    <cellStyle name="Normal 31 3 2 3 2" xfId="48590" xr:uid="{52E66B21-28DB-40D2-A5C6-4F131E7DBA28}"/>
    <cellStyle name="Normal 31 3 2 4" xfId="32703" xr:uid="{14F96D66-D18F-480C-AD4E-F008D870E6C3}"/>
    <cellStyle name="Normal 31 3 3" xfId="8949" xr:uid="{9E72AAD4-3A53-4038-B025-092995C7433C}"/>
    <cellStyle name="Normal 31 3 3 2" xfId="20886" xr:uid="{4B6AC981-A3A5-4DC2-878C-245263A7FEDF}"/>
    <cellStyle name="Normal 31 3 3 2 2" xfId="48592" xr:uid="{892CAA6C-FD5C-4983-B96C-6913C194849A}"/>
    <cellStyle name="Normal 31 3 3 3" xfId="36655" xr:uid="{D21400EE-855B-4E21-B535-A6260FE953AB}"/>
    <cellStyle name="Normal 31 3 4" xfId="20883" xr:uid="{8826A8B8-B9EA-4BAE-9B6C-E7F0C739AD2E}"/>
    <cellStyle name="Normal 31 3 4 2" xfId="48589" xr:uid="{6C406082-9C05-4BE8-81A1-86534071B6C7}"/>
    <cellStyle name="Normal 31 3 5" xfId="30069" xr:uid="{EB889D09-14ED-4C1F-BCA6-A6D9D63F94DE}"/>
    <cellStyle name="Normal 31 4" xfId="3198" xr:uid="{34B69AAC-5771-4F30-9EBA-AABB4A280EEE}"/>
    <cellStyle name="Normal 31 4 2" xfId="9849" xr:uid="{87441BA8-4608-493E-86F1-8FC2B07FCC50}"/>
    <cellStyle name="Normal 31 4 2 2" xfId="20888" xr:uid="{C71A23BD-07F4-4D7B-84DA-B585C95770FE}"/>
    <cellStyle name="Normal 31 4 2 2 2" xfId="48594" xr:uid="{2607C7EB-1D0F-4136-BD56-82D463E0B2E7}"/>
    <cellStyle name="Normal 31 4 2 3" xfId="37555" xr:uid="{DD447F4B-9C85-4129-893E-5E489D7226E8}"/>
    <cellStyle name="Normal 31 4 3" xfId="20887" xr:uid="{A961DF22-8BC8-43F8-8B9F-EFB966E5F7FD}"/>
    <cellStyle name="Normal 31 4 3 2" xfId="48593" xr:uid="{A6370051-46A3-4681-BAEA-360ADB6DFA4B}"/>
    <cellStyle name="Normal 31 4 4" xfId="30969" xr:uid="{F7867996-91AF-4283-AFA4-A00EF32A1CD5}"/>
    <cellStyle name="Normal 31 5" xfId="5848" xr:uid="{6EB62887-8CB7-467E-97FA-9510EEA05E79}"/>
    <cellStyle name="Normal 31 5 2" xfId="12481" xr:uid="{5C3326EA-CD7D-4094-8E40-DB131A4636FA}"/>
    <cellStyle name="Normal 31 5 2 2" xfId="20890" xr:uid="{F2F197C2-9A34-4B37-B125-7353426259F6}"/>
    <cellStyle name="Normal 31 5 2 2 2" xfId="48596" xr:uid="{B1751F9A-1554-4C4A-A6BF-E53C2F53F398}"/>
    <cellStyle name="Normal 31 5 2 3" xfId="40187" xr:uid="{F1CB19B3-1D97-4229-BBE7-B060D36B761F}"/>
    <cellStyle name="Normal 31 5 3" xfId="20889" xr:uid="{05D61FE7-8980-4310-8F02-124A0B63612B}"/>
    <cellStyle name="Normal 31 5 3 2" xfId="48595" xr:uid="{6A6DAD96-C853-493B-8253-D0F883984004}"/>
    <cellStyle name="Normal 31 5 4" xfId="33601" xr:uid="{48D8AF68-209A-4D67-9AA7-74CDC2371040}"/>
    <cellStyle name="Normal 31 6" xfId="7215" xr:uid="{A76CFF03-ACC1-4116-9938-0E9BD44B722E}"/>
    <cellStyle name="Normal 31 6 2" xfId="20891" xr:uid="{A7AA383B-1E5D-4548-ABD0-2DC43DABA216}"/>
    <cellStyle name="Normal 31 6 2 2" xfId="48597" xr:uid="{4788346F-4661-4F6C-813A-B30FC5713B68}"/>
    <cellStyle name="Normal 31 6 3" xfId="34921" xr:uid="{94EBA06C-F474-4646-9850-D2E2A30435DA}"/>
    <cellStyle name="Normal 31 7" xfId="20872" xr:uid="{7FE779E3-F510-4A10-A240-18F0DDDB2096}"/>
    <cellStyle name="Normal 31 7 2" xfId="48578" xr:uid="{9BC4D10D-B0B0-4564-AD84-8E4CB03BCA8B}"/>
    <cellStyle name="Normal 31 8" xfId="27014" xr:uid="{29B230E4-BFC8-46A7-9848-858109111344}"/>
    <cellStyle name="Normal 31 8 2" xfId="54672" xr:uid="{8C8C0864-0315-4544-BAEF-3A44299FDA56}"/>
    <cellStyle name="Normal 31 9" xfId="28335" xr:uid="{C567E959-CD72-4917-A9BA-B90CFAE840A6}"/>
    <cellStyle name="Normal 32" xfId="476" xr:uid="{2A047C68-820F-4B45-8F0C-DDB0B0BD481F}"/>
    <cellStyle name="Normal 32 2" xfId="1190" xr:uid="{27F248B1-FE6D-4C2F-A79D-29A56BBD130D}"/>
    <cellStyle name="Normal 32 2 2" xfId="2279" xr:uid="{A7EEC3CA-0E80-4586-B24B-ADB9621E7B4F}"/>
    <cellStyle name="Normal 32 2 2 2" xfId="4935" xr:uid="{32767C04-3717-4A6F-BA47-4498AA6F64B0}"/>
    <cellStyle name="Normal 32 2 2 2 2" xfId="11586" xr:uid="{6D65FC6C-A2E3-451E-BDE0-C73E4EDA8026}"/>
    <cellStyle name="Normal 32 2 2 2 2 2" xfId="20896" xr:uid="{AFBD534C-36C7-4C66-AB8B-7BF0DE4355A3}"/>
    <cellStyle name="Normal 32 2 2 2 2 2 2" xfId="48602" xr:uid="{699F168A-E668-4F0C-9FE8-9062AA090FBA}"/>
    <cellStyle name="Normal 32 2 2 2 2 3" xfId="39292" xr:uid="{4759AE18-8777-4FA7-AAFE-D0A658D919A4}"/>
    <cellStyle name="Normal 32 2 2 2 3" xfId="20895" xr:uid="{0150687F-0656-4A82-AA19-7347B5A27515}"/>
    <cellStyle name="Normal 32 2 2 2 3 2" xfId="48601" xr:uid="{38FF9183-B31C-4EB6-A1DE-E6633BD44FE5}"/>
    <cellStyle name="Normal 32 2 2 2 4" xfId="32706" xr:uid="{72EAB0E2-3FC1-4031-B21E-A623EA954527}"/>
    <cellStyle name="Normal 32 2 2 3" xfId="8952" xr:uid="{5AC021EA-108C-4777-B68C-3BC8C7C20698}"/>
    <cellStyle name="Normal 32 2 2 3 2" xfId="20897" xr:uid="{37A3A2D4-7AE8-48D0-90F8-79D6F3BB7D45}"/>
    <cellStyle name="Normal 32 2 2 3 2 2" xfId="48603" xr:uid="{77C0687F-012E-49FD-88EF-C7BE63D7B85D}"/>
    <cellStyle name="Normal 32 2 2 3 3" xfId="36658" xr:uid="{D937F250-AB7A-45C5-B5F9-F8957B2DCB4D}"/>
    <cellStyle name="Normal 32 2 2 4" xfId="20894" xr:uid="{93BFF74F-0E66-4A0C-BF9F-DCA368FC6D10}"/>
    <cellStyle name="Normal 32 2 2 4 2" xfId="48600" xr:uid="{14337A29-A9D1-41E6-B9D9-D0F724F6837B}"/>
    <cellStyle name="Normal 32 2 2 5" xfId="30072" xr:uid="{E3B12691-D8D6-4585-A434-EA070F3559B3}"/>
    <cellStyle name="Normal 32 2 3" xfId="3855" xr:uid="{DA7AAA00-AB6C-4B4C-BDC1-9E1A3BB6C9D6}"/>
    <cellStyle name="Normal 32 2 3 2" xfId="10506" xr:uid="{7F4EB5CE-FC52-45BC-9E4E-38DAA27B5F7E}"/>
    <cellStyle name="Normal 32 2 3 2 2" xfId="20899" xr:uid="{FE8459DD-235D-4DED-8D1D-40B4E48B5E76}"/>
    <cellStyle name="Normal 32 2 3 2 2 2" xfId="48605" xr:uid="{26583E83-BA7F-49CB-A30D-991B6ABABF30}"/>
    <cellStyle name="Normal 32 2 3 2 3" xfId="38212" xr:uid="{5D6BBB13-B23A-4A38-8C7E-C77CBD503783}"/>
    <cellStyle name="Normal 32 2 3 3" xfId="20898" xr:uid="{6139C534-5E04-4585-A37B-B31A6E7A1893}"/>
    <cellStyle name="Normal 32 2 3 3 2" xfId="48604" xr:uid="{963BC1BA-63A3-40FB-AC9F-46B485170539}"/>
    <cellStyle name="Normal 32 2 3 4" xfId="31626" xr:uid="{4C173F72-525E-421E-B93C-1AA7C5B5B418}"/>
    <cellStyle name="Normal 32 2 4" xfId="6505" xr:uid="{EE767025-D73D-47E1-AB8A-D2BA363355DA}"/>
    <cellStyle name="Normal 32 2 4 2" xfId="13138" xr:uid="{58D05ACB-9640-4287-ABB2-0C4C8DEFD1F8}"/>
    <cellStyle name="Normal 32 2 4 2 2" xfId="20901" xr:uid="{2C595999-1B01-4C33-83D0-5032893EBE76}"/>
    <cellStyle name="Normal 32 2 4 2 2 2" xfId="48607" xr:uid="{D2FDE913-83CA-4498-8420-D67C4275DA2D}"/>
    <cellStyle name="Normal 32 2 4 2 3" xfId="40844" xr:uid="{C2AD4BF0-E71A-4109-9E23-81C07F886BF3}"/>
    <cellStyle name="Normal 32 2 4 3" xfId="20900" xr:uid="{3984CA23-8EAB-41C7-BB0C-CAB78B292DD2}"/>
    <cellStyle name="Normal 32 2 4 3 2" xfId="48606" xr:uid="{B768A9F2-3FEC-47A2-8D55-4A91CC69E9DA}"/>
    <cellStyle name="Normal 32 2 4 4" xfId="34258" xr:uid="{BFF85C3C-918D-4AC0-B86F-9689AA072800}"/>
    <cellStyle name="Normal 32 2 5" xfId="7872" xr:uid="{9BCA23C8-23FB-4C3B-9211-1D2D3287C199}"/>
    <cellStyle name="Normal 32 2 5 2" xfId="20902" xr:uid="{76104308-58EC-49FC-93E6-E9E902AAC998}"/>
    <cellStyle name="Normal 32 2 5 2 2" xfId="48608" xr:uid="{ADF84194-FFB2-441F-B594-7F8A4316C1D1}"/>
    <cellStyle name="Normal 32 2 5 3" xfId="35578" xr:uid="{A8B5B7A0-EA61-4FF2-B0BB-0C5D77DF8BAD}"/>
    <cellStyle name="Normal 32 2 6" xfId="20893" xr:uid="{39EB5D7C-481F-4F8C-8F7C-7DBCF872DBF6}"/>
    <cellStyle name="Normal 32 2 6 2" xfId="48599" xr:uid="{BAEEA0EF-065B-4303-9241-60553819424C}"/>
    <cellStyle name="Normal 32 2 7" xfId="27671" xr:uid="{D5BC0A3C-47B5-4DC1-9690-E962AF84368C}"/>
    <cellStyle name="Normal 32 2 7 2" xfId="55329" xr:uid="{5A7D43BE-5977-45B9-A068-687FC28314D8}"/>
    <cellStyle name="Normal 32 2 8" xfId="28992" xr:uid="{D43E1CF9-F4E5-4A89-B32A-5168777C6651}"/>
    <cellStyle name="Normal 32 3" xfId="2278" xr:uid="{71EFA07C-F424-4A9F-9565-62276005D286}"/>
    <cellStyle name="Normal 32 3 2" xfId="4934" xr:uid="{8D0EF8BA-FCB0-423D-B770-BAC553A33020}"/>
    <cellStyle name="Normal 32 3 2 2" xfId="11585" xr:uid="{C1F82B1E-7714-4B3D-BAD9-D47B5E097416}"/>
    <cellStyle name="Normal 32 3 2 2 2" xfId="20905" xr:uid="{C532AD77-F604-4205-AA42-C7BAB4618C8D}"/>
    <cellStyle name="Normal 32 3 2 2 2 2" xfId="48611" xr:uid="{5F3B697E-11FD-4638-97B3-13119AFA3C3F}"/>
    <cellStyle name="Normal 32 3 2 2 3" xfId="39291" xr:uid="{38A62994-51F8-4D2B-949B-8688187BBCC9}"/>
    <cellStyle name="Normal 32 3 2 3" xfId="20904" xr:uid="{DD1EF236-A321-4C60-B4D8-B6CD63A7B539}"/>
    <cellStyle name="Normal 32 3 2 3 2" xfId="48610" xr:uid="{E594E3F1-D618-45EC-BE45-265F9F749E40}"/>
    <cellStyle name="Normal 32 3 2 4" xfId="32705" xr:uid="{246206B9-2672-4B84-810C-1D48DD0EBC94}"/>
    <cellStyle name="Normal 32 3 3" xfId="8951" xr:uid="{4FD2FAA1-24C3-4A15-91E2-D2C413F7BD1F}"/>
    <cellStyle name="Normal 32 3 3 2" xfId="20906" xr:uid="{AB9EE754-04D5-44F0-94D5-5D9C7FC2EC72}"/>
    <cellStyle name="Normal 32 3 3 2 2" xfId="48612" xr:uid="{09D73672-C52E-45E5-90B2-8B34E3C4988A}"/>
    <cellStyle name="Normal 32 3 3 3" xfId="36657" xr:uid="{0DC67E0B-D65A-4B51-B7B3-055D73D2C74C}"/>
    <cellStyle name="Normal 32 3 4" xfId="20903" xr:uid="{88AA0BBA-F5B5-4C65-9E57-2C6574FD751F}"/>
    <cellStyle name="Normal 32 3 4 2" xfId="48609" xr:uid="{2A3AAC75-3C80-4C3F-913E-AF93E10B0F05}"/>
    <cellStyle name="Normal 32 3 5" xfId="30071" xr:uid="{6DD56A1B-EA27-4FD8-9D17-1760335311D4}"/>
    <cellStyle name="Normal 32 4" xfId="3199" xr:uid="{7DA8C5CB-F9F7-4043-B061-344462FC31B0}"/>
    <cellStyle name="Normal 32 4 2" xfId="9850" xr:uid="{F4D4F119-CFD2-4E91-94C8-3646F24C4E00}"/>
    <cellStyle name="Normal 32 4 2 2" xfId="20908" xr:uid="{1D6D52FF-501B-42B0-A40C-B9AC3D863D8E}"/>
    <cellStyle name="Normal 32 4 2 2 2" xfId="48614" xr:uid="{98363F08-F499-4285-A31A-805D857349D3}"/>
    <cellStyle name="Normal 32 4 2 3" xfId="37556" xr:uid="{FCF71213-A7CD-4651-832B-45DCCBC18FD7}"/>
    <cellStyle name="Normal 32 4 3" xfId="20907" xr:uid="{56378C39-DA39-42A9-BC17-36992FF5D4D5}"/>
    <cellStyle name="Normal 32 4 3 2" xfId="48613" xr:uid="{99F38FA1-D30C-4F79-B76A-D0DFE8397D44}"/>
    <cellStyle name="Normal 32 4 4" xfId="30970" xr:uid="{0168A0D6-187D-4207-9B93-08ADB40C64E0}"/>
    <cellStyle name="Normal 32 5" xfId="5849" xr:uid="{B0CED376-FEA8-493C-8865-812BB85D1776}"/>
    <cellStyle name="Normal 32 5 2" xfId="12482" xr:uid="{53A26411-CEDB-4D04-92BD-A81E1C233CEF}"/>
    <cellStyle name="Normal 32 5 2 2" xfId="20910" xr:uid="{FEF3B0A0-76A9-47F4-8855-BEE1FF51AE4F}"/>
    <cellStyle name="Normal 32 5 2 2 2" xfId="48616" xr:uid="{25982481-B26E-44F9-971E-3B7DA994DD1B}"/>
    <cellStyle name="Normal 32 5 2 3" xfId="40188" xr:uid="{BA99A1FE-9D63-43B9-88C1-4E4ECB62203B}"/>
    <cellStyle name="Normal 32 5 3" xfId="20909" xr:uid="{3041B320-8D70-4AA3-8B0A-53F2ABB0ADA8}"/>
    <cellStyle name="Normal 32 5 3 2" xfId="48615" xr:uid="{BABFA11C-A475-4999-B63E-D257C32DB295}"/>
    <cellStyle name="Normal 32 5 4" xfId="33602" xr:uid="{94989122-5CA9-4ACC-A976-5A7C030594F2}"/>
    <cellStyle name="Normal 32 6" xfId="7216" xr:uid="{1E421B9A-1781-4833-B8F1-021F9747DBA6}"/>
    <cellStyle name="Normal 32 6 2" xfId="20911" xr:uid="{2EDE5AD3-782A-484F-8870-0FDA6E9A6436}"/>
    <cellStyle name="Normal 32 6 2 2" xfId="48617" xr:uid="{EDD77164-2DFB-4B09-9279-41F78F5D5FFF}"/>
    <cellStyle name="Normal 32 6 3" xfId="34922" xr:uid="{6A36D465-9E4C-40E8-B9FF-A6FB9E4D4C03}"/>
    <cellStyle name="Normal 32 7" xfId="20892" xr:uid="{9991E361-0E22-497E-AB77-DA2DAFE4B863}"/>
    <cellStyle name="Normal 32 7 2" xfId="48598" xr:uid="{6AEE766D-5613-4332-9BFB-FE38BB78B4C0}"/>
    <cellStyle name="Normal 32 8" xfId="27015" xr:uid="{3046C0AF-BCBD-4B5C-9672-62AA9C4A8149}"/>
    <cellStyle name="Normal 32 8 2" xfId="54673" xr:uid="{0CD9D041-55AF-4063-A3BE-8449C7407236}"/>
    <cellStyle name="Normal 32 9" xfId="28336" xr:uid="{EA6960E6-CEE5-49A4-8A24-7E7D215ACF5D}"/>
    <cellStyle name="Normal 33" xfId="477" xr:uid="{1A15D2B7-CEFD-467A-ADC1-F67ECAD93886}"/>
    <cellStyle name="Normal 33 2" xfId="1191" xr:uid="{3CA350D7-1E0E-4C8B-A34A-CD91E9EFEDF5}"/>
    <cellStyle name="Normal 33 2 2" xfId="2281" xr:uid="{9A564119-419D-432C-BA18-D9E8B30187D8}"/>
    <cellStyle name="Normal 33 2 2 2" xfId="4937" xr:uid="{2FAE7280-1E12-4AD7-B986-3195E88A4DEA}"/>
    <cellStyle name="Normal 33 2 2 2 2" xfId="11588" xr:uid="{D0521FB4-D9DE-47F8-8A02-A95A160AFF8C}"/>
    <cellStyle name="Normal 33 2 2 2 2 2" xfId="20916" xr:uid="{77AA84C2-1878-4916-9835-91D6DBEFD024}"/>
    <cellStyle name="Normal 33 2 2 2 2 2 2" xfId="48622" xr:uid="{E384FF40-FE29-4EA6-9AC6-87325E7FD073}"/>
    <cellStyle name="Normal 33 2 2 2 2 3" xfId="39294" xr:uid="{950921E8-1DDC-45CF-A866-EEE82082754D}"/>
    <cellStyle name="Normal 33 2 2 2 3" xfId="20915" xr:uid="{4B8E1C80-C67E-4715-9299-F8C608498842}"/>
    <cellStyle name="Normal 33 2 2 2 3 2" xfId="48621" xr:uid="{12F6913D-19BF-42FF-AB23-41F84D2539A8}"/>
    <cellStyle name="Normal 33 2 2 2 4" xfId="32708" xr:uid="{B36E91E9-7AF2-432A-9635-6EAF06C90F6B}"/>
    <cellStyle name="Normal 33 2 2 3" xfId="8954" xr:uid="{4E751089-4A9D-4473-8876-B833FC78AF8C}"/>
    <cellStyle name="Normal 33 2 2 3 2" xfId="20917" xr:uid="{260E685A-24B7-43EC-B801-67FF4C9A4BFC}"/>
    <cellStyle name="Normal 33 2 2 3 2 2" xfId="48623" xr:uid="{4EA243EE-5364-4DB7-A371-E0BF56BE5075}"/>
    <cellStyle name="Normal 33 2 2 3 3" xfId="36660" xr:uid="{3F2949B0-AF97-4E5C-B6A4-E0D48F5EE6CF}"/>
    <cellStyle name="Normal 33 2 2 4" xfId="20914" xr:uid="{6A9DF4CE-DC03-45AC-943B-BE4C3988F44C}"/>
    <cellStyle name="Normal 33 2 2 4 2" xfId="48620" xr:uid="{8F903040-0180-4579-97B4-7A1247A02B21}"/>
    <cellStyle name="Normal 33 2 2 5" xfId="30074" xr:uid="{D50FAA57-6ADA-42AE-BC68-C54C94AC6297}"/>
    <cellStyle name="Normal 33 2 3" xfId="3856" xr:uid="{0C8DF6F4-1D1D-4E75-8628-7A2A782447F1}"/>
    <cellStyle name="Normal 33 2 3 2" xfId="10507" xr:uid="{2F5295A9-83A9-4017-9AAF-FB2F2C0B3A28}"/>
    <cellStyle name="Normal 33 2 3 2 2" xfId="20919" xr:uid="{139FE3E2-1CD9-4974-A684-F03611AAD14C}"/>
    <cellStyle name="Normal 33 2 3 2 2 2" xfId="48625" xr:uid="{123D966F-B6C4-4977-89F0-A202527309FB}"/>
    <cellStyle name="Normal 33 2 3 2 3" xfId="38213" xr:uid="{7EC3ADB4-0349-4220-AD6A-EC97560C8140}"/>
    <cellStyle name="Normal 33 2 3 3" xfId="20918" xr:uid="{CD52AC04-7D0E-4AD5-A73F-62C2FEDCAD3E}"/>
    <cellStyle name="Normal 33 2 3 3 2" xfId="48624" xr:uid="{B1DC6519-E642-4912-9D12-91DCF83DBC64}"/>
    <cellStyle name="Normal 33 2 3 4" xfId="31627" xr:uid="{F452D991-1A8D-42CF-A7FD-F0379A92EF69}"/>
    <cellStyle name="Normal 33 2 4" xfId="6506" xr:uid="{6BB1A0F8-734A-41E7-9ACF-B48459F9B705}"/>
    <cellStyle name="Normal 33 2 4 2" xfId="13139" xr:uid="{DC2CEADE-DA31-4C79-8046-3913C211706F}"/>
    <cellStyle name="Normal 33 2 4 2 2" xfId="20921" xr:uid="{12994BB6-FCF4-4310-AA22-567FD442D56E}"/>
    <cellStyle name="Normal 33 2 4 2 2 2" xfId="48627" xr:uid="{8173C852-1041-4FDF-ADCD-5C270746A1FB}"/>
    <cellStyle name="Normal 33 2 4 2 3" xfId="40845" xr:uid="{760DC672-B4D6-4E58-8FB6-1CC975248CF0}"/>
    <cellStyle name="Normal 33 2 4 3" xfId="20920" xr:uid="{5A249BBD-71CC-4584-B3D8-E3758176F3CF}"/>
    <cellStyle name="Normal 33 2 4 3 2" xfId="48626" xr:uid="{3457D500-7722-4CCA-B698-D103D1E659FE}"/>
    <cellStyle name="Normal 33 2 4 4" xfId="34259" xr:uid="{0574E5B4-B436-4F55-BC37-1FC508647F05}"/>
    <cellStyle name="Normal 33 2 5" xfId="7873" xr:uid="{777E4F4C-6CF3-49B1-816C-1AFD7AD07E30}"/>
    <cellStyle name="Normal 33 2 5 2" xfId="20922" xr:uid="{5E1558E3-45AE-4D78-AF54-1D40DBD25A74}"/>
    <cellStyle name="Normal 33 2 5 2 2" xfId="48628" xr:uid="{E703BC57-009D-4B2D-8BE1-BFADD8134594}"/>
    <cellStyle name="Normal 33 2 5 3" xfId="35579" xr:uid="{128315A9-0C6D-4820-9BAB-919B92BE9036}"/>
    <cellStyle name="Normal 33 2 6" xfId="20913" xr:uid="{ECF647CB-C675-46FA-970C-8308027BCCA9}"/>
    <cellStyle name="Normal 33 2 6 2" xfId="48619" xr:uid="{6F085C4A-4D14-43AE-A767-B5CA365B5C58}"/>
    <cellStyle name="Normal 33 2 7" xfId="27672" xr:uid="{87CBC81F-53AC-413A-89B1-008C8011FA97}"/>
    <cellStyle name="Normal 33 2 7 2" xfId="55330" xr:uid="{97E73CB5-EAC2-4CCE-8982-447FDCF7F79C}"/>
    <cellStyle name="Normal 33 2 8" xfId="28993" xr:uid="{0F3BE844-534A-4967-9605-17A2704A527C}"/>
    <cellStyle name="Normal 33 3" xfId="2280" xr:uid="{E0B1EFF4-6678-40F5-9B31-BD65C7C2FC64}"/>
    <cellStyle name="Normal 33 3 2" xfId="4936" xr:uid="{7E1EC70D-2C0C-433C-A31E-7C2155D1D69E}"/>
    <cellStyle name="Normal 33 3 2 2" xfId="11587" xr:uid="{97BE66AA-8ACE-42C2-BFFD-4BC2031D7BBC}"/>
    <cellStyle name="Normal 33 3 2 2 2" xfId="20925" xr:uid="{B401A712-E072-470B-81A8-34CFA2881FA3}"/>
    <cellStyle name="Normal 33 3 2 2 2 2" xfId="48631" xr:uid="{A840CAFB-1845-466C-99C2-B8A5A747608D}"/>
    <cellStyle name="Normal 33 3 2 2 3" xfId="39293" xr:uid="{0B879961-4A70-4B8D-A598-1F410219F0DD}"/>
    <cellStyle name="Normal 33 3 2 3" xfId="20924" xr:uid="{CEFB3950-5755-48E0-A3CD-06E514B260E7}"/>
    <cellStyle name="Normal 33 3 2 3 2" xfId="48630" xr:uid="{6299DAF1-6FE6-4534-9414-5109EA35E835}"/>
    <cellStyle name="Normal 33 3 2 4" xfId="32707" xr:uid="{6B7BA3E4-D212-4301-9966-4663CC3598D8}"/>
    <cellStyle name="Normal 33 3 3" xfId="8953" xr:uid="{4BBE7775-67F9-4FD8-A5C2-7CD7DFDD5195}"/>
    <cellStyle name="Normal 33 3 3 2" xfId="20926" xr:uid="{4DAEE7C6-DF3B-48F0-B8B8-CC36413DFE4E}"/>
    <cellStyle name="Normal 33 3 3 2 2" xfId="48632" xr:uid="{6F1D5A50-6EE3-48A4-8BDD-6CE2FAA78552}"/>
    <cellStyle name="Normal 33 3 3 3" xfId="36659" xr:uid="{FFE06177-3B3F-48B0-846D-7AEE4A1AEDD3}"/>
    <cellStyle name="Normal 33 3 4" xfId="20923" xr:uid="{FF88D59B-F8DB-470B-B06F-6B37C7DA3B96}"/>
    <cellStyle name="Normal 33 3 4 2" xfId="48629" xr:uid="{081D9099-680A-4C1E-AA54-336B31E44F34}"/>
    <cellStyle name="Normal 33 3 5" xfId="30073" xr:uid="{34693A0A-9433-4FBC-80FF-FEF832D1CF92}"/>
    <cellStyle name="Normal 33 4" xfId="3200" xr:uid="{6C96D39A-CC5B-4C78-8FDD-87705E9BBFB9}"/>
    <cellStyle name="Normal 33 4 2" xfId="9851" xr:uid="{72697B8E-9D97-4178-B1CC-164F07A3A5E1}"/>
    <cellStyle name="Normal 33 4 2 2" xfId="20928" xr:uid="{C70F3527-0630-483F-AB58-2E2D6B357A53}"/>
    <cellStyle name="Normal 33 4 2 2 2" xfId="48634" xr:uid="{3F579D98-6488-4C28-A3E3-8366115CF794}"/>
    <cellStyle name="Normal 33 4 2 3" xfId="37557" xr:uid="{3208F409-B85B-494F-A44B-3BF7A6A0156E}"/>
    <cellStyle name="Normal 33 4 3" xfId="20927" xr:uid="{808F3668-AB0D-4034-BF91-3E37850E882D}"/>
    <cellStyle name="Normal 33 4 3 2" xfId="48633" xr:uid="{0EB9D05A-88D0-4D93-8790-010CC74B96FC}"/>
    <cellStyle name="Normal 33 4 4" xfId="30971" xr:uid="{AE4130F5-5562-4EC7-97D8-ADF8B66EF75A}"/>
    <cellStyle name="Normal 33 5" xfId="5850" xr:uid="{6BC73FAA-8711-4AE3-97D6-70F9A7196015}"/>
    <cellStyle name="Normal 33 5 2" xfId="12483" xr:uid="{3C8FE0F2-1FE8-41B2-90BF-3178F602FA61}"/>
    <cellStyle name="Normal 33 5 2 2" xfId="20930" xr:uid="{BE78B14F-EBA7-4151-9260-6E33F6289989}"/>
    <cellStyle name="Normal 33 5 2 2 2" xfId="48636" xr:uid="{7E3EF433-9FD9-45B6-94E5-90491274322C}"/>
    <cellStyle name="Normal 33 5 2 3" xfId="40189" xr:uid="{09793356-1CB5-4FF1-8DAD-70300A3178C3}"/>
    <cellStyle name="Normal 33 5 3" xfId="20929" xr:uid="{F5E7260D-DA44-4C3A-9CB0-7ADBE0246488}"/>
    <cellStyle name="Normal 33 5 3 2" xfId="48635" xr:uid="{B9BF5CCB-C290-48C1-A350-1EFED7C77B4A}"/>
    <cellStyle name="Normal 33 5 4" xfId="33603" xr:uid="{E9EBBAF7-ED14-42A5-A564-CAD9BA297660}"/>
    <cellStyle name="Normal 33 6" xfId="7217" xr:uid="{C3C4DBDF-9266-4F47-8298-706ED2F0AF4F}"/>
    <cellStyle name="Normal 33 6 2" xfId="20931" xr:uid="{664560E8-9386-433B-911A-44F7282C81CA}"/>
    <cellStyle name="Normal 33 6 2 2" xfId="48637" xr:uid="{82321161-38EE-43C4-820A-B56EC8EEF3F7}"/>
    <cellStyle name="Normal 33 6 3" xfId="34923" xr:uid="{6F4B7936-5482-4863-BF49-1E9362AA1392}"/>
    <cellStyle name="Normal 33 7" xfId="20912" xr:uid="{10621045-2BC1-4542-B0E8-2CC84A855DF7}"/>
    <cellStyle name="Normal 33 7 2" xfId="48618" xr:uid="{AAB1255B-07B3-4950-B84D-E69993E91124}"/>
    <cellStyle name="Normal 33 8" xfId="27016" xr:uid="{2955C0E9-CAB8-4C6F-96DB-6EE4451A5163}"/>
    <cellStyle name="Normal 33 8 2" xfId="54674" xr:uid="{D9374FFA-1825-4CA7-90BC-36CF00C2486F}"/>
    <cellStyle name="Normal 33 9" xfId="28337" xr:uid="{3D0BCD92-88EF-46D1-8548-BEE9865DE53C}"/>
    <cellStyle name="Normal 34" xfId="478" xr:uid="{9CD5A279-DF8F-4651-80C2-5A790AF8EEE7}"/>
    <cellStyle name="Normal 34 2" xfId="1192" xr:uid="{E7391D7D-259C-4CD7-9478-D64475DC8E99}"/>
    <cellStyle name="Normal 34 2 2" xfId="2283" xr:uid="{857A5D5B-6F91-431C-98CC-FB916BBCFBA9}"/>
    <cellStyle name="Normal 34 2 2 2" xfId="4939" xr:uid="{0E3C1451-0F1B-47DC-A769-E094DCA60D5F}"/>
    <cellStyle name="Normal 34 2 2 2 2" xfId="11590" xr:uid="{3621368F-AB1C-4324-8A13-8EC0A06D2974}"/>
    <cellStyle name="Normal 34 2 2 2 2 2" xfId="20936" xr:uid="{C9E6FB4C-86B9-40FA-A014-966B3E4D0D8F}"/>
    <cellStyle name="Normal 34 2 2 2 2 2 2" xfId="48642" xr:uid="{5557E5A7-8624-46DA-AE26-24C3A4FB6C2D}"/>
    <cellStyle name="Normal 34 2 2 2 2 3" xfId="39296" xr:uid="{C781F1DC-5EF9-4061-A458-462139D6F158}"/>
    <cellStyle name="Normal 34 2 2 2 3" xfId="20935" xr:uid="{9A34DF04-DA0A-4ECC-82B2-570AB002130D}"/>
    <cellStyle name="Normal 34 2 2 2 3 2" xfId="48641" xr:uid="{2D5CD0AF-F0BD-47AE-BA7B-C6786D7206FF}"/>
    <cellStyle name="Normal 34 2 2 2 4" xfId="32710" xr:uid="{1D4454EE-E839-45A7-83C0-8D25CC734FA6}"/>
    <cellStyle name="Normal 34 2 2 3" xfId="8956" xr:uid="{EAC37B2E-0925-4066-A14A-69FFE97E8DE9}"/>
    <cellStyle name="Normal 34 2 2 3 2" xfId="20937" xr:uid="{0342C1AB-A782-4C4A-8DB4-25450CEE173C}"/>
    <cellStyle name="Normal 34 2 2 3 2 2" xfId="48643" xr:uid="{AAABFDCA-0D44-4CBE-B06B-9943B5184C6A}"/>
    <cellStyle name="Normal 34 2 2 3 3" xfId="36662" xr:uid="{2F378D0E-FC54-4DCF-AB82-4EBB3531043C}"/>
    <cellStyle name="Normal 34 2 2 4" xfId="20934" xr:uid="{6EC4ED83-AE30-4E50-981F-7124A12D9284}"/>
    <cellStyle name="Normal 34 2 2 4 2" xfId="48640" xr:uid="{1DE283BF-E683-4A4A-B00C-232204BE6E87}"/>
    <cellStyle name="Normal 34 2 2 5" xfId="30076" xr:uid="{25719297-2A48-4198-88C2-0AF99C920827}"/>
    <cellStyle name="Normal 34 2 3" xfId="3857" xr:uid="{F0A0DB9B-6871-40A0-9781-75A8169036A7}"/>
    <cellStyle name="Normal 34 2 3 2" xfId="10508" xr:uid="{F6004C9F-9F00-48B0-8427-93EA99CD32BE}"/>
    <cellStyle name="Normal 34 2 3 2 2" xfId="20939" xr:uid="{E0F54924-5C69-4406-932E-1D7A69E4D10A}"/>
    <cellStyle name="Normal 34 2 3 2 2 2" xfId="48645" xr:uid="{F39C76ED-ACD8-459D-BD56-67876350BEA4}"/>
    <cellStyle name="Normal 34 2 3 2 3" xfId="38214" xr:uid="{DF9D64DB-B06E-4143-97A8-7AE699E91BD9}"/>
    <cellStyle name="Normal 34 2 3 3" xfId="20938" xr:uid="{6370B159-E0A9-41C4-87C3-B88B741D03EE}"/>
    <cellStyle name="Normal 34 2 3 3 2" xfId="48644" xr:uid="{633541A8-F1B8-499E-803E-9C8131F7D160}"/>
    <cellStyle name="Normal 34 2 3 4" xfId="31628" xr:uid="{D400B7B0-A4FF-4ABA-AEB5-95E6B58A7F11}"/>
    <cellStyle name="Normal 34 2 4" xfId="6507" xr:uid="{11B94E6B-8B8C-42BB-B57E-5B739CE7BCA6}"/>
    <cellStyle name="Normal 34 2 4 2" xfId="13140" xr:uid="{C5300B51-AA4B-4AF7-BBE4-D3E3FB1FA114}"/>
    <cellStyle name="Normal 34 2 4 2 2" xfId="20941" xr:uid="{96A40A78-1577-4790-869C-E3618A593210}"/>
    <cellStyle name="Normal 34 2 4 2 2 2" xfId="48647" xr:uid="{24334A68-B990-49F4-8393-5B60AFC126D9}"/>
    <cellStyle name="Normal 34 2 4 2 3" xfId="40846" xr:uid="{5083FB8A-FC8B-4342-86E9-BCEEF95BA184}"/>
    <cellStyle name="Normal 34 2 4 3" xfId="20940" xr:uid="{4C458601-B448-4A8E-94CD-7C506D7C8C35}"/>
    <cellStyle name="Normal 34 2 4 3 2" xfId="48646" xr:uid="{6E349AFB-115D-4208-8359-03B13DBD838F}"/>
    <cellStyle name="Normal 34 2 4 4" xfId="34260" xr:uid="{86FB5A83-62CD-4A01-91BF-7A90EE105E87}"/>
    <cellStyle name="Normal 34 2 5" xfId="7874" xr:uid="{54339460-8A5B-4B15-B3B7-482C8FA052E7}"/>
    <cellStyle name="Normal 34 2 5 2" xfId="20942" xr:uid="{9C03AB2B-545D-474D-8A92-6F2711A819B6}"/>
    <cellStyle name="Normal 34 2 5 2 2" xfId="48648" xr:uid="{6A2EDCCE-8491-4149-93E7-BAB4D996ED61}"/>
    <cellStyle name="Normal 34 2 5 3" xfId="35580" xr:uid="{6DF0F393-BA37-49E7-B230-7F00FC993C5B}"/>
    <cellStyle name="Normal 34 2 6" xfId="20933" xr:uid="{5A9A3308-30AC-4DF6-89EE-448CA70712D1}"/>
    <cellStyle name="Normal 34 2 6 2" xfId="48639" xr:uid="{418476B3-8430-4E0E-823E-F8359C8C6247}"/>
    <cellStyle name="Normal 34 2 7" xfId="27673" xr:uid="{C4AFD36D-3582-447D-9E77-32869829AA7A}"/>
    <cellStyle name="Normal 34 2 7 2" xfId="55331" xr:uid="{4B0760F3-739C-443F-9781-68B8A149CFB6}"/>
    <cellStyle name="Normal 34 2 8" xfId="28994" xr:uid="{A8461B53-D930-4688-A38C-5119534753C1}"/>
    <cellStyle name="Normal 34 3" xfId="2282" xr:uid="{6A54AF83-CB65-47DC-87AE-28284EBE8E4E}"/>
    <cellStyle name="Normal 34 3 2" xfId="4938" xr:uid="{EA78D45B-FC55-4E3F-BB92-DB03F06BF74B}"/>
    <cellStyle name="Normal 34 3 2 2" xfId="11589" xr:uid="{4CCE6A66-09CA-4316-A551-55A09487F304}"/>
    <cellStyle name="Normal 34 3 2 2 2" xfId="20945" xr:uid="{FC7C4F7B-713A-4F44-AC77-BAD8EDB72BE7}"/>
    <cellStyle name="Normal 34 3 2 2 2 2" xfId="48651" xr:uid="{00F103E9-C43B-4479-80AE-7CF7394E2FB7}"/>
    <cellStyle name="Normal 34 3 2 2 3" xfId="39295" xr:uid="{E087B4FD-C303-4230-B188-08D6484D41CB}"/>
    <cellStyle name="Normal 34 3 2 3" xfId="20944" xr:uid="{BC997FC1-0535-4618-AAFF-2CE337C2BAD9}"/>
    <cellStyle name="Normal 34 3 2 3 2" xfId="48650" xr:uid="{D3CCFF12-DF41-45BD-801E-FA3BDB6BFD20}"/>
    <cellStyle name="Normal 34 3 2 4" xfId="32709" xr:uid="{7C47288C-032D-44CB-A719-3FDA7A414D24}"/>
    <cellStyle name="Normal 34 3 3" xfId="8955" xr:uid="{BD91D20D-8577-4AA6-A167-72F929611702}"/>
    <cellStyle name="Normal 34 3 3 2" xfId="20946" xr:uid="{1480C160-7B22-4410-BAAF-F94DA7773DED}"/>
    <cellStyle name="Normal 34 3 3 2 2" xfId="48652" xr:uid="{CD824A7E-31D5-4D9D-B975-6931896FEEE9}"/>
    <cellStyle name="Normal 34 3 3 3" xfId="36661" xr:uid="{BBEEC9AB-AF8B-4E7C-BDC3-87B6AE0C3031}"/>
    <cellStyle name="Normal 34 3 4" xfId="20943" xr:uid="{9D5225B2-DA13-45DC-B6F5-22B3892E7536}"/>
    <cellStyle name="Normal 34 3 4 2" xfId="48649" xr:uid="{CEEE1469-0BC4-43DC-A19C-856C1FC5DF48}"/>
    <cellStyle name="Normal 34 3 5" xfId="30075" xr:uid="{C2991178-D44A-4792-998B-23CA0D2558A3}"/>
    <cellStyle name="Normal 34 4" xfId="3201" xr:uid="{DC7CC8BB-B800-40CA-8E7C-C53E5F991C01}"/>
    <cellStyle name="Normal 34 4 2" xfId="9852" xr:uid="{52D877E7-1820-4B07-AAB6-05E54C25803A}"/>
    <cellStyle name="Normal 34 4 2 2" xfId="20948" xr:uid="{1FD343A5-7275-461C-B5C9-B9B39DA7F8C0}"/>
    <cellStyle name="Normal 34 4 2 2 2" xfId="48654" xr:uid="{BFA1BA00-D414-46AB-86E8-65DA1AEF0F8A}"/>
    <cellStyle name="Normal 34 4 2 3" xfId="37558" xr:uid="{DDE114DA-55C5-46CA-9A97-97722C2A0929}"/>
    <cellStyle name="Normal 34 4 3" xfId="20947" xr:uid="{534832D7-9726-48CC-AF91-DFDFF80A9CD4}"/>
    <cellStyle name="Normal 34 4 3 2" xfId="48653" xr:uid="{65727DF1-4A06-4301-ACE0-955562588635}"/>
    <cellStyle name="Normal 34 4 4" xfId="30972" xr:uid="{D30CDB1F-3079-4875-90DD-E98EA0AC0F27}"/>
    <cellStyle name="Normal 34 5" xfId="5851" xr:uid="{0BA501D2-3281-4B9B-A57B-AC2FCE3169ED}"/>
    <cellStyle name="Normal 34 5 2" xfId="12484" xr:uid="{7366D77F-4904-4D09-A445-FD4F33DA2A13}"/>
    <cellStyle name="Normal 34 5 2 2" xfId="20950" xr:uid="{32F6D9D6-7898-44B3-9EA0-49FC66E12C3A}"/>
    <cellStyle name="Normal 34 5 2 2 2" xfId="48656" xr:uid="{38D9C8F4-6CD5-4743-A24F-54CCC3ACE299}"/>
    <cellStyle name="Normal 34 5 2 3" xfId="40190" xr:uid="{107EB960-2ED4-46F1-A22A-DD9C47514A54}"/>
    <cellStyle name="Normal 34 5 3" xfId="20949" xr:uid="{15742D2C-BA58-47EB-B707-4BDE8980D3EB}"/>
    <cellStyle name="Normal 34 5 3 2" xfId="48655" xr:uid="{E8D0EFAD-8236-485C-A54F-1B89F2C5777F}"/>
    <cellStyle name="Normal 34 5 4" xfId="33604" xr:uid="{FC8B3276-0330-4E09-83C3-B616A69FD88B}"/>
    <cellStyle name="Normal 34 6" xfId="7218" xr:uid="{F5F1A669-21F9-43FE-BFE1-A0A28EBBB6EE}"/>
    <cellStyle name="Normal 34 6 2" xfId="20951" xr:uid="{70D90D53-C6E0-4C6A-A241-ED12FCEDDA65}"/>
    <cellStyle name="Normal 34 6 2 2" xfId="48657" xr:uid="{69E5D445-4B5B-47EF-A41A-644B1E37DF64}"/>
    <cellStyle name="Normal 34 6 3" xfId="34924" xr:uid="{F64B7737-1844-4192-B946-CC281C1A40E2}"/>
    <cellStyle name="Normal 34 7" xfId="20932" xr:uid="{612C4F93-A7D8-435E-AB59-72A589EFCBE0}"/>
    <cellStyle name="Normal 34 7 2" xfId="48638" xr:uid="{CCD579B8-D907-4207-864E-98AD77D9C0E1}"/>
    <cellStyle name="Normal 34 8" xfId="27017" xr:uid="{C6526A50-64F0-47CC-B4DD-3D21D4C2E5D0}"/>
    <cellStyle name="Normal 34 8 2" xfId="54675" xr:uid="{97588B81-3440-458C-BB07-F37DB60D34F4}"/>
    <cellStyle name="Normal 34 9" xfId="28338" xr:uid="{A096CFD1-B4A5-44AE-8C8D-AE58B30C29DC}"/>
    <cellStyle name="Normal 35" xfId="481" xr:uid="{8EAB466E-2530-4268-A65B-45EA37DEC6EB}"/>
    <cellStyle name="Normal 35 2" xfId="1194" xr:uid="{6D706316-0DC5-4041-A85E-CD59627E364A}"/>
    <cellStyle name="Normal 35 2 2" xfId="2285" xr:uid="{9D76C746-C4D0-485C-BEF6-8A4D8333CE4F}"/>
    <cellStyle name="Normal 35 2 2 2" xfId="4941" xr:uid="{D58DA0B4-C01E-4AC9-A40A-CE294B2C15D3}"/>
    <cellStyle name="Normal 35 2 2 2 2" xfId="11592" xr:uid="{EB866324-A9CE-4DB3-BD85-3D2C3E65F7C3}"/>
    <cellStyle name="Normal 35 2 2 2 2 2" xfId="20956" xr:uid="{C644B934-49F0-4258-A273-586192AEA79E}"/>
    <cellStyle name="Normal 35 2 2 2 2 2 2" xfId="48662" xr:uid="{536C3C1F-E43C-4599-B9E7-82FDD752C4B5}"/>
    <cellStyle name="Normal 35 2 2 2 2 3" xfId="39298" xr:uid="{6DE7E53A-8AD5-4D3C-B3F5-64249B511D80}"/>
    <cellStyle name="Normal 35 2 2 2 3" xfId="20955" xr:uid="{2B5C6316-C2C1-4CD9-8846-C69B9856E743}"/>
    <cellStyle name="Normal 35 2 2 2 3 2" xfId="48661" xr:uid="{51F36944-0D7B-4406-9490-C0CD00BB637A}"/>
    <cellStyle name="Normal 35 2 2 2 4" xfId="32712" xr:uid="{E25689F2-8A72-4F19-99E8-08186793687C}"/>
    <cellStyle name="Normal 35 2 2 3" xfId="8958" xr:uid="{866A2329-BEA8-483F-9CE2-9B8038442DD3}"/>
    <cellStyle name="Normal 35 2 2 3 2" xfId="20957" xr:uid="{80D53ACA-4878-4F86-9FD6-6B5505A59AFD}"/>
    <cellStyle name="Normal 35 2 2 3 2 2" xfId="48663" xr:uid="{062EB984-CEFF-4D11-863B-070D0A84DFA8}"/>
    <cellStyle name="Normal 35 2 2 3 3" xfId="36664" xr:uid="{E8A4DB01-E08B-4E89-A866-738ADE8260C9}"/>
    <cellStyle name="Normal 35 2 2 4" xfId="20954" xr:uid="{93A10114-5547-47FE-8358-243C68F980FC}"/>
    <cellStyle name="Normal 35 2 2 4 2" xfId="48660" xr:uid="{9BF9B5D8-41D2-4993-8A0A-4FAA464E6364}"/>
    <cellStyle name="Normal 35 2 2 5" xfId="30078" xr:uid="{26F767DE-D861-4A72-ADF9-1D8C65D43988}"/>
    <cellStyle name="Normal 35 2 3" xfId="3859" xr:uid="{3C55A53C-1AA2-4887-AEA1-855656E76F6D}"/>
    <cellStyle name="Normal 35 2 3 2" xfId="10510" xr:uid="{48FAFD02-5B6D-471C-98F2-EE4129CCEBB5}"/>
    <cellStyle name="Normal 35 2 3 2 2" xfId="20959" xr:uid="{CBA35A91-0F86-48B2-83F7-056622C6B71B}"/>
    <cellStyle name="Normal 35 2 3 2 2 2" xfId="48665" xr:uid="{D8D70A76-39BA-4732-876B-9836C93D57FD}"/>
    <cellStyle name="Normal 35 2 3 2 3" xfId="38216" xr:uid="{012E3B5E-CB7A-4367-B18D-597929335734}"/>
    <cellStyle name="Normal 35 2 3 3" xfId="20958" xr:uid="{06B11F8D-CD01-4483-AC09-8D184EA3FDF8}"/>
    <cellStyle name="Normal 35 2 3 3 2" xfId="48664" xr:uid="{1BE00624-552D-47DF-B49E-B8CA712D4822}"/>
    <cellStyle name="Normal 35 2 3 4" xfId="31630" xr:uid="{8F311DC4-FA6B-4DE7-83F8-826CF043A472}"/>
    <cellStyle name="Normal 35 2 4" xfId="6509" xr:uid="{D1BCA21C-21E4-4065-A1B5-76036EF15C97}"/>
    <cellStyle name="Normal 35 2 4 2" xfId="13142" xr:uid="{175113CC-5D68-4623-9F94-6684E16C43C2}"/>
    <cellStyle name="Normal 35 2 4 2 2" xfId="20961" xr:uid="{2768585A-A0B4-400A-93AD-EE36896D36B2}"/>
    <cellStyle name="Normal 35 2 4 2 2 2" xfId="48667" xr:uid="{C4086E1F-83D0-4A27-9253-86ED65C99CDE}"/>
    <cellStyle name="Normal 35 2 4 2 3" xfId="40848" xr:uid="{BAE2935D-488C-4CE2-A21D-63120FF15181}"/>
    <cellStyle name="Normal 35 2 4 3" xfId="20960" xr:uid="{B6F0BDC3-D3E0-4915-B20B-D41AA69B5ED2}"/>
    <cellStyle name="Normal 35 2 4 3 2" xfId="48666" xr:uid="{C8EB62FB-C986-431B-8DFB-71555791F33A}"/>
    <cellStyle name="Normal 35 2 4 4" xfId="34262" xr:uid="{AED63EF4-AA9E-43BA-9568-44DABA2C9A81}"/>
    <cellStyle name="Normal 35 2 5" xfId="7876" xr:uid="{E83893E7-8B09-4265-BF32-650C998449D6}"/>
    <cellStyle name="Normal 35 2 5 2" xfId="20962" xr:uid="{114324C0-C9A3-4328-9D0A-9AC769386E42}"/>
    <cellStyle name="Normal 35 2 5 2 2" xfId="48668" xr:uid="{812E5544-9B4B-464C-8E25-D53B8FFA7B29}"/>
    <cellStyle name="Normal 35 2 5 3" xfId="35582" xr:uid="{BC3BF8E8-AE88-4B43-A71B-B39C3E0F0390}"/>
    <cellStyle name="Normal 35 2 6" xfId="20953" xr:uid="{98B6D370-4985-48B0-B1EC-820B6ECDB1A4}"/>
    <cellStyle name="Normal 35 2 6 2" xfId="48659" xr:uid="{959E454F-0E32-43B0-BA56-B743FFEC2996}"/>
    <cellStyle name="Normal 35 2 7" xfId="27675" xr:uid="{16F26CE9-67FD-4F6B-896B-D0D232F3BD80}"/>
    <cellStyle name="Normal 35 2 7 2" xfId="55333" xr:uid="{B06419C2-01E6-4152-AB24-69FBF424CA10}"/>
    <cellStyle name="Normal 35 2 8" xfId="28996" xr:uid="{C166AB7D-EFD1-4A19-B360-9AE2233F498A}"/>
    <cellStyle name="Normal 35 3" xfId="2284" xr:uid="{AF4BCC65-FF64-4ECE-9030-90F5784081C6}"/>
    <cellStyle name="Normal 35 3 2" xfId="4940" xr:uid="{C4DB0D13-FA46-4252-91C3-3D16B1777F85}"/>
    <cellStyle name="Normal 35 3 2 2" xfId="11591" xr:uid="{9B950092-8A8C-49C9-97CA-C40ED2BBA1CB}"/>
    <cellStyle name="Normal 35 3 2 2 2" xfId="20965" xr:uid="{1984D49F-078A-4AEA-9245-F572927BBA01}"/>
    <cellStyle name="Normal 35 3 2 2 2 2" xfId="48671" xr:uid="{F2E5703D-B692-4C4F-868B-F6DF2C34F8C4}"/>
    <cellStyle name="Normal 35 3 2 2 3" xfId="39297" xr:uid="{D3E63F71-B0B0-4734-8F29-B343A9377017}"/>
    <cellStyle name="Normal 35 3 2 3" xfId="20964" xr:uid="{38089077-C7A5-45E5-9B10-823840B4581C}"/>
    <cellStyle name="Normal 35 3 2 3 2" xfId="48670" xr:uid="{E8244025-3258-4F54-8AF7-5B0125F6D253}"/>
    <cellStyle name="Normal 35 3 2 4" xfId="32711" xr:uid="{81E73DFC-1428-4EE7-BEA1-AC89C60264D3}"/>
    <cellStyle name="Normal 35 3 3" xfId="8957" xr:uid="{01DAED42-1C5C-4C2A-BA33-DF78CE0F4169}"/>
    <cellStyle name="Normal 35 3 3 2" xfId="20966" xr:uid="{2932D18D-6D99-4316-A66D-B97A5DD31AC6}"/>
    <cellStyle name="Normal 35 3 3 2 2" xfId="48672" xr:uid="{71DAA632-58E7-4A65-B3B1-6A8BC8F1CF35}"/>
    <cellStyle name="Normal 35 3 3 3" xfId="36663" xr:uid="{4D0D828D-B8E9-4328-973B-5CD8C6644008}"/>
    <cellStyle name="Normal 35 3 4" xfId="20963" xr:uid="{C96CE472-D422-4615-B7E8-7DEDF80C634A}"/>
    <cellStyle name="Normal 35 3 4 2" xfId="48669" xr:uid="{64DAE593-B682-4A4E-998D-4C4B41EA9204}"/>
    <cellStyle name="Normal 35 3 5" xfId="30077" xr:uid="{580BCD9D-C532-4231-8C03-0F53304E4C52}"/>
    <cellStyle name="Normal 35 4" xfId="3203" xr:uid="{750D66A9-6765-4A8D-BD70-E2F8BF088C7F}"/>
    <cellStyle name="Normal 35 4 2" xfId="9854" xr:uid="{D1321E04-5C1E-43D8-A15C-21986B1F98FF}"/>
    <cellStyle name="Normal 35 4 2 2" xfId="20968" xr:uid="{BFC2D4E6-95F8-4CD5-A6A5-8A80CBEB10CE}"/>
    <cellStyle name="Normal 35 4 2 2 2" xfId="48674" xr:uid="{139C2A1A-7FD1-4D52-AAD9-4205B3DB59D7}"/>
    <cellStyle name="Normal 35 4 2 3" xfId="37560" xr:uid="{51F7CFA2-4C8E-451B-B46F-98A3B28DF186}"/>
    <cellStyle name="Normal 35 4 3" xfId="20967" xr:uid="{F9B4BFCB-3530-4DA7-A584-6220A27C65AF}"/>
    <cellStyle name="Normal 35 4 3 2" xfId="48673" xr:uid="{15FF6183-5769-49FB-A96F-8853B1EB85CC}"/>
    <cellStyle name="Normal 35 4 4" xfId="30974" xr:uid="{1E55C2E8-65F5-4FE2-B8A1-CF831A16815E}"/>
    <cellStyle name="Normal 35 5" xfId="5853" xr:uid="{7164AF30-681A-4651-B01A-7E67814B6EF9}"/>
    <cellStyle name="Normal 35 5 2" xfId="12486" xr:uid="{B11666F1-0E19-47D5-81E1-7A2A6026C279}"/>
    <cellStyle name="Normal 35 5 2 2" xfId="20970" xr:uid="{66FD57C5-3DE7-4F30-B7C8-6179DA8C6C87}"/>
    <cellStyle name="Normal 35 5 2 2 2" xfId="48676" xr:uid="{73B388A4-E41B-4658-98C7-CBBC0DD87277}"/>
    <cellStyle name="Normal 35 5 2 3" xfId="40192" xr:uid="{9BF9AF61-0455-4902-B221-65489CD068A4}"/>
    <cellStyle name="Normal 35 5 3" xfId="20969" xr:uid="{1F7C0620-0F94-44D5-B536-85ACAD6262DB}"/>
    <cellStyle name="Normal 35 5 3 2" xfId="48675" xr:uid="{01BEBE20-0847-4D04-9D10-F5FD2994140A}"/>
    <cellStyle name="Normal 35 5 4" xfId="33606" xr:uid="{77881E90-D586-4CB4-94C1-85B27A153D94}"/>
    <cellStyle name="Normal 35 6" xfId="7220" xr:uid="{25B6852C-816D-417B-AED0-1AD3D952968D}"/>
    <cellStyle name="Normal 35 6 2" xfId="20971" xr:uid="{EA6866E0-A691-43AF-A039-8C9C630AE0D4}"/>
    <cellStyle name="Normal 35 6 2 2" xfId="48677" xr:uid="{C2794464-C573-4681-A75C-3A04B75F0164}"/>
    <cellStyle name="Normal 35 6 3" xfId="34926" xr:uid="{45176069-8F8B-4878-80A4-807236C6C0FF}"/>
    <cellStyle name="Normal 35 7" xfId="20952" xr:uid="{289EC963-C1A6-4772-846D-73467D5E4BFB}"/>
    <cellStyle name="Normal 35 7 2" xfId="48658" xr:uid="{4BF73979-93FF-4092-BBAA-FD1E7B37714B}"/>
    <cellStyle name="Normal 35 8" xfId="27019" xr:uid="{EB02A179-6A2B-4A0E-B38C-4F29AF09D548}"/>
    <cellStyle name="Normal 35 8 2" xfId="54677" xr:uid="{C8021882-8961-46FF-A65B-C82B48FFCDAC}"/>
    <cellStyle name="Normal 35 9" xfId="28340" xr:uid="{B4EB628F-62C9-4A11-9585-5951E59E15DC}"/>
    <cellStyle name="Normal 36" xfId="484" xr:uid="{0DAF900A-8CE4-4C1A-8D30-B40A887A8D52}"/>
    <cellStyle name="Normal 36 2" xfId="1196" xr:uid="{72AD0CD1-BC1F-466D-99FE-9DE6129E4E68}"/>
    <cellStyle name="Normal 36 2 2" xfId="2287" xr:uid="{69468B95-293A-493E-9C68-8FB5071C25C9}"/>
    <cellStyle name="Normal 36 2 2 2" xfId="4943" xr:uid="{3F80EA71-2A0F-4DB0-BB48-D61222670D36}"/>
    <cellStyle name="Normal 36 2 2 2 2" xfId="11594" xr:uid="{95B3AF56-20B6-44B5-91F4-8B60F71773C0}"/>
    <cellStyle name="Normal 36 2 2 2 2 2" xfId="20976" xr:uid="{16DA6FEB-1EC7-487E-A5DA-C50BC8739DA8}"/>
    <cellStyle name="Normal 36 2 2 2 2 2 2" xfId="48682" xr:uid="{3B100BC4-66F7-488E-8E32-6822C00EB2AE}"/>
    <cellStyle name="Normal 36 2 2 2 2 3" xfId="39300" xr:uid="{EB8C5EF4-F662-43F4-8A25-D9F1A3AFE221}"/>
    <cellStyle name="Normal 36 2 2 2 3" xfId="20975" xr:uid="{A6D1FABA-FAA6-41AA-BB63-800ED74094BA}"/>
    <cellStyle name="Normal 36 2 2 2 3 2" xfId="48681" xr:uid="{6FA05193-ADA1-49D4-988F-B2BA05990AAF}"/>
    <cellStyle name="Normal 36 2 2 2 4" xfId="32714" xr:uid="{C5D6FFB3-A5F9-4F19-A0EB-3FAFB1534409}"/>
    <cellStyle name="Normal 36 2 2 3" xfId="8960" xr:uid="{3A32BFA3-10D7-4145-93EE-3DC7932EAEDF}"/>
    <cellStyle name="Normal 36 2 2 3 2" xfId="20977" xr:uid="{D51D6DAF-B0CE-49DA-AE0F-3ADB5FD6615C}"/>
    <cellStyle name="Normal 36 2 2 3 2 2" xfId="48683" xr:uid="{42D1F56F-4838-44A3-8ABD-F1D3226ABA03}"/>
    <cellStyle name="Normal 36 2 2 3 3" xfId="36666" xr:uid="{19AB7CA5-BC5D-4ED5-9309-D45B34369591}"/>
    <cellStyle name="Normal 36 2 2 4" xfId="20974" xr:uid="{59D438BD-1A38-455B-ACE2-8689BB4AB25A}"/>
    <cellStyle name="Normal 36 2 2 4 2" xfId="48680" xr:uid="{AE3D9717-9893-4B98-B250-75B5F4D1AA6C}"/>
    <cellStyle name="Normal 36 2 2 5" xfId="30080" xr:uid="{90EE3DA5-2872-409B-8300-945FEA9D1D32}"/>
    <cellStyle name="Normal 36 2 3" xfId="3861" xr:uid="{97A0C677-F7D6-4579-A51D-31DA62DA3FD2}"/>
    <cellStyle name="Normal 36 2 3 2" xfId="10512" xr:uid="{09A8D5B9-13E3-4CFF-BDB8-62926FF5F4D0}"/>
    <cellStyle name="Normal 36 2 3 2 2" xfId="20979" xr:uid="{9A926528-B71E-41FA-8B57-78784C1F0356}"/>
    <cellStyle name="Normal 36 2 3 2 2 2" xfId="48685" xr:uid="{B574AA27-FE80-4A73-8906-C0737E7BC828}"/>
    <cellStyle name="Normal 36 2 3 2 3" xfId="38218" xr:uid="{7F30B6EA-BBBE-4195-A314-254386C70ACA}"/>
    <cellStyle name="Normal 36 2 3 3" xfId="20978" xr:uid="{4CD2BA62-C6BF-417B-9470-3E55F0E01FB6}"/>
    <cellStyle name="Normal 36 2 3 3 2" xfId="48684" xr:uid="{66DAD1E2-50B6-4BE9-BB02-133868288CE0}"/>
    <cellStyle name="Normal 36 2 3 4" xfId="31632" xr:uid="{D827E8A7-11DF-455E-84D5-ACC9D3D8F6DE}"/>
    <cellStyle name="Normal 36 2 4" xfId="6511" xr:uid="{497E8B69-2928-4C05-A832-55CDC200C399}"/>
    <cellStyle name="Normal 36 2 4 2" xfId="13144" xr:uid="{0CA26E4F-3F30-449E-A4C2-1C70C50739C0}"/>
    <cellStyle name="Normal 36 2 4 2 2" xfId="20981" xr:uid="{062564DA-E319-403D-9626-8472751AD247}"/>
    <cellStyle name="Normal 36 2 4 2 2 2" xfId="48687" xr:uid="{59E06A5C-E2AE-461D-9142-87072AAB714E}"/>
    <cellStyle name="Normal 36 2 4 2 3" xfId="40850" xr:uid="{38ABF1F3-B8D6-40C5-B30E-8F859E11DEB7}"/>
    <cellStyle name="Normal 36 2 4 3" xfId="20980" xr:uid="{78AF1503-13B2-4DE5-94EC-2E85E0163489}"/>
    <cellStyle name="Normal 36 2 4 3 2" xfId="48686" xr:uid="{8411F258-A5DC-4F56-923E-4A35399C97D6}"/>
    <cellStyle name="Normal 36 2 4 4" xfId="34264" xr:uid="{C0F72D59-9C8C-45A1-A74D-FD58E8B640A7}"/>
    <cellStyle name="Normal 36 2 5" xfId="7878" xr:uid="{EF41187F-ABBE-4FC7-96D1-59B074BE341D}"/>
    <cellStyle name="Normal 36 2 5 2" xfId="20982" xr:uid="{4B75F415-05D3-4269-B78F-EA4610888A64}"/>
    <cellStyle name="Normal 36 2 5 2 2" xfId="48688" xr:uid="{134FEF85-350C-4B4B-B6F2-5CF5CE2DD9C0}"/>
    <cellStyle name="Normal 36 2 5 3" xfId="35584" xr:uid="{458C729D-05F1-4184-A505-61048E8117EC}"/>
    <cellStyle name="Normal 36 2 6" xfId="20973" xr:uid="{C182CBA0-4272-4D2B-9804-869AB604FF96}"/>
    <cellStyle name="Normal 36 2 6 2" xfId="48679" xr:uid="{20D2EC8A-3BB1-4674-8804-AB766A46982C}"/>
    <cellStyle name="Normal 36 2 7" xfId="27677" xr:uid="{C49C9985-4927-4E84-A7A6-FA242AD7C43F}"/>
    <cellStyle name="Normal 36 2 7 2" xfId="55335" xr:uid="{B245C639-B1EA-40C6-811F-0A313463AD5D}"/>
    <cellStyle name="Normal 36 2 8" xfId="28998" xr:uid="{6FD6B790-7663-4CA5-A387-283084AFC0ED}"/>
    <cellStyle name="Normal 36 3" xfId="2286" xr:uid="{BEEE1CBC-A63E-41CD-BADB-7DF4C26DE247}"/>
    <cellStyle name="Normal 36 3 2" xfId="4942" xr:uid="{EC47170F-6DD3-48FE-B5E0-6CF3567FA61A}"/>
    <cellStyle name="Normal 36 3 2 2" xfId="11593" xr:uid="{54F7942B-62CC-4F16-A3F0-2C725AB829DF}"/>
    <cellStyle name="Normal 36 3 2 2 2" xfId="20985" xr:uid="{94823441-BA54-4A00-A9DB-604DA400C8B2}"/>
    <cellStyle name="Normal 36 3 2 2 2 2" xfId="48691" xr:uid="{9E5AC6E3-531D-4E11-BC45-5ECFA14F57E9}"/>
    <cellStyle name="Normal 36 3 2 2 3" xfId="39299" xr:uid="{B1665C5F-DCCB-4E66-8222-F418EBDA0330}"/>
    <cellStyle name="Normal 36 3 2 3" xfId="20984" xr:uid="{7361B0E5-596F-459C-9DED-0192905717E2}"/>
    <cellStyle name="Normal 36 3 2 3 2" xfId="48690" xr:uid="{A7BA6E8E-1968-417E-8F32-E01014947C7E}"/>
    <cellStyle name="Normal 36 3 2 4" xfId="32713" xr:uid="{3BC85715-CA9C-4BA8-B0AA-DF5C81ECD6EB}"/>
    <cellStyle name="Normal 36 3 3" xfId="8959" xr:uid="{ADAD6D01-78E0-47A5-8A33-68863E8ADCE0}"/>
    <cellStyle name="Normal 36 3 3 2" xfId="20986" xr:uid="{FF6CF65C-CE91-49E4-9337-C46351AFF5CC}"/>
    <cellStyle name="Normal 36 3 3 2 2" xfId="48692" xr:uid="{EF83FFE5-2704-47C9-A749-8CBFAC56C1A2}"/>
    <cellStyle name="Normal 36 3 3 3" xfId="36665" xr:uid="{82912210-1CA2-40FC-B2FA-B181E2A94E43}"/>
    <cellStyle name="Normal 36 3 4" xfId="20983" xr:uid="{A0A4B9EF-56E7-4347-956A-58D717A79F06}"/>
    <cellStyle name="Normal 36 3 4 2" xfId="48689" xr:uid="{54504A30-39B5-424E-915F-1E6963221836}"/>
    <cellStyle name="Normal 36 3 5" xfId="30079" xr:uid="{3809DAA6-25D5-4BD5-84BA-0049DD2F6999}"/>
    <cellStyle name="Normal 36 4" xfId="3205" xr:uid="{A99B8076-D654-4C04-808E-4DDE715A5413}"/>
    <cellStyle name="Normal 36 4 2" xfId="9856" xr:uid="{7B8A495B-5627-466D-B7CF-1E684899F771}"/>
    <cellStyle name="Normal 36 4 2 2" xfId="20988" xr:uid="{B8C7DC7F-7446-4854-80CA-22DBC4A7CDD3}"/>
    <cellStyle name="Normal 36 4 2 2 2" xfId="48694" xr:uid="{C714D946-A372-4A70-B546-0A0131A17B92}"/>
    <cellStyle name="Normal 36 4 2 3" xfId="37562" xr:uid="{7A8ADE8F-5BBA-44BB-B366-FE335C637661}"/>
    <cellStyle name="Normal 36 4 3" xfId="20987" xr:uid="{7598E8A7-4FC4-4BE6-9F68-D2CFA9948857}"/>
    <cellStyle name="Normal 36 4 3 2" xfId="48693" xr:uid="{EE2C7017-83F1-4A87-A589-FBE8F9B468F0}"/>
    <cellStyle name="Normal 36 4 4" xfId="30976" xr:uid="{3E2EA123-EBEB-4EB4-AADB-039A12982508}"/>
    <cellStyle name="Normal 36 5" xfId="5855" xr:uid="{E98BFC19-1F03-4F94-9082-F8748E1D682B}"/>
    <cellStyle name="Normal 36 5 2" xfId="12488" xr:uid="{25B7AF8A-48CA-46F1-9143-87BA3D8DDC3A}"/>
    <cellStyle name="Normal 36 5 2 2" xfId="20990" xr:uid="{F0B3E10A-C4B1-44A3-A8FA-FEF2D41EA7D2}"/>
    <cellStyle name="Normal 36 5 2 2 2" xfId="48696" xr:uid="{EF6310CA-E85A-4BAE-A090-E54832D93068}"/>
    <cellStyle name="Normal 36 5 2 3" xfId="40194" xr:uid="{3C68D3D8-50C0-4AA2-A9FB-E39F1AFB996D}"/>
    <cellStyle name="Normal 36 5 3" xfId="20989" xr:uid="{5D81B336-67F0-4E3C-91C6-3B27B05193F9}"/>
    <cellStyle name="Normal 36 5 3 2" xfId="48695" xr:uid="{81CA23D9-1A3B-48BE-B135-CD4F04C8322E}"/>
    <cellStyle name="Normal 36 5 4" xfId="33608" xr:uid="{A85D217B-806E-480D-BD71-C5470431D063}"/>
    <cellStyle name="Normal 36 6" xfId="7222" xr:uid="{35EA7123-8C68-426C-8ABF-CDFA4E9662BB}"/>
    <cellStyle name="Normal 36 6 2" xfId="20991" xr:uid="{0E508691-38F4-443C-820C-E5428694DCD2}"/>
    <cellStyle name="Normal 36 6 2 2" xfId="48697" xr:uid="{64250D2C-16CB-4D17-BAE8-271B8C512880}"/>
    <cellStyle name="Normal 36 6 3" xfId="34928" xr:uid="{0E8E1974-1A07-4F61-A426-C521E8283181}"/>
    <cellStyle name="Normal 36 7" xfId="20972" xr:uid="{52C4A98F-29EE-43BE-A848-932DC3154AC0}"/>
    <cellStyle name="Normal 36 7 2" xfId="48678" xr:uid="{32A19AF8-0B64-476B-A440-30AE5026A4B2}"/>
    <cellStyle name="Normal 36 8" xfId="27021" xr:uid="{04CB0DF2-5B0C-4EB3-9537-2395A6318629}"/>
    <cellStyle name="Normal 36 8 2" xfId="54679" xr:uid="{28747DD4-0151-4762-BE23-A6C3A8832F6A}"/>
    <cellStyle name="Normal 36 9" xfId="28342" xr:uid="{2AC49DDF-D104-427A-838C-4ED3C2BCB85B}"/>
    <cellStyle name="Normal 37" xfId="479" xr:uid="{83C066D7-FC64-458B-815A-7E1E6F078B36}"/>
    <cellStyle name="Normal 37 2" xfId="1193" xr:uid="{F4198945-E86B-474E-9F24-266B6B4EC7F2}"/>
    <cellStyle name="Normal 37 2 2" xfId="2289" xr:uid="{C56C71C1-F11B-4007-B1D6-D48E0D6E7321}"/>
    <cellStyle name="Normal 37 2 2 2" xfId="4945" xr:uid="{350ACA7E-D7DF-4A45-8783-184358AA3419}"/>
    <cellStyle name="Normal 37 2 2 2 2" xfId="11596" xr:uid="{D7DE66D3-2EB5-4B93-98AA-F905DD279E09}"/>
    <cellStyle name="Normal 37 2 2 2 2 2" xfId="20996" xr:uid="{D53BE750-7352-4D0F-8F8A-B1AF5BC68F98}"/>
    <cellStyle name="Normal 37 2 2 2 2 2 2" xfId="48702" xr:uid="{6D874C96-C677-4680-A39A-78EE565F79AC}"/>
    <cellStyle name="Normal 37 2 2 2 2 3" xfId="39302" xr:uid="{BEE385DD-6260-4898-8E62-31257B130B0A}"/>
    <cellStyle name="Normal 37 2 2 2 3" xfId="20995" xr:uid="{586CF84D-C682-4913-AC25-0FDF7A5A1001}"/>
    <cellStyle name="Normal 37 2 2 2 3 2" xfId="48701" xr:uid="{816CF825-CEB1-4D39-B3EE-E2FB37E2AAB9}"/>
    <cellStyle name="Normal 37 2 2 2 4" xfId="32716" xr:uid="{EFA58E54-D4CB-4D18-A338-82F65016A695}"/>
    <cellStyle name="Normal 37 2 2 3" xfId="8962" xr:uid="{436DD4DD-2189-4512-92A8-D06A145993C7}"/>
    <cellStyle name="Normal 37 2 2 3 2" xfId="20997" xr:uid="{2637B49C-EC66-4ED4-9E54-B1792D2E37BB}"/>
    <cellStyle name="Normal 37 2 2 3 2 2" xfId="48703" xr:uid="{AE7556FF-A86F-4FD7-9B2C-5935809DE818}"/>
    <cellStyle name="Normal 37 2 2 3 3" xfId="36668" xr:uid="{DEF2EA82-F1A7-463B-8F5B-546FDBF05B41}"/>
    <cellStyle name="Normal 37 2 2 4" xfId="20994" xr:uid="{9CD3FA95-8F18-4A04-9335-E63B708E08DC}"/>
    <cellStyle name="Normal 37 2 2 4 2" xfId="48700" xr:uid="{9BD81F6B-7F45-4FE2-BB0F-5141E0EB729A}"/>
    <cellStyle name="Normal 37 2 2 5" xfId="30082" xr:uid="{5FB346D4-0EE2-42BF-9FFF-4708E59EAC46}"/>
    <cellStyle name="Normal 37 2 3" xfId="3858" xr:uid="{3C29823F-46F9-4FC3-9C55-8824BE0885A8}"/>
    <cellStyle name="Normal 37 2 3 2" xfId="10509" xr:uid="{93D4C3E7-E026-466C-8936-44BD29644B2A}"/>
    <cellStyle name="Normal 37 2 3 2 2" xfId="20999" xr:uid="{5F322238-B86B-4D1B-B1B9-3955C2C1EE70}"/>
    <cellStyle name="Normal 37 2 3 2 2 2" xfId="48705" xr:uid="{D410F091-1121-46E2-933C-D95C6C030D8F}"/>
    <cellStyle name="Normal 37 2 3 2 3" xfId="38215" xr:uid="{89E961F7-BBA3-4813-9DD0-737F0555D3C5}"/>
    <cellStyle name="Normal 37 2 3 3" xfId="20998" xr:uid="{38E3C955-3260-45F8-9A3F-C4EF0FDCE87B}"/>
    <cellStyle name="Normal 37 2 3 3 2" xfId="48704" xr:uid="{885E602B-8FB6-4F61-97D4-657AFE2C7D65}"/>
    <cellStyle name="Normal 37 2 3 4" xfId="31629" xr:uid="{4421A5FB-FAD6-412D-BFCB-6DC561643E92}"/>
    <cellStyle name="Normal 37 2 4" xfId="6508" xr:uid="{42A50CF8-27F6-41F8-A792-744BB31EE802}"/>
    <cellStyle name="Normal 37 2 4 2" xfId="13141" xr:uid="{76BA94F8-1C88-40F6-8D78-659077B6D384}"/>
    <cellStyle name="Normal 37 2 4 2 2" xfId="21001" xr:uid="{30FB6F99-0C70-4209-8088-A01DFDB551E9}"/>
    <cellStyle name="Normal 37 2 4 2 2 2" xfId="48707" xr:uid="{9DBB76B9-440B-4006-839B-41BE29C5E82E}"/>
    <cellStyle name="Normal 37 2 4 2 3" xfId="40847" xr:uid="{7160A9CD-C2D5-4DEE-8248-7D51E1298A6D}"/>
    <cellStyle name="Normal 37 2 4 3" xfId="21000" xr:uid="{80ADA3C0-82B2-47F2-9891-78A80915225D}"/>
    <cellStyle name="Normal 37 2 4 3 2" xfId="48706" xr:uid="{387479AF-010B-4E8E-AF9E-3CD25DFFCFA6}"/>
    <cellStyle name="Normal 37 2 4 4" xfId="34261" xr:uid="{1937C23D-40D3-4201-B389-43A805522681}"/>
    <cellStyle name="Normal 37 2 5" xfId="7875" xr:uid="{C5E402F5-4D55-4A16-BBF0-0D07AE2B8B20}"/>
    <cellStyle name="Normal 37 2 5 2" xfId="21002" xr:uid="{0D786122-C7B5-4CA0-AA7C-5B92F6327689}"/>
    <cellStyle name="Normal 37 2 5 2 2" xfId="48708" xr:uid="{E16E1385-52B4-41CE-80C8-E96E10169E37}"/>
    <cellStyle name="Normal 37 2 5 3" xfId="35581" xr:uid="{E233B330-383B-4A06-AE41-DFF41FAAA1C8}"/>
    <cellStyle name="Normal 37 2 6" xfId="20993" xr:uid="{CCB782C2-6337-4ECF-B054-D79C3185BC5D}"/>
    <cellStyle name="Normal 37 2 6 2" xfId="48699" xr:uid="{0AF4E0A3-688C-45C4-A3EA-C72D6D2F9367}"/>
    <cellStyle name="Normal 37 2 7" xfId="27674" xr:uid="{EA1794DB-D478-4DB8-8381-0A5CDD59D45D}"/>
    <cellStyle name="Normal 37 2 7 2" xfId="55332" xr:uid="{3B049C2E-A436-4A1C-92F1-C0B61A19D1AA}"/>
    <cellStyle name="Normal 37 2 8" xfId="28995" xr:uid="{28E1D513-40B3-46D3-9AC1-EC6E89126F4E}"/>
    <cellStyle name="Normal 37 3" xfId="2288" xr:uid="{C4C4BB02-82D0-47E9-AD53-ADFA2F203F8E}"/>
    <cellStyle name="Normal 37 3 2" xfId="4944" xr:uid="{05822191-AC99-46BB-979E-3622517BAEE2}"/>
    <cellStyle name="Normal 37 3 2 2" xfId="11595" xr:uid="{13FDFFAF-7F0F-4B3D-B21B-723314CEB9B6}"/>
    <cellStyle name="Normal 37 3 2 2 2" xfId="21005" xr:uid="{43565731-5351-459C-B982-542D06C0B60D}"/>
    <cellStyle name="Normal 37 3 2 2 2 2" xfId="48711" xr:uid="{C7B7007C-D937-4A4F-9222-3224E8D817D8}"/>
    <cellStyle name="Normal 37 3 2 2 3" xfId="39301" xr:uid="{C8F379B9-6F34-419A-B52C-D6A5DEFE1F30}"/>
    <cellStyle name="Normal 37 3 2 3" xfId="21004" xr:uid="{F08CE652-3F54-4150-A143-32EF9B71CB10}"/>
    <cellStyle name="Normal 37 3 2 3 2" xfId="48710" xr:uid="{61213280-702C-4CED-959C-2853CE4DD67D}"/>
    <cellStyle name="Normal 37 3 2 4" xfId="32715" xr:uid="{87931B77-B405-4305-8FD5-D9AD3FB48AAA}"/>
    <cellStyle name="Normal 37 3 3" xfId="8961" xr:uid="{4A69DBFE-8945-4C60-AFC2-F3F81ACC430F}"/>
    <cellStyle name="Normal 37 3 3 2" xfId="21006" xr:uid="{2BC41D7A-C1EC-4AAF-901B-E02417868E5A}"/>
    <cellStyle name="Normal 37 3 3 2 2" xfId="48712" xr:uid="{594236BF-9755-4793-B047-FD101490B246}"/>
    <cellStyle name="Normal 37 3 3 3" xfId="36667" xr:uid="{8A17663A-B66C-4B66-A431-C58DCF328D94}"/>
    <cellStyle name="Normal 37 3 4" xfId="21003" xr:uid="{93DC4DC9-3C51-45BA-93AA-40B715910A47}"/>
    <cellStyle name="Normal 37 3 4 2" xfId="48709" xr:uid="{F0BAB915-1D29-4CFC-9153-AFDEF6939E59}"/>
    <cellStyle name="Normal 37 3 5" xfId="30081" xr:uid="{DDD3B122-2088-4469-8A50-E1754CBE0D2C}"/>
    <cellStyle name="Normal 37 4" xfId="3202" xr:uid="{E58801BB-DC30-4C70-BB3C-E1724FF3A6FE}"/>
    <cellStyle name="Normal 37 4 2" xfId="9853" xr:uid="{C698D8D6-4D81-4910-8AAB-C481CC0904ED}"/>
    <cellStyle name="Normal 37 4 2 2" xfId="21008" xr:uid="{B971F962-94AD-4B52-BB23-5012C09C32C7}"/>
    <cellStyle name="Normal 37 4 2 2 2" xfId="48714" xr:uid="{A048C9F0-8131-45F7-B11B-026CB611A29C}"/>
    <cellStyle name="Normal 37 4 2 3" xfId="37559" xr:uid="{9A455B69-5690-4D71-A734-0CF1026A4D41}"/>
    <cellStyle name="Normal 37 4 3" xfId="21007" xr:uid="{EC6A15FD-A78F-48B5-B42E-C95C6D175299}"/>
    <cellStyle name="Normal 37 4 3 2" xfId="48713" xr:uid="{3AE51627-C834-459C-B03D-47179A33F26E}"/>
    <cellStyle name="Normal 37 4 4" xfId="30973" xr:uid="{AA363D59-482D-4CED-A1D9-8062304883CD}"/>
    <cellStyle name="Normal 37 5" xfId="5852" xr:uid="{8AA51301-F910-424E-8EE5-0B893EFD4CD6}"/>
    <cellStyle name="Normal 37 5 2" xfId="12485" xr:uid="{B1FB1106-C00C-45F6-A613-B92A7EF7F803}"/>
    <cellStyle name="Normal 37 5 2 2" xfId="21010" xr:uid="{4D0B9511-1B16-4248-8F9B-8433A3737173}"/>
    <cellStyle name="Normal 37 5 2 2 2" xfId="48716" xr:uid="{5BCC2AEE-CD22-46A7-8AA6-456C4D2D23FC}"/>
    <cellStyle name="Normal 37 5 2 3" xfId="40191" xr:uid="{D5340DBB-BC54-4F44-BD78-194188BC12A6}"/>
    <cellStyle name="Normal 37 5 3" xfId="21009" xr:uid="{0B758905-1F3D-4D54-B0D8-02C4611CB0E9}"/>
    <cellStyle name="Normal 37 5 3 2" xfId="48715" xr:uid="{C21B454B-3848-426E-851C-6D357FAD2553}"/>
    <cellStyle name="Normal 37 5 4" xfId="33605" xr:uid="{6532E57B-996E-4E6C-A73D-FC5C7D11CA58}"/>
    <cellStyle name="Normal 37 6" xfId="7219" xr:uid="{F8CA6013-435C-45F5-ADAC-9F862C2659F5}"/>
    <cellStyle name="Normal 37 6 2" xfId="21011" xr:uid="{24F5672E-78CF-45E2-88BE-6FE92231E307}"/>
    <cellStyle name="Normal 37 6 2 2" xfId="48717" xr:uid="{CD534984-296E-430C-85EB-835C9BBD87F6}"/>
    <cellStyle name="Normal 37 6 3" xfId="34925" xr:uid="{527094C2-CDD1-4657-B976-43C3C3FB3AAD}"/>
    <cellStyle name="Normal 37 7" xfId="20992" xr:uid="{34D76D99-6B3F-42E7-B0E4-1D00494EF768}"/>
    <cellStyle name="Normal 37 7 2" xfId="48698" xr:uid="{FC769709-7781-49E4-AA48-3EB495FD1A27}"/>
    <cellStyle name="Normal 37 8" xfId="27018" xr:uid="{953BF07F-16AA-4A18-B22E-452DCCBAD448}"/>
    <cellStyle name="Normal 37 8 2" xfId="54676" xr:uid="{B7075FA2-437A-4D53-A43C-3A09E7537D14}"/>
    <cellStyle name="Normal 37 9" xfId="28339" xr:uid="{A6267156-26C9-4A9B-9AFE-15AA84B96FD0}"/>
    <cellStyle name="Normal 38" xfId="526" xr:uid="{55F1736D-660A-4FCE-8A16-6CC1039B248E}"/>
    <cellStyle name="Normal 38 2" xfId="1199" xr:uid="{70D1C68F-2CED-4376-B098-78A0EC81F2BB}"/>
    <cellStyle name="Normal 38 2 2" xfId="2291" xr:uid="{CCF37291-DEF2-4067-8CDB-05F43B1695FB}"/>
    <cellStyle name="Normal 38 2 2 2" xfId="4947" xr:uid="{D4F0484B-7924-4093-B108-B5191ADD1E8F}"/>
    <cellStyle name="Normal 38 2 2 2 2" xfId="11598" xr:uid="{3EB3CF1B-5D7D-43C2-9C58-8B7CDD33E38E}"/>
    <cellStyle name="Normal 38 2 2 2 2 2" xfId="21016" xr:uid="{F3DCCBA8-F272-4786-ACB9-6853EB5156C2}"/>
    <cellStyle name="Normal 38 2 2 2 2 2 2" xfId="48722" xr:uid="{E663885F-57D5-4D51-94F9-13D60102F4ED}"/>
    <cellStyle name="Normal 38 2 2 2 2 3" xfId="39304" xr:uid="{026E8877-0847-42ED-88DC-C4906E4C5672}"/>
    <cellStyle name="Normal 38 2 2 2 3" xfId="21015" xr:uid="{F69D65AC-BDA6-4FC6-9081-88F2944AAA51}"/>
    <cellStyle name="Normal 38 2 2 2 3 2" xfId="48721" xr:uid="{3C370B02-3300-40E9-AF4B-A32815E3584E}"/>
    <cellStyle name="Normal 38 2 2 2 4" xfId="32718" xr:uid="{79106E1A-E90F-49C0-8073-495733A9E923}"/>
    <cellStyle name="Normal 38 2 2 3" xfId="8964" xr:uid="{1FD89E60-73FE-4669-9FDD-44A02F6A90F5}"/>
    <cellStyle name="Normal 38 2 2 3 2" xfId="21017" xr:uid="{2727B825-2F01-463F-8775-217F9653E597}"/>
    <cellStyle name="Normal 38 2 2 3 2 2" xfId="48723" xr:uid="{CEBC88F1-7E0A-4DE2-8FD6-A6BC305C7C8E}"/>
    <cellStyle name="Normal 38 2 2 3 3" xfId="36670" xr:uid="{25C99C67-93BE-43F6-AAD5-AD21045EE339}"/>
    <cellStyle name="Normal 38 2 2 4" xfId="21014" xr:uid="{3F0606E0-7536-4F94-B5A6-CB22491F5BEE}"/>
    <cellStyle name="Normal 38 2 2 4 2" xfId="48720" xr:uid="{59706FE3-3FBB-47C6-84E1-9AFC708E89CB}"/>
    <cellStyle name="Normal 38 2 2 5" xfId="30084" xr:uid="{AD4360B7-1A62-4626-8D98-ED2D18CFDF71}"/>
    <cellStyle name="Normal 38 2 3" xfId="3864" xr:uid="{8D5E6DF7-E977-4312-BFF1-24783A0C9EE3}"/>
    <cellStyle name="Normal 38 2 3 2" xfId="10515" xr:uid="{BBDC9574-079A-4FBD-8D7F-957B164913F8}"/>
    <cellStyle name="Normal 38 2 3 2 2" xfId="21019" xr:uid="{942320FE-DAF7-4894-9937-F6D36172AC45}"/>
    <cellStyle name="Normal 38 2 3 2 2 2" xfId="48725" xr:uid="{569FA0D1-8E3A-4B45-A61F-F05D917AEAC4}"/>
    <cellStyle name="Normal 38 2 3 2 3" xfId="38221" xr:uid="{A3EAB8D2-0B30-43B9-ADC7-8BF27E8435AE}"/>
    <cellStyle name="Normal 38 2 3 3" xfId="21018" xr:uid="{1048718F-591E-4770-BCF5-B432CFF2281D}"/>
    <cellStyle name="Normal 38 2 3 3 2" xfId="48724" xr:uid="{4A544C66-CD8C-42EC-BC56-04E06A14029E}"/>
    <cellStyle name="Normal 38 2 3 4" xfId="31635" xr:uid="{AC538983-F0B2-4AE4-81A9-0580723AEEBC}"/>
    <cellStyle name="Normal 38 2 4" xfId="6514" xr:uid="{59ABB51D-3764-43B1-A59F-831D327A57BD}"/>
    <cellStyle name="Normal 38 2 4 2" xfId="13147" xr:uid="{CC0CF6DF-99F5-45EF-9D86-088563FA75F0}"/>
    <cellStyle name="Normal 38 2 4 2 2" xfId="21021" xr:uid="{18B42835-4AB8-4014-B8C8-9EB64BEA5AC2}"/>
    <cellStyle name="Normal 38 2 4 2 2 2" xfId="48727" xr:uid="{1F92153F-6757-458A-A73D-953881BFF645}"/>
    <cellStyle name="Normal 38 2 4 2 3" xfId="40853" xr:uid="{B295093F-D4B3-4738-90A0-D9D6C160B639}"/>
    <cellStyle name="Normal 38 2 4 3" xfId="21020" xr:uid="{03C466EE-295C-4E74-B47A-0226DE292C5A}"/>
    <cellStyle name="Normal 38 2 4 3 2" xfId="48726" xr:uid="{F6408C12-297D-40D9-B859-133C873660B3}"/>
    <cellStyle name="Normal 38 2 4 4" xfId="34267" xr:uid="{D347DC0A-6640-4E08-A45D-4F6B006C0341}"/>
    <cellStyle name="Normal 38 2 5" xfId="7881" xr:uid="{0C495F23-B960-444F-9692-05660185AF53}"/>
    <cellStyle name="Normal 38 2 5 2" xfId="21022" xr:uid="{579CD1E8-24EC-4D6B-9863-21CE789DFCED}"/>
    <cellStyle name="Normal 38 2 5 2 2" xfId="48728" xr:uid="{C1A88AD1-DADF-4235-BE5E-4DE67DA84998}"/>
    <cellStyle name="Normal 38 2 5 3" xfId="35587" xr:uid="{790606C2-C9C6-4466-BEF0-F1B57C7D3F85}"/>
    <cellStyle name="Normal 38 2 6" xfId="21013" xr:uid="{17870471-0C48-4D18-AFCB-965932792962}"/>
    <cellStyle name="Normal 38 2 6 2" xfId="48719" xr:uid="{ED073A5B-C21F-4AD4-8AF6-29118717BEFF}"/>
    <cellStyle name="Normal 38 2 7" xfId="27680" xr:uid="{D3DD449F-D04A-4056-91AD-968EE71482B4}"/>
    <cellStyle name="Normal 38 2 7 2" xfId="55338" xr:uid="{A9F43575-0328-4E14-A1DD-4FC6B0F33B15}"/>
    <cellStyle name="Normal 38 2 8" xfId="29001" xr:uid="{BE79E894-309F-41CC-9657-2B875353F1EE}"/>
    <cellStyle name="Normal 38 3" xfId="2290" xr:uid="{C55D4F53-0D06-4FB1-B90C-159A1CFAEF27}"/>
    <cellStyle name="Normal 38 3 2" xfId="4946" xr:uid="{4A2B090B-AAAC-4F20-A0CA-DA851209AEA5}"/>
    <cellStyle name="Normal 38 3 2 2" xfId="11597" xr:uid="{B93C4EBC-B1AA-4F46-BDB2-7D9D13C5B586}"/>
    <cellStyle name="Normal 38 3 2 2 2" xfId="21025" xr:uid="{67CB3DD2-83A3-4283-BD4D-1760C3A718BD}"/>
    <cellStyle name="Normal 38 3 2 2 2 2" xfId="48731" xr:uid="{9A8B9380-6395-44D6-90B6-39786A1DC8E0}"/>
    <cellStyle name="Normal 38 3 2 2 3" xfId="39303" xr:uid="{CDE036BE-B3AE-4A63-8447-37EF8BE32715}"/>
    <cellStyle name="Normal 38 3 2 3" xfId="21024" xr:uid="{136FD6EB-6B30-4B52-9C92-523411EFA456}"/>
    <cellStyle name="Normal 38 3 2 3 2" xfId="48730" xr:uid="{EA88AE72-DC10-4955-BE40-F25E8FB1A4B5}"/>
    <cellStyle name="Normal 38 3 2 4" xfId="32717" xr:uid="{20353552-3D7E-4F26-AB89-730BC634B490}"/>
    <cellStyle name="Normal 38 3 3" xfId="8963" xr:uid="{5C990D7D-933B-46E4-BF69-5D037D193357}"/>
    <cellStyle name="Normal 38 3 3 2" xfId="21026" xr:uid="{A3DADF91-9810-4D21-A232-535AA1E09EFE}"/>
    <cellStyle name="Normal 38 3 3 2 2" xfId="48732" xr:uid="{0D076ABF-4290-41D8-A172-AA20C003C05F}"/>
    <cellStyle name="Normal 38 3 3 3" xfId="36669" xr:uid="{8673E5FF-9D60-4763-8E6C-211040236C25}"/>
    <cellStyle name="Normal 38 3 4" xfId="21023" xr:uid="{29F50951-E5E0-4C95-8B1F-7138982368D1}"/>
    <cellStyle name="Normal 38 3 4 2" xfId="48729" xr:uid="{FE066489-E1BF-4072-B4CD-C35392555B99}"/>
    <cellStyle name="Normal 38 3 5" xfId="30083" xr:uid="{B2833907-74B6-44DA-A296-0ECF33130E59}"/>
    <cellStyle name="Normal 38 4" xfId="3208" xr:uid="{15B7ED88-C49D-478E-90EF-C32145053AB3}"/>
    <cellStyle name="Normal 38 4 2" xfId="9859" xr:uid="{687072A3-9CFA-4A34-9ADE-2B99DDDC7729}"/>
    <cellStyle name="Normal 38 4 2 2" xfId="21028" xr:uid="{335CE4FD-7467-4566-AAD4-AB7D6BCF006E}"/>
    <cellStyle name="Normal 38 4 2 2 2" xfId="48734" xr:uid="{FDD7C724-7E50-4E0F-936C-9F659DC1472C}"/>
    <cellStyle name="Normal 38 4 2 3" xfId="37565" xr:uid="{BA58C291-0945-49B9-8EC4-2D1F169EB218}"/>
    <cellStyle name="Normal 38 4 3" xfId="21027" xr:uid="{FBC2AE30-CC37-4CDD-837B-7FDD9977F66C}"/>
    <cellStyle name="Normal 38 4 3 2" xfId="48733" xr:uid="{585ABE02-9932-4311-ADF5-4D8679020B42}"/>
    <cellStyle name="Normal 38 4 4" xfId="30979" xr:uid="{3D3D1FE7-4DDF-4379-8599-3D346750FDDD}"/>
    <cellStyle name="Normal 38 5" xfId="5858" xr:uid="{1EA8C055-5CA1-4974-ACF8-332631D2C62C}"/>
    <cellStyle name="Normal 38 5 2" xfId="12491" xr:uid="{A1C643E0-9FAD-4BC8-BDCC-F79F84C1EEB2}"/>
    <cellStyle name="Normal 38 5 2 2" xfId="21030" xr:uid="{79FAA149-D214-4993-891F-E32D970217CD}"/>
    <cellStyle name="Normal 38 5 2 2 2" xfId="48736" xr:uid="{52CD470B-991F-4101-884B-E628C5149455}"/>
    <cellStyle name="Normal 38 5 2 3" xfId="40197" xr:uid="{83466C71-A48A-4756-BF42-0735782E680D}"/>
    <cellStyle name="Normal 38 5 3" xfId="21029" xr:uid="{E73C09AB-55CA-4C94-993C-55E352A44876}"/>
    <cellStyle name="Normal 38 5 3 2" xfId="48735" xr:uid="{3C2C6DB1-F727-4ED6-A657-24B89AAB65E6}"/>
    <cellStyle name="Normal 38 5 4" xfId="33611" xr:uid="{E88AB97D-EB25-44BC-8A0E-D8AD1BB36890}"/>
    <cellStyle name="Normal 38 6" xfId="7225" xr:uid="{7F9FE6BD-9703-460B-986D-605C6DC9609D}"/>
    <cellStyle name="Normal 38 6 2" xfId="21031" xr:uid="{E0B8AA27-9AC0-47F9-8A75-29EAB03E02DA}"/>
    <cellStyle name="Normal 38 6 2 2" xfId="48737" xr:uid="{58721659-227B-4FC3-8ADC-FDD9A636C47D}"/>
    <cellStyle name="Normal 38 6 3" xfId="34931" xr:uid="{94A1327F-9A1E-4037-A7CE-73D423101D7C}"/>
    <cellStyle name="Normal 38 7" xfId="21012" xr:uid="{8BAEE83F-63D3-4794-B3B6-862FC5028A26}"/>
    <cellStyle name="Normal 38 7 2" xfId="48718" xr:uid="{ED4B29A0-3DF2-4BE4-806A-7508733D4214}"/>
    <cellStyle name="Normal 38 8" xfId="27024" xr:uid="{5C0821F0-5833-4B5D-9214-5C70A91EA2AB}"/>
    <cellStyle name="Normal 38 8 2" xfId="54682" xr:uid="{03A1CD1A-600E-45FF-BFCA-974163FA278F}"/>
    <cellStyle name="Normal 38 9" xfId="28345" xr:uid="{004BD677-B29A-4D71-8E4B-EE0D6C434E4C}"/>
    <cellStyle name="Normal 39" xfId="545" xr:uid="{EDC062A6-DBDB-4F3A-A1C7-6530326FA29A}"/>
    <cellStyle name="Normal 4" xfId="52" xr:uid="{24326ACE-3A75-458D-918F-9845B80F6B3E}"/>
    <cellStyle name="Normal 4 10" xfId="335" xr:uid="{0C1816E9-0CC9-4125-9818-A646767C1462}"/>
    <cellStyle name="Normal 4 11" xfId="366" xr:uid="{BC3F9875-2D3F-4B8C-B84D-A449444E392D}"/>
    <cellStyle name="Normal 4 12" xfId="406" xr:uid="{054658E3-09BB-49CF-9BF9-75A27B5B42FA}"/>
    <cellStyle name="Normal 4 12 10" xfId="28316" xr:uid="{D8FA820B-FC1B-4F85-A737-DE6BCECF8623}"/>
    <cellStyle name="Normal 4 12 2" xfId="839" xr:uid="{AF3CC5FC-E370-409E-841F-CBED74AE82FB}"/>
    <cellStyle name="Normal 4 12 2 2" xfId="1505" xr:uid="{AE8634A1-6856-4164-8539-AFE879CC4027}"/>
    <cellStyle name="Normal 4 12 2 2 2" xfId="2294" xr:uid="{952A7D93-F77E-4447-847B-37BC6DF0FC56}"/>
    <cellStyle name="Normal 4 12 2 2 2 2" xfId="4950" xr:uid="{C973E384-69A3-4C47-A292-12071ABDA24F}"/>
    <cellStyle name="Normal 4 12 2 2 2 2 2" xfId="11601" xr:uid="{A46ACC67-4364-4364-9E6C-D32448773D4A}"/>
    <cellStyle name="Normal 4 12 2 2 2 2 2 2" xfId="21037" xr:uid="{C87CBC21-2ADB-4D54-B2DB-53D5C9AB1486}"/>
    <cellStyle name="Normal 4 12 2 2 2 2 2 2 2" xfId="48743" xr:uid="{3B52B93B-51E3-438C-BE5A-0252E316E220}"/>
    <cellStyle name="Normal 4 12 2 2 2 2 2 3" xfId="39307" xr:uid="{A2B37FA8-0CC5-483A-9069-D53B9C90A0C9}"/>
    <cellStyle name="Normal 4 12 2 2 2 2 3" xfId="21036" xr:uid="{AC6C65FF-FC68-4543-986D-93AAA81E9910}"/>
    <cellStyle name="Normal 4 12 2 2 2 2 3 2" xfId="48742" xr:uid="{19FF83A8-EF6F-4352-878B-9C181B5141D2}"/>
    <cellStyle name="Normal 4 12 2 2 2 2 4" xfId="32721" xr:uid="{0BCA106D-BEEA-4DE5-B85B-5E74F2F76578}"/>
    <cellStyle name="Normal 4 12 2 2 2 3" xfId="8967" xr:uid="{59D7E8CD-B80F-4CC3-B6E3-737A795709BF}"/>
    <cellStyle name="Normal 4 12 2 2 2 3 2" xfId="21038" xr:uid="{1A9C7794-D240-4D59-A94D-3DDFD7534C7F}"/>
    <cellStyle name="Normal 4 12 2 2 2 3 2 2" xfId="48744" xr:uid="{FBE9C5C6-F9FE-4C0C-8711-45D92B763531}"/>
    <cellStyle name="Normal 4 12 2 2 2 3 3" xfId="36673" xr:uid="{DD178E8B-487E-45F3-8C92-30E9B1204336}"/>
    <cellStyle name="Normal 4 12 2 2 2 4" xfId="21035" xr:uid="{D13B3F43-942B-4599-9995-95BD201909B6}"/>
    <cellStyle name="Normal 4 12 2 2 2 4 2" xfId="48741" xr:uid="{C737203D-27A2-4B4D-A89D-3F17F727CADC}"/>
    <cellStyle name="Normal 4 12 2 2 2 5" xfId="30087" xr:uid="{64AF8A80-427E-4684-85EF-FCB2ECF3525F}"/>
    <cellStyle name="Normal 4 12 2 2 3" xfId="4170" xr:uid="{0688AAB5-DF49-4AFB-83C8-2E0BBB26F067}"/>
    <cellStyle name="Normal 4 12 2 2 3 2" xfId="10821" xr:uid="{3795B94E-E0DC-40C1-AFAB-0F6719CCF0F8}"/>
    <cellStyle name="Normal 4 12 2 2 3 2 2" xfId="21040" xr:uid="{22B20910-C21F-4398-9562-F27CD7ABDE19}"/>
    <cellStyle name="Normal 4 12 2 2 3 2 2 2" xfId="48746" xr:uid="{D51CA620-2A0A-419B-8BDE-39E38DC08749}"/>
    <cellStyle name="Normal 4 12 2 2 3 2 3" xfId="38527" xr:uid="{52E75539-F208-4B75-925C-D6D29E02958E}"/>
    <cellStyle name="Normal 4 12 2 2 3 3" xfId="21039" xr:uid="{AE570CB5-CAD5-4854-AC2E-54AB518AC101}"/>
    <cellStyle name="Normal 4 12 2 2 3 3 2" xfId="48745" xr:uid="{96D1A472-B089-4F94-8D02-0FF6B114C825}"/>
    <cellStyle name="Normal 4 12 2 2 3 4" xfId="31941" xr:uid="{B9625325-101D-44CC-9381-AFDD3D2172B9}"/>
    <cellStyle name="Normal 4 12 2 2 4" xfId="6820" xr:uid="{BE580C80-E4B0-4CA7-90B9-D95A1A369C84}"/>
    <cellStyle name="Normal 4 12 2 2 4 2" xfId="13453" xr:uid="{FFEE84BD-8342-4394-84F2-09CD17EC8602}"/>
    <cellStyle name="Normal 4 12 2 2 4 2 2" xfId="21042" xr:uid="{B1C90191-8253-4DBA-AD14-673CD34AC10B}"/>
    <cellStyle name="Normal 4 12 2 2 4 2 2 2" xfId="48748" xr:uid="{89904B45-41D8-40D2-BB4F-834AFC7527C7}"/>
    <cellStyle name="Normal 4 12 2 2 4 2 3" xfId="41159" xr:uid="{1367E180-AA65-45B5-8874-BC6254228D20}"/>
    <cellStyle name="Normal 4 12 2 2 4 3" xfId="21041" xr:uid="{9F38959B-6E70-4432-90AE-A9CE0D4E89C1}"/>
    <cellStyle name="Normal 4 12 2 2 4 3 2" xfId="48747" xr:uid="{E4376A5A-0915-46E2-AA32-EB8A82A330C9}"/>
    <cellStyle name="Normal 4 12 2 2 4 4" xfId="34573" xr:uid="{6AA9BC86-1819-442D-AE5B-2925CC5FC214}"/>
    <cellStyle name="Normal 4 12 2 2 5" xfId="8187" xr:uid="{084528F3-90A7-48D3-AF25-E5619DBB9EC6}"/>
    <cellStyle name="Normal 4 12 2 2 5 2" xfId="21043" xr:uid="{938E23CB-9FAD-4D88-84D4-8B6C14CD4B9A}"/>
    <cellStyle name="Normal 4 12 2 2 5 2 2" xfId="48749" xr:uid="{94B16D51-54DA-4B6C-AD24-0767F43293BD}"/>
    <cellStyle name="Normal 4 12 2 2 5 3" xfId="35893" xr:uid="{3E1395F5-4989-4FDA-B656-2AC5A101DEC2}"/>
    <cellStyle name="Normal 4 12 2 2 6" xfId="21034" xr:uid="{409990D1-399B-4E0F-8F9A-553607B7E4B2}"/>
    <cellStyle name="Normal 4 12 2 2 6 2" xfId="48740" xr:uid="{FD9AA40F-10F7-456C-BA3A-E2CED40A0CBC}"/>
    <cellStyle name="Normal 4 12 2 2 7" xfId="27986" xr:uid="{5A418E28-9670-4102-9C39-79C35385CBAC}"/>
    <cellStyle name="Normal 4 12 2 2 7 2" xfId="55644" xr:uid="{B3647141-DF4B-4995-BCC9-0663A2D9F55E}"/>
    <cellStyle name="Normal 4 12 2 2 8" xfId="29307" xr:uid="{9748BC94-8D8E-486C-8F19-5495209C5122}"/>
    <cellStyle name="Normal 4 12 2 3" xfId="2293" xr:uid="{2E058754-B4C0-477D-A606-F809E70F42CC}"/>
    <cellStyle name="Normal 4 12 2 3 2" xfId="4949" xr:uid="{ADCE6799-2142-40C8-B56B-C72233568322}"/>
    <cellStyle name="Normal 4 12 2 3 2 2" xfId="11600" xr:uid="{4E475951-3D58-4718-8589-13E9B6EFF729}"/>
    <cellStyle name="Normal 4 12 2 3 2 2 2" xfId="21046" xr:uid="{5B5E4EB8-0BE6-444C-AFB9-1C2C8960F9FE}"/>
    <cellStyle name="Normal 4 12 2 3 2 2 2 2" xfId="48752" xr:uid="{94C44493-50B0-4D8C-9449-A22EB07AB6BC}"/>
    <cellStyle name="Normal 4 12 2 3 2 2 3" xfId="39306" xr:uid="{E989923A-ADC4-41A1-82A7-59299A94120A}"/>
    <cellStyle name="Normal 4 12 2 3 2 3" xfId="21045" xr:uid="{C78AF1F6-0845-42A6-B7D5-0EFD066D3FA6}"/>
    <cellStyle name="Normal 4 12 2 3 2 3 2" xfId="48751" xr:uid="{5446DAEB-37EF-402F-9911-BE46A84E89B3}"/>
    <cellStyle name="Normal 4 12 2 3 2 4" xfId="32720" xr:uid="{3D01FB37-10EC-47D1-BBE1-5056B2F5DA51}"/>
    <cellStyle name="Normal 4 12 2 3 3" xfId="8966" xr:uid="{C673639E-B310-4181-B877-77E8C750675F}"/>
    <cellStyle name="Normal 4 12 2 3 3 2" xfId="21047" xr:uid="{F1B3B9D0-ECC3-4E26-A9E6-90F9CBA289B0}"/>
    <cellStyle name="Normal 4 12 2 3 3 2 2" xfId="48753" xr:uid="{ABEC4481-19CD-490E-A325-3107EFDA14BF}"/>
    <cellStyle name="Normal 4 12 2 3 3 3" xfId="36672" xr:uid="{19CA7742-D4F1-4F2E-9FB6-5C58DC132F37}"/>
    <cellStyle name="Normal 4 12 2 3 4" xfId="21044" xr:uid="{0982E34A-5BC1-42A8-A8C1-BA9FD53C1ECB}"/>
    <cellStyle name="Normal 4 12 2 3 4 2" xfId="48750" xr:uid="{8D91D0F7-B0C2-485F-9184-886DAABDBB45}"/>
    <cellStyle name="Normal 4 12 2 3 5" xfId="30086" xr:uid="{04BD200F-FC1A-4703-9CBC-33BD6110D411}"/>
    <cellStyle name="Normal 4 12 2 4" xfId="3514" xr:uid="{5C311B78-6614-49DD-ABD8-AEC8DB8C675A}"/>
    <cellStyle name="Normal 4 12 2 4 2" xfId="10165" xr:uid="{8DB8C741-60C2-4584-9060-56E931959B84}"/>
    <cellStyle name="Normal 4 12 2 4 2 2" xfId="21049" xr:uid="{38304E32-A822-45FB-9877-F0BD6C87F1A3}"/>
    <cellStyle name="Normal 4 12 2 4 2 2 2" xfId="48755" xr:uid="{6391662B-0A63-4751-8795-4B80E0B24DDB}"/>
    <cellStyle name="Normal 4 12 2 4 2 3" xfId="37871" xr:uid="{1B4131A5-8E16-46FD-BFF6-CC112761A8B7}"/>
    <cellStyle name="Normal 4 12 2 4 3" xfId="21048" xr:uid="{D7C2BD6D-E464-4DB4-9091-5B8A4374FDCB}"/>
    <cellStyle name="Normal 4 12 2 4 3 2" xfId="48754" xr:uid="{A7BDA2DA-26C4-4008-94BD-4D9040DD9F65}"/>
    <cellStyle name="Normal 4 12 2 4 4" xfId="31285" xr:uid="{BC38B128-5673-49E4-A0BF-11626769881C}"/>
    <cellStyle name="Normal 4 12 2 5" xfId="6164" xr:uid="{EB02E192-4F0B-4055-BCA5-ECFBC8194E77}"/>
    <cellStyle name="Normal 4 12 2 5 2" xfId="12797" xr:uid="{26EB11B0-95B8-4681-8E4E-5F49E07BD6A9}"/>
    <cellStyle name="Normal 4 12 2 5 2 2" xfId="21051" xr:uid="{559AD2F2-8A53-4C6C-8D50-E499563755C6}"/>
    <cellStyle name="Normal 4 12 2 5 2 2 2" xfId="48757" xr:uid="{5D584A3E-93DB-4358-9C8D-FC1C848FC0E2}"/>
    <cellStyle name="Normal 4 12 2 5 2 3" xfId="40503" xr:uid="{02C996AD-363F-4DEF-BD22-32EF65C763C0}"/>
    <cellStyle name="Normal 4 12 2 5 3" xfId="21050" xr:uid="{07B90066-7F60-48A7-9D61-F2534F58EA50}"/>
    <cellStyle name="Normal 4 12 2 5 3 2" xfId="48756" xr:uid="{1B91F3D4-EA73-4DE4-A7A4-ED13C239ECF5}"/>
    <cellStyle name="Normal 4 12 2 5 4" xfId="33917" xr:uid="{588D2572-C29D-4788-AC32-8DF31686E52B}"/>
    <cellStyle name="Normal 4 12 2 6" xfId="7531" xr:uid="{00F2D2DD-80AF-444B-BB00-5950AFF9B454}"/>
    <cellStyle name="Normal 4 12 2 6 2" xfId="21052" xr:uid="{FF8CDE03-62CD-47F5-B9C7-AC96FD228D59}"/>
    <cellStyle name="Normal 4 12 2 6 2 2" xfId="48758" xr:uid="{179FD7D9-937F-4100-A052-74AA2C2DB2DF}"/>
    <cellStyle name="Normal 4 12 2 6 3" xfId="35237" xr:uid="{D63CD0EB-9256-449E-88FD-D9D74F864C16}"/>
    <cellStyle name="Normal 4 12 2 7" xfId="21033" xr:uid="{AFF26C2D-F66E-4A15-A491-2443066E15B3}"/>
    <cellStyle name="Normal 4 12 2 7 2" xfId="48739" xr:uid="{A8A70856-FA3B-481C-BC59-FBB46EFB6C08}"/>
    <cellStyle name="Normal 4 12 2 8" xfId="27330" xr:uid="{84A6BE18-184A-48B3-BCC5-F9BF6A9A7888}"/>
    <cellStyle name="Normal 4 12 2 8 2" xfId="54988" xr:uid="{A4D8B408-8360-41E9-8BDE-34CF2DE6702B}"/>
    <cellStyle name="Normal 4 12 2 9" xfId="28651" xr:uid="{35E21B5A-3C61-4CBC-8D54-1208A2A65395}"/>
    <cellStyle name="Normal 4 12 3" xfId="1170" xr:uid="{CF535E4B-A7BA-48DA-AF7A-5C727B6CC00E}"/>
    <cellStyle name="Normal 4 12 3 2" xfId="2295" xr:uid="{C5440EA0-533F-4F2D-ABFF-1B30D5550305}"/>
    <cellStyle name="Normal 4 12 3 2 2" xfId="4951" xr:uid="{6DC050B4-01B7-4564-8172-ED90DAB2647B}"/>
    <cellStyle name="Normal 4 12 3 2 2 2" xfId="11602" xr:uid="{7DE3AC6F-1FBC-4C75-96DB-6B98D61E2435}"/>
    <cellStyle name="Normal 4 12 3 2 2 2 2" xfId="21056" xr:uid="{6C17780C-9B1C-4FC0-8045-F5F1AA07326F}"/>
    <cellStyle name="Normal 4 12 3 2 2 2 2 2" xfId="48762" xr:uid="{71A2F52E-1E98-469E-9835-46FA734554B5}"/>
    <cellStyle name="Normal 4 12 3 2 2 2 3" xfId="39308" xr:uid="{4B6179B1-7F46-408B-9A24-6CDCB79A1C79}"/>
    <cellStyle name="Normal 4 12 3 2 2 3" xfId="21055" xr:uid="{2D4ADDA8-9A61-4FFA-A747-6C1C1CB8C3A1}"/>
    <cellStyle name="Normal 4 12 3 2 2 3 2" xfId="48761" xr:uid="{02E59452-60C4-47A2-B35B-641B00891EA2}"/>
    <cellStyle name="Normal 4 12 3 2 2 4" xfId="32722" xr:uid="{B0C6C340-168B-4E56-94C1-007881F99565}"/>
    <cellStyle name="Normal 4 12 3 2 3" xfId="8968" xr:uid="{BBD590DB-273D-4FF5-AE2F-ABBEE2D8B1EF}"/>
    <cellStyle name="Normal 4 12 3 2 3 2" xfId="21057" xr:uid="{8CFC850C-7267-4D0F-82BB-6C76FFC0D724}"/>
    <cellStyle name="Normal 4 12 3 2 3 2 2" xfId="48763" xr:uid="{38B4543F-EE19-42CF-8C32-8C71B1E6CA9F}"/>
    <cellStyle name="Normal 4 12 3 2 3 3" xfId="36674" xr:uid="{33C32622-4F87-42CB-A876-FCB17AE0B1AA}"/>
    <cellStyle name="Normal 4 12 3 2 4" xfId="21054" xr:uid="{A5AF9B33-3A03-40F0-92CC-2D94C1FD4896}"/>
    <cellStyle name="Normal 4 12 3 2 4 2" xfId="48760" xr:uid="{37F18080-E04E-4811-A76B-A128EB0DC6D8}"/>
    <cellStyle name="Normal 4 12 3 2 5" xfId="30088" xr:uid="{A7E4B314-9007-4250-8C3E-D1A8B8446DF1}"/>
    <cellStyle name="Normal 4 12 3 3" xfId="3835" xr:uid="{3E3A22F8-B4E1-4123-BB5F-7AB726027777}"/>
    <cellStyle name="Normal 4 12 3 3 2" xfId="10486" xr:uid="{C9308A67-1800-407C-90E3-39021C87382F}"/>
    <cellStyle name="Normal 4 12 3 3 2 2" xfId="21059" xr:uid="{098E9FEC-B6E1-4923-B260-3A523E089ECA}"/>
    <cellStyle name="Normal 4 12 3 3 2 2 2" xfId="48765" xr:uid="{5A7C946A-15AD-44F4-B18C-52794ED4020D}"/>
    <cellStyle name="Normal 4 12 3 3 2 3" xfId="38192" xr:uid="{F31DDEBD-B4C6-4C70-8B81-2BD3047D6106}"/>
    <cellStyle name="Normal 4 12 3 3 3" xfId="21058" xr:uid="{EE1BBFB1-9004-4441-8136-9F12F43DF13A}"/>
    <cellStyle name="Normal 4 12 3 3 3 2" xfId="48764" xr:uid="{597D2D85-D897-4966-8444-570CBEA2E963}"/>
    <cellStyle name="Normal 4 12 3 3 4" xfId="31606" xr:uid="{F72CCEDB-7DFC-478B-B693-69D4F290E04C}"/>
    <cellStyle name="Normal 4 12 3 4" xfId="6485" xr:uid="{400D642F-16B8-43F3-9006-807A0C672D62}"/>
    <cellStyle name="Normal 4 12 3 4 2" xfId="13118" xr:uid="{0B9EE85E-28F6-42DC-8050-0F33CB87CD3D}"/>
    <cellStyle name="Normal 4 12 3 4 2 2" xfId="21061" xr:uid="{80746080-D7E5-4F71-9898-67B0905ACDDF}"/>
    <cellStyle name="Normal 4 12 3 4 2 2 2" xfId="48767" xr:uid="{A128C88A-61C6-4D0E-8AD7-8D91C80C144C}"/>
    <cellStyle name="Normal 4 12 3 4 2 3" xfId="40824" xr:uid="{3A20A893-7E57-452D-9727-9EE5BE8284BF}"/>
    <cellStyle name="Normal 4 12 3 4 3" xfId="21060" xr:uid="{05A944F8-31B9-43E5-B0CC-A84F771E5335}"/>
    <cellStyle name="Normal 4 12 3 4 3 2" xfId="48766" xr:uid="{5C0EA464-8D6F-41C5-BEDA-6C4415D3C08A}"/>
    <cellStyle name="Normal 4 12 3 4 4" xfId="34238" xr:uid="{FC93CA50-8C43-45A9-A2F7-B5529C7D5352}"/>
    <cellStyle name="Normal 4 12 3 5" xfId="7852" xr:uid="{AB631D6C-FFC2-467B-A7AE-634E6D602A44}"/>
    <cellStyle name="Normal 4 12 3 5 2" xfId="21062" xr:uid="{9BE74BE1-BE35-4FCE-BA25-1DF0E49A8542}"/>
    <cellStyle name="Normal 4 12 3 5 2 2" xfId="48768" xr:uid="{C87CCFC8-D5E1-4397-B514-B3AE4474EB5C}"/>
    <cellStyle name="Normal 4 12 3 5 3" xfId="35558" xr:uid="{740F0D5D-1D77-4E49-9279-3FB1EA5B2E3A}"/>
    <cellStyle name="Normal 4 12 3 6" xfId="21053" xr:uid="{A1691078-BD54-40BD-8F54-4E63955BDAD4}"/>
    <cellStyle name="Normal 4 12 3 6 2" xfId="48759" xr:uid="{D5E6428F-3552-48C0-9CEC-8DF3377270DF}"/>
    <cellStyle name="Normal 4 12 3 7" xfId="27651" xr:uid="{9BE6D06E-895E-42E7-9809-B8E70F40DCEA}"/>
    <cellStyle name="Normal 4 12 3 7 2" xfId="55309" xr:uid="{C01DA5A7-D7EE-4BCC-9090-3302105C414B}"/>
    <cellStyle name="Normal 4 12 3 8" xfId="28972" xr:uid="{8A5F155F-69F5-4801-9F7B-A677BC1BC0EA}"/>
    <cellStyle name="Normal 4 12 4" xfId="2292" xr:uid="{8CC6461D-1DC2-4A11-B9DC-8E48806B08AE}"/>
    <cellStyle name="Normal 4 12 4 2" xfId="4948" xr:uid="{D5AF25A0-5EC8-406B-9F57-CC167CD6B2A7}"/>
    <cellStyle name="Normal 4 12 4 2 2" xfId="11599" xr:uid="{32DFCFF3-BF5F-471B-AA1E-22A0EBAC9996}"/>
    <cellStyle name="Normal 4 12 4 2 2 2" xfId="21065" xr:uid="{3122FB33-0CE0-41C4-B7FC-29831CED688D}"/>
    <cellStyle name="Normal 4 12 4 2 2 2 2" xfId="48771" xr:uid="{BE10FF77-BD6E-4822-A7FA-DC6F9B3FD100}"/>
    <cellStyle name="Normal 4 12 4 2 2 3" xfId="39305" xr:uid="{C1C0682B-5926-41A9-9F48-F947B5960E5B}"/>
    <cellStyle name="Normal 4 12 4 2 3" xfId="21064" xr:uid="{103750D3-AE54-4FB2-9B9C-ECAC45BE1DB0}"/>
    <cellStyle name="Normal 4 12 4 2 3 2" xfId="48770" xr:uid="{5C6F2003-7386-44DF-89F7-D7AD11501A78}"/>
    <cellStyle name="Normal 4 12 4 2 4" xfId="32719" xr:uid="{A4DC2E68-152D-4333-91EF-B9E021BDAE0B}"/>
    <cellStyle name="Normal 4 12 4 3" xfId="8965" xr:uid="{0FA65B61-6F4F-4A69-B087-BCF28F3714B7}"/>
    <cellStyle name="Normal 4 12 4 3 2" xfId="21066" xr:uid="{B4287AF9-8A7C-4A28-BF7D-B78D6990C8A7}"/>
    <cellStyle name="Normal 4 12 4 3 2 2" xfId="48772" xr:uid="{9D187273-DA76-43DB-87E5-6F6355C37508}"/>
    <cellStyle name="Normal 4 12 4 3 3" xfId="36671" xr:uid="{B04B5096-7BFC-4DC0-9BBC-F34BE35B7270}"/>
    <cellStyle name="Normal 4 12 4 4" xfId="21063" xr:uid="{E384586B-E880-4F17-8943-DCEB7DD742B4}"/>
    <cellStyle name="Normal 4 12 4 4 2" xfId="48769" xr:uid="{3602364E-BE77-4F0C-A270-DDF8846A1143}"/>
    <cellStyle name="Normal 4 12 4 5" xfId="30085" xr:uid="{35466DDB-52B9-4CBA-B1FB-78F08005DE2E}"/>
    <cellStyle name="Normal 4 12 5" xfId="3179" xr:uid="{FFDB98E0-0874-4BF5-805E-5A9A50107095}"/>
    <cellStyle name="Normal 4 12 5 2" xfId="9830" xr:uid="{5EE8B22C-4AF4-4FB6-BFC0-3E51D0E9DFCF}"/>
    <cellStyle name="Normal 4 12 5 2 2" xfId="21068" xr:uid="{34A02818-FFA0-4FFC-8DC4-CF9F6EE357FA}"/>
    <cellStyle name="Normal 4 12 5 2 2 2" xfId="48774" xr:uid="{E79F7CF8-6B30-4CBE-8519-29DC2EA503D1}"/>
    <cellStyle name="Normal 4 12 5 2 3" xfId="37536" xr:uid="{8B435DB9-7C41-40F0-AD75-955F5A65A2A5}"/>
    <cellStyle name="Normal 4 12 5 3" xfId="21067" xr:uid="{211B79EE-0246-4037-A8DA-23C031B8A3A8}"/>
    <cellStyle name="Normal 4 12 5 3 2" xfId="48773" xr:uid="{66FF4E7A-3696-4890-8A6A-2A260758765D}"/>
    <cellStyle name="Normal 4 12 5 4" xfId="30950" xr:uid="{59CE251C-5FE6-41C3-BA75-3B50C5CFBA65}"/>
    <cellStyle name="Normal 4 12 6" xfId="5817" xr:uid="{89D75066-85D2-4699-A978-E102AD602478}"/>
    <cellStyle name="Normal 4 12 6 2" xfId="12450" xr:uid="{E9535F01-56CD-4F52-9256-25B670E2AFCD}"/>
    <cellStyle name="Normal 4 12 6 2 2" xfId="21070" xr:uid="{7748B3F0-E9BD-4209-AF90-CE1773CF8D36}"/>
    <cellStyle name="Normal 4 12 6 2 2 2" xfId="48776" xr:uid="{BB3DD5F2-914A-49ED-BE35-CACF38C40408}"/>
    <cellStyle name="Normal 4 12 6 2 3" xfId="40156" xr:uid="{CA923713-3D0C-4A40-94B0-53A43BDDDC50}"/>
    <cellStyle name="Normal 4 12 6 3" xfId="21069" xr:uid="{B1E3CEE3-F975-49BE-AF4D-A6E2FEA2B019}"/>
    <cellStyle name="Normal 4 12 6 3 2" xfId="48775" xr:uid="{314834BD-F891-4CD9-9611-E98D17BE44E8}"/>
    <cellStyle name="Normal 4 12 6 4" xfId="33570" xr:uid="{CF881171-3A6B-4778-A2CA-C00D6839E8E2}"/>
    <cellStyle name="Normal 4 12 7" xfId="7196" xr:uid="{1F2970BA-C037-41DB-99A3-3C248C408717}"/>
    <cellStyle name="Normal 4 12 7 2" xfId="21071" xr:uid="{BA90CF15-1E1A-48EC-A4FC-8DD3BF07B1DC}"/>
    <cellStyle name="Normal 4 12 7 2 2" xfId="48777" xr:uid="{FE151B6E-4618-42B0-BAB8-10D922518675}"/>
    <cellStyle name="Normal 4 12 7 3" xfId="34902" xr:uid="{EC21EC03-550E-49F8-BC59-108E87A3623E}"/>
    <cellStyle name="Normal 4 12 8" xfId="21032" xr:uid="{3A8666E0-FA3F-4962-A5E7-52D6A42C72FC}"/>
    <cellStyle name="Normal 4 12 8 2" xfId="48738" xr:uid="{03D64007-08C0-40F1-8782-FF8B518F8F2B}"/>
    <cellStyle name="Normal 4 12 9" xfId="26984" xr:uid="{C3FC590E-EE2A-4174-8426-302D84F53A34}"/>
    <cellStyle name="Normal 4 12 9 2" xfId="54642" xr:uid="{77C899E6-B5D3-4FBB-88AA-038C7722B605}"/>
    <cellStyle name="Normal 4 13" xfId="413" xr:uid="{EDF8F2CF-C591-49E0-B683-4A76A6B93A59}"/>
    <cellStyle name="Normal 4 13 10" xfId="28319" xr:uid="{85409424-33BF-45B9-9C5B-6F297E4E74B4}"/>
    <cellStyle name="Normal 4 13 2" xfId="843" xr:uid="{41E727E2-A8B4-4BEA-98AC-1CD67BE100AC}"/>
    <cellStyle name="Normal 4 13 2 2" xfId="1508" xr:uid="{005D793F-E9B8-4F7D-8FA9-30D45A166ED5}"/>
    <cellStyle name="Normal 4 13 2 2 2" xfId="2298" xr:uid="{F655F787-E70E-4DAB-A3DF-15AC62C0DD55}"/>
    <cellStyle name="Normal 4 13 2 2 2 2" xfId="4954" xr:uid="{6F57FCDD-E008-42F0-B0C5-FFF4413D7C8C}"/>
    <cellStyle name="Normal 4 13 2 2 2 2 2" xfId="11605" xr:uid="{C1C8AC0A-46E9-4990-B810-EF253BCEE220}"/>
    <cellStyle name="Normal 4 13 2 2 2 2 2 2" xfId="21077" xr:uid="{A8966B83-CFF9-4811-B20B-B429650C16C2}"/>
    <cellStyle name="Normal 4 13 2 2 2 2 2 2 2" xfId="48783" xr:uid="{56BF51DB-C5D5-4795-A73E-51759D839B5B}"/>
    <cellStyle name="Normal 4 13 2 2 2 2 2 3" xfId="39311" xr:uid="{17C162E2-90D1-4981-993B-9A313B8FA0DE}"/>
    <cellStyle name="Normal 4 13 2 2 2 2 3" xfId="21076" xr:uid="{E30236C2-DC05-4F38-8CCC-B06FD5E65B3C}"/>
    <cellStyle name="Normal 4 13 2 2 2 2 3 2" xfId="48782" xr:uid="{23503ABC-41CC-46B5-829A-254B19B67683}"/>
    <cellStyle name="Normal 4 13 2 2 2 2 4" xfId="32725" xr:uid="{07BADA4B-09C7-4AEA-9136-494738D84B34}"/>
    <cellStyle name="Normal 4 13 2 2 2 3" xfId="8971" xr:uid="{4BB5984F-86E7-4556-A778-6835ECD6D7A1}"/>
    <cellStyle name="Normal 4 13 2 2 2 3 2" xfId="21078" xr:uid="{D78FD86F-EFE1-4604-A522-15962109A3C3}"/>
    <cellStyle name="Normal 4 13 2 2 2 3 2 2" xfId="48784" xr:uid="{5AA5ED86-2166-470C-BE07-72FD2DE3403D}"/>
    <cellStyle name="Normal 4 13 2 2 2 3 3" xfId="36677" xr:uid="{AF443EBE-4899-48F7-BFA4-0A392BCA2FA0}"/>
    <cellStyle name="Normal 4 13 2 2 2 4" xfId="21075" xr:uid="{A1633CCE-D6B7-40E7-A33A-59577C6EC064}"/>
    <cellStyle name="Normal 4 13 2 2 2 4 2" xfId="48781" xr:uid="{925EA89F-A180-4813-AEEC-AFCE0A105126}"/>
    <cellStyle name="Normal 4 13 2 2 2 5" xfId="30091" xr:uid="{F234101F-B90E-4527-9E0F-9670BBB922A1}"/>
    <cellStyle name="Normal 4 13 2 2 3" xfId="4173" xr:uid="{55E7E97E-5061-4AAE-AF71-4592BD5B5CE8}"/>
    <cellStyle name="Normal 4 13 2 2 3 2" xfId="10824" xr:uid="{A8AFEA93-56F3-4F13-9257-F51C757FA97D}"/>
    <cellStyle name="Normal 4 13 2 2 3 2 2" xfId="21080" xr:uid="{F1DFA2C1-F8D8-4338-9269-DAA64C364828}"/>
    <cellStyle name="Normal 4 13 2 2 3 2 2 2" xfId="48786" xr:uid="{BA5275A4-0740-42A3-96E7-E6C120F4CFA6}"/>
    <cellStyle name="Normal 4 13 2 2 3 2 3" xfId="38530" xr:uid="{98C08B40-5C55-44C6-A9A0-875BBA1DB633}"/>
    <cellStyle name="Normal 4 13 2 2 3 3" xfId="21079" xr:uid="{D1C8329E-D2DA-4C55-9DC1-95C443BD2ECE}"/>
    <cellStyle name="Normal 4 13 2 2 3 3 2" xfId="48785" xr:uid="{8C6DA9C8-4BBA-446C-8FF1-E00E92B3E8D0}"/>
    <cellStyle name="Normal 4 13 2 2 3 4" xfId="31944" xr:uid="{0BC312B5-89FA-422A-8854-7593F90B2033}"/>
    <cellStyle name="Normal 4 13 2 2 4" xfId="6823" xr:uid="{068E47FA-1656-4966-9EC1-EF8E72C60113}"/>
    <cellStyle name="Normal 4 13 2 2 4 2" xfId="13456" xr:uid="{D9B8A691-2D75-46C3-A882-4107705CF9BD}"/>
    <cellStyle name="Normal 4 13 2 2 4 2 2" xfId="21082" xr:uid="{DD156802-8222-42C6-A32A-7D216584C002}"/>
    <cellStyle name="Normal 4 13 2 2 4 2 2 2" xfId="48788" xr:uid="{FBC28318-DD1E-402F-85C1-407AE8E27DB9}"/>
    <cellStyle name="Normal 4 13 2 2 4 2 3" xfId="41162" xr:uid="{16D38CC4-E67B-40EE-BAA1-6F354ECD8548}"/>
    <cellStyle name="Normal 4 13 2 2 4 3" xfId="21081" xr:uid="{B88B63D9-5878-4AA3-B6AF-53E196061A5C}"/>
    <cellStyle name="Normal 4 13 2 2 4 3 2" xfId="48787" xr:uid="{C5A78964-E386-4591-8FE2-E8FCBFAF57CE}"/>
    <cellStyle name="Normal 4 13 2 2 4 4" xfId="34576" xr:uid="{A4DCB6F9-969A-4CC0-A820-1FF14AA4AD03}"/>
    <cellStyle name="Normal 4 13 2 2 5" xfId="8190" xr:uid="{A7B8F3E9-C052-4BCD-A066-076D4A819B92}"/>
    <cellStyle name="Normal 4 13 2 2 5 2" xfId="21083" xr:uid="{95AE2308-A8F3-459C-A3C4-DAB0BF72D72E}"/>
    <cellStyle name="Normal 4 13 2 2 5 2 2" xfId="48789" xr:uid="{E6A9CB8C-2C97-4081-8891-B8963295FF5C}"/>
    <cellStyle name="Normal 4 13 2 2 5 3" xfId="35896" xr:uid="{D983F09E-EFCE-4985-884C-E82E00C52895}"/>
    <cellStyle name="Normal 4 13 2 2 6" xfId="21074" xr:uid="{DDE68216-CC2B-49E1-9C4C-E54CFEC6E013}"/>
    <cellStyle name="Normal 4 13 2 2 6 2" xfId="48780" xr:uid="{6FAC0796-4DA8-48A3-A582-B8EFD04B1A83}"/>
    <cellStyle name="Normal 4 13 2 2 7" xfId="27989" xr:uid="{69BB210F-624F-474C-B1B6-54CD7E61C1C3}"/>
    <cellStyle name="Normal 4 13 2 2 7 2" xfId="55647" xr:uid="{6006E7EE-2A9B-4118-A4C4-C24DF93BDEFB}"/>
    <cellStyle name="Normal 4 13 2 2 8" xfId="29310" xr:uid="{9553B1C8-F14C-4B2B-A75E-0FC14E0E55D2}"/>
    <cellStyle name="Normal 4 13 2 3" xfId="2297" xr:uid="{A10EF407-357C-4BB3-B492-5EB0ACB20C41}"/>
    <cellStyle name="Normal 4 13 2 3 2" xfId="4953" xr:uid="{9F13BCC7-01AF-48AD-A304-E99938F2B7F8}"/>
    <cellStyle name="Normal 4 13 2 3 2 2" xfId="11604" xr:uid="{D02AF8E1-0606-489E-9D4D-26915BA17BA0}"/>
    <cellStyle name="Normal 4 13 2 3 2 2 2" xfId="21086" xr:uid="{785125DE-3A42-46B1-9F98-589F6FA895AF}"/>
    <cellStyle name="Normal 4 13 2 3 2 2 2 2" xfId="48792" xr:uid="{B1F1A117-519D-41F9-9D99-CCB9FC0F918A}"/>
    <cellStyle name="Normal 4 13 2 3 2 2 3" xfId="39310" xr:uid="{230EAEEF-15D6-4B3A-B806-243FC88B353E}"/>
    <cellStyle name="Normal 4 13 2 3 2 3" xfId="21085" xr:uid="{E5A87FA5-A637-4EAB-A226-B746D0FEEA30}"/>
    <cellStyle name="Normal 4 13 2 3 2 3 2" xfId="48791" xr:uid="{4D7A913B-271A-4821-A991-E02AE1FBD53A}"/>
    <cellStyle name="Normal 4 13 2 3 2 4" xfId="32724" xr:uid="{41D92D21-D8CD-4859-B8F4-FCB01A010050}"/>
    <cellStyle name="Normal 4 13 2 3 3" xfId="8970" xr:uid="{70FEFB20-8174-484A-B64F-F81D7AC5D6D2}"/>
    <cellStyle name="Normal 4 13 2 3 3 2" xfId="21087" xr:uid="{287F70E2-A78F-48D0-B370-65577CCE34F6}"/>
    <cellStyle name="Normal 4 13 2 3 3 2 2" xfId="48793" xr:uid="{9D8804C8-E9C6-4808-AB6C-2EB3BF24298C}"/>
    <cellStyle name="Normal 4 13 2 3 3 3" xfId="36676" xr:uid="{27FAD7C7-0FFC-48FD-A2F8-E65624E4F0D3}"/>
    <cellStyle name="Normal 4 13 2 3 4" xfId="21084" xr:uid="{28BA47DE-BDE5-47D0-9E94-418E2495B13D}"/>
    <cellStyle name="Normal 4 13 2 3 4 2" xfId="48790" xr:uid="{4E4DDEBB-0730-477C-BA1E-11ECA453A905}"/>
    <cellStyle name="Normal 4 13 2 3 5" xfId="30090" xr:uid="{1061B00E-754B-4A73-A3B8-734B54F23606}"/>
    <cellStyle name="Normal 4 13 2 4" xfId="3517" xr:uid="{80CF7E1C-85E4-4F40-AB70-38C4A76887F5}"/>
    <cellStyle name="Normal 4 13 2 4 2" xfId="10168" xr:uid="{F3394841-D813-4078-893C-6E2D810C5752}"/>
    <cellStyle name="Normal 4 13 2 4 2 2" xfId="21089" xr:uid="{F1238FE7-535A-49A7-B343-767B27359E75}"/>
    <cellStyle name="Normal 4 13 2 4 2 2 2" xfId="48795" xr:uid="{57D0BD23-4587-48A9-A390-BC065712142E}"/>
    <cellStyle name="Normal 4 13 2 4 2 3" xfId="37874" xr:uid="{6665C9E6-A476-48FD-A2DE-ECC9B24F210D}"/>
    <cellStyle name="Normal 4 13 2 4 3" xfId="21088" xr:uid="{9DAD59ED-E9B3-4488-B6F3-B490F2B3B6C6}"/>
    <cellStyle name="Normal 4 13 2 4 3 2" xfId="48794" xr:uid="{30300988-3E6C-4E1A-AD64-F5E15F62CF23}"/>
    <cellStyle name="Normal 4 13 2 4 4" xfId="31288" xr:uid="{4B32E6B9-2802-4B2B-8C4F-29A8E5403C02}"/>
    <cellStyle name="Normal 4 13 2 5" xfId="6167" xr:uid="{9E3FDF14-A439-481A-A62C-35E52DA1C1E0}"/>
    <cellStyle name="Normal 4 13 2 5 2" xfId="12800" xr:uid="{737FBCB1-3E65-46FB-A294-61E78099DC9D}"/>
    <cellStyle name="Normal 4 13 2 5 2 2" xfId="21091" xr:uid="{EF962B09-ED15-443B-9FDA-2D1B1CAF409E}"/>
    <cellStyle name="Normal 4 13 2 5 2 2 2" xfId="48797" xr:uid="{6D7B914B-E57E-4D11-9E3C-F7C3550A0DF6}"/>
    <cellStyle name="Normal 4 13 2 5 2 3" xfId="40506" xr:uid="{B6F5BEE1-0EB8-4273-8130-0DFBDF905552}"/>
    <cellStyle name="Normal 4 13 2 5 3" xfId="21090" xr:uid="{5472D151-8190-47A1-A569-7D96C919C76A}"/>
    <cellStyle name="Normal 4 13 2 5 3 2" xfId="48796" xr:uid="{4A19EC43-598F-49DD-AEE1-F93273A137B6}"/>
    <cellStyle name="Normal 4 13 2 5 4" xfId="33920" xr:uid="{3896C8E4-8DB9-4394-AABB-B305F9F01D27}"/>
    <cellStyle name="Normal 4 13 2 6" xfId="7534" xr:uid="{2C075EA9-7E66-424D-991A-47DB5B1D32F7}"/>
    <cellStyle name="Normal 4 13 2 6 2" xfId="21092" xr:uid="{C1599EC9-AC1C-4A74-9782-9940E058234E}"/>
    <cellStyle name="Normal 4 13 2 6 2 2" xfId="48798" xr:uid="{70CFBB77-88C0-4FB0-B59D-09F3ED103667}"/>
    <cellStyle name="Normal 4 13 2 6 3" xfId="35240" xr:uid="{A0C608E8-A244-4A74-942C-591345409DE4}"/>
    <cellStyle name="Normal 4 13 2 7" xfId="21073" xr:uid="{32371DB2-6690-46FA-A8FA-D8EC010D3D32}"/>
    <cellStyle name="Normal 4 13 2 7 2" xfId="48779" xr:uid="{1441D41D-D5FC-485D-9B53-A52C88FD004F}"/>
    <cellStyle name="Normal 4 13 2 8" xfId="27333" xr:uid="{43F0A11E-1EC9-40DC-852A-2D9C1DADA587}"/>
    <cellStyle name="Normal 4 13 2 8 2" xfId="54991" xr:uid="{75B949AC-5593-4D96-A4C3-0DC1D3E70823}"/>
    <cellStyle name="Normal 4 13 2 9" xfId="28654" xr:uid="{B057BCD9-833D-4153-B77F-ADDB114F31D7}"/>
    <cellStyle name="Normal 4 13 3" xfId="1173" xr:uid="{336FFAA2-BE85-432E-9F5D-A466C1F827D2}"/>
    <cellStyle name="Normal 4 13 3 2" xfId="2299" xr:uid="{ABFEE93F-D9B0-4645-BC69-EBE3E34DA258}"/>
    <cellStyle name="Normal 4 13 3 2 2" xfId="4955" xr:uid="{F7019954-4329-4E15-ACD7-4597087D61C7}"/>
    <cellStyle name="Normal 4 13 3 2 2 2" xfId="11606" xr:uid="{B926CF26-72AE-49E6-A338-5ECD14CD353E}"/>
    <cellStyle name="Normal 4 13 3 2 2 2 2" xfId="21096" xr:uid="{02411AFD-ECBC-4838-A974-A35CBE3E87AF}"/>
    <cellStyle name="Normal 4 13 3 2 2 2 2 2" xfId="48802" xr:uid="{77220496-2FB0-498C-B6CE-738B6872AC11}"/>
    <cellStyle name="Normal 4 13 3 2 2 2 3" xfId="39312" xr:uid="{A0DC9B00-B8FB-498E-996B-D72DB2D70D03}"/>
    <cellStyle name="Normal 4 13 3 2 2 3" xfId="21095" xr:uid="{379B7315-F261-4728-99F4-ED942FE822B9}"/>
    <cellStyle name="Normal 4 13 3 2 2 3 2" xfId="48801" xr:uid="{1C592F9A-B3E1-42DE-BA04-E3607DFA3EBC}"/>
    <cellStyle name="Normal 4 13 3 2 2 4" xfId="32726" xr:uid="{C7A606C8-4310-4C6B-AC2E-8F9F3A578018}"/>
    <cellStyle name="Normal 4 13 3 2 3" xfId="8972" xr:uid="{3901C053-F569-4E36-9B4E-24E2B0737F81}"/>
    <cellStyle name="Normal 4 13 3 2 3 2" xfId="21097" xr:uid="{B352830C-B1DD-4029-B919-7958B5A219EA}"/>
    <cellStyle name="Normal 4 13 3 2 3 2 2" xfId="48803" xr:uid="{2A033F81-399C-4BB8-A400-B65E263A5465}"/>
    <cellStyle name="Normal 4 13 3 2 3 3" xfId="36678" xr:uid="{318110B9-6757-48A1-8A09-1F2F84ACC103}"/>
    <cellStyle name="Normal 4 13 3 2 4" xfId="21094" xr:uid="{661FD75F-239F-4B6D-BA1D-74DA3FA2DD6F}"/>
    <cellStyle name="Normal 4 13 3 2 4 2" xfId="48800" xr:uid="{E40EA6C8-1ABA-4AC8-B9D1-07164D48E174}"/>
    <cellStyle name="Normal 4 13 3 2 5" xfId="30092" xr:uid="{6EEE743A-C5B2-4B5E-B3A1-908D68F42BA5}"/>
    <cellStyle name="Normal 4 13 3 3" xfId="3838" xr:uid="{A104D91E-FB85-4C2F-B661-3E0C5DDA8A58}"/>
    <cellStyle name="Normal 4 13 3 3 2" xfId="10489" xr:uid="{83BF9472-BCBF-41FF-8BC5-6957D07F0A78}"/>
    <cellStyle name="Normal 4 13 3 3 2 2" xfId="21099" xr:uid="{D09F50C9-294F-4B08-A8B3-732CF2D63662}"/>
    <cellStyle name="Normal 4 13 3 3 2 2 2" xfId="48805" xr:uid="{0E6669DB-2BBC-49EE-A33F-1B437D886F38}"/>
    <cellStyle name="Normal 4 13 3 3 2 3" xfId="38195" xr:uid="{BEB97B39-8FA7-4DE6-8247-F795D05FD547}"/>
    <cellStyle name="Normal 4 13 3 3 3" xfId="21098" xr:uid="{7162742F-C916-40B3-BAA8-50D1C88C3F9B}"/>
    <cellStyle name="Normal 4 13 3 3 3 2" xfId="48804" xr:uid="{89C1A7EB-3C4C-42BE-AEF1-9316569EFA6F}"/>
    <cellStyle name="Normal 4 13 3 3 4" xfId="31609" xr:uid="{D2DD63C2-9548-4684-960D-7B36AEE9EDAB}"/>
    <cellStyle name="Normal 4 13 3 4" xfId="6488" xr:uid="{DED9D96E-FCB0-4915-950B-4EFFA8FD8F52}"/>
    <cellStyle name="Normal 4 13 3 4 2" xfId="13121" xr:uid="{88DF5651-8519-4531-B1E7-40C356318EC4}"/>
    <cellStyle name="Normal 4 13 3 4 2 2" xfId="21101" xr:uid="{B1A5DFF6-78F4-4828-9E50-0A6B0077E1DF}"/>
    <cellStyle name="Normal 4 13 3 4 2 2 2" xfId="48807" xr:uid="{CA08D9C5-C039-4781-BC59-30C01AE89C45}"/>
    <cellStyle name="Normal 4 13 3 4 2 3" xfId="40827" xr:uid="{B02E069D-5935-4E0A-978E-F119ACE0BA84}"/>
    <cellStyle name="Normal 4 13 3 4 3" xfId="21100" xr:uid="{7E88927D-EA8E-4526-AB71-7F2B62E03195}"/>
    <cellStyle name="Normal 4 13 3 4 3 2" xfId="48806" xr:uid="{4A9A2A97-21BF-4ECD-B129-73BABC3B9A48}"/>
    <cellStyle name="Normal 4 13 3 4 4" xfId="34241" xr:uid="{F48DC9FA-140E-4603-BEF6-A0A223EBD178}"/>
    <cellStyle name="Normal 4 13 3 5" xfId="7855" xr:uid="{ACE43285-1119-41F8-B5D8-D98BE6504FDF}"/>
    <cellStyle name="Normal 4 13 3 5 2" xfId="21102" xr:uid="{47D1821B-90ED-474F-817A-B7ADA19F4DF1}"/>
    <cellStyle name="Normal 4 13 3 5 2 2" xfId="48808" xr:uid="{DA4F00F2-CFA5-425A-9BBF-F3236A0E9F8D}"/>
    <cellStyle name="Normal 4 13 3 5 3" xfId="35561" xr:uid="{EA41E316-2580-4627-BC16-9451194B475F}"/>
    <cellStyle name="Normal 4 13 3 6" xfId="21093" xr:uid="{584D8655-87BD-4096-88F5-B1103009853D}"/>
    <cellStyle name="Normal 4 13 3 6 2" xfId="48799" xr:uid="{4DCCA6EB-7EB5-44C1-8702-DC33B466A47F}"/>
    <cellStyle name="Normal 4 13 3 7" xfId="27654" xr:uid="{774173D0-ED1F-4771-B1B0-9F05E6453F9E}"/>
    <cellStyle name="Normal 4 13 3 7 2" xfId="55312" xr:uid="{B637CC49-A3CE-4073-8C0A-B73E7E73A521}"/>
    <cellStyle name="Normal 4 13 3 8" xfId="28975" xr:uid="{675D8979-FB05-4940-B789-6055674F409D}"/>
    <cellStyle name="Normal 4 13 4" xfId="2296" xr:uid="{546BDCEE-11F8-4091-B7D8-2DFC4B53C25F}"/>
    <cellStyle name="Normal 4 13 4 2" xfId="4952" xr:uid="{0767892C-7919-4C56-A825-780472EB11D5}"/>
    <cellStyle name="Normal 4 13 4 2 2" xfId="11603" xr:uid="{BE6C06D4-1589-4EE9-91B0-707F5203CAE1}"/>
    <cellStyle name="Normal 4 13 4 2 2 2" xfId="21105" xr:uid="{0C54EF78-1ADD-4B0F-81C7-68C3AEBBFACF}"/>
    <cellStyle name="Normal 4 13 4 2 2 2 2" xfId="48811" xr:uid="{260E2132-496B-4F21-854E-BFC5CD6471E4}"/>
    <cellStyle name="Normal 4 13 4 2 2 3" xfId="39309" xr:uid="{5926AD0B-73C7-4D81-981F-33D8709E1B07}"/>
    <cellStyle name="Normal 4 13 4 2 3" xfId="21104" xr:uid="{D5BB9864-4661-4086-BEB8-FDB5A9B6E7E9}"/>
    <cellStyle name="Normal 4 13 4 2 3 2" xfId="48810" xr:uid="{F1E6F2D1-756E-418C-AA0E-CE2F67447522}"/>
    <cellStyle name="Normal 4 13 4 2 4" xfId="32723" xr:uid="{8C72E4BD-2234-422B-830C-6C77D413C4B8}"/>
    <cellStyle name="Normal 4 13 4 3" xfId="8969" xr:uid="{A7E1162F-6444-4302-BE9E-44F2D209825C}"/>
    <cellStyle name="Normal 4 13 4 3 2" xfId="21106" xr:uid="{501E2BA0-F05C-4B4B-A9B8-C80DEC874A63}"/>
    <cellStyle name="Normal 4 13 4 3 2 2" xfId="48812" xr:uid="{2CBB5E16-B9A0-46F3-A7AA-AAD89E884431}"/>
    <cellStyle name="Normal 4 13 4 3 3" xfId="36675" xr:uid="{AD21FDDF-2E1B-4660-9E34-630CB3C7B711}"/>
    <cellStyle name="Normal 4 13 4 4" xfId="21103" xr:uid="{D91DF7B1-E05C-4F07-9AD9-516DF2EA0FF3}"/>
    <cellStyle name="Normal 4 13 4 4 2" xfId="48809" xr:uid="{9377C8E4-FFDF-4D78-ADF2-C415B1E6C035}"/>
    <cellStyle name="Normal 4 13 4 5" xfId="30089" xr:uid="{7FF585B0-263E-4C85-BC79-6ACFAE2E871D}"/>
    <cellStyle name="Normal 4 13 5" xfId="3182" xr:uid="{611707B1-6028-4F95-B1F4-3B46F8B86F4F}"/>
    <cellStyle name="Normal 4 13 5 2" xfId="9833" xr:uid="{A39F7786-76ED-4391-AE2C-A5634A3C8A2B}"/>
    <cellStyle name="Normal 4 13 5 2 2" xfId="21108" xr:uid="{12009872-86FE-4FC7-8FC5-EE6B376A6A72}"/>
    <cellStyle name="Normal 4 13 5 2 2 2" xfId="48814" xr:uid="{71597F4A-EAEB-402A-8A70-CFD0BAFAC83B}"/>
    <cellStyle name="Normal 4 13 5 2 3" xfId="37539" xr:uid="{F7C5C20B-4FF5-4A3E-B730-209FCC767D24}"/>
    <cellStyle name="Normal 4 13 5 3" xfId="21107" xr:uid="{0A8F18CC-6C63-449E-8501-220B491463DF}"/>
    <cellStyle name="Normal 4 13 5 3 2" xfId="48813" xr:uid="{00CC08DF-929F-402F-BAC6-54B9980E7C65}"/>
    <cellStyle name="Normal 4 13 5 4" xfId="30953" xr:uid="{1EBF510A-5254-4FF2-B551-D7B660CE9355}"/>
    <cellStyle name="Normal 4 13 6" xfId="5820" xr:uid="{744A5F2E-ADDB-4AAF-A293-A588F301E294}"/>
    <cellStyle name="Normal 4 13 6 2" xfId="12453" xr:uid="{B5DF145C-8A43-45C7-976A-D8A9C8EEBA11}"/>
    <cellStyle name="Normal 4 13 6 2 2" xfId="21110" xr:uid="{08AEAAE7-CC26-4982-9D22-3ADCAE45AA85}"/>
    <cellStyle name="Normal 4 13 6 2 2 2" xfId="48816" xr:uid="{9F90AEC5-237A-49C2-BE05-2C01AC906895}"/>
    <cellStyle name="Normal 4 13 6 2 3" xfId="40159" xr:uid="{85FF6C7E-435E-4507-9FBA-E7555C037435}"/>
    <cellStyle name="Normal 4 13 6 3" xfId="21109" xr:uid="{C38F5E72-1AF8-46CC-8373-A2A09E5D66C1}"/>
    <cellStyle name="Normal 4 13 6 3 2" xfId="48815" xr:uid="{6EBEAFFB-DD6C-45BE-AE45-215618974C09}"/>
    <cellStyle name="Normal 4 13 6 4" xfId="33573" xr:uid="{4C837DB8-7EFF-4A2F-A6F2-3F6AD2204C4F}"/>
    <cellStyle name="Normal 4 13 7" xfId="7199" xr:uid="{CFCBD765-9540-4435-B5C7-0D94EFAADD2D}"/>
    <cellStyle name="Normal 4 13 7 2" xfId="21111" xr:uid="{4A1FFC6B-3EB2-4726-B70B-5369ED6AD1E0}"/>
    <cellStyle name="Normal 4 13 7 2 2" xfId="48817" xr:uid="{CC5E179C-ED4C-424A-A151-F33B2BC30946}"/>
    <cellStyle name="Normal 4 13 7 3" xfId="34905" xr:uid="{8FF5BFC3-FAC1-4E65-9AC3-AB79242B38ED}"/>
    <cellStyle name="Normal 4 13 8" xfId="21072" xr:uid="{A466B672-9325-4615-84FC-C46F3A246CC7}"/>
    <cellStyle name="Normal 4 13 8 2" xfId="48778" xr:uid="{34C3C721-4830-4D2B-8EDC-0228351F21B2}"/>
    <cellStyle name="Normal 4 13 9" xfId="26987" xr:uid="{5A607048-B860-4D59-8DC2-672A1D6E09FE}"/>
    <cellStyle name="Normal 4 13 9 2" xfId="54645" xr:uid="{88460E27-A21B-49A1-BCDD-7EADFB891566}"/>
    <cellStyle name="Normal 4 14" xfId="419" xr:uid="{29B1A5CE-C037-42B3-AC99-C94630C9EA1A}"/>
    <cellStyle name="Normal 4 14 10" xfId="28321" xr:uid="{B3C3D522-4D5A-4C34-A4C1-6A5B93D331FB}"/>
    <cellStyle name="Normal 4 14 2" xfId="845" xr:uid="{825659E8-84D0-4A01-8F86-2CF58ABB5877}"/>
    <cellStyle name="Normal 4 14 2 2" xfId="1510" xr:uid="{AD171C09-941F-4F0F-8D4A-C78A4B87759D}"/>
    <cellStyle name="Normal 4 14 2 2 2" xfId="2302" xr:uid="{D9065505-1750-4206-9848-0E2E5988C286}"/>
    <cellStyle name="Normal 4 14 2 2 2 2" xfId="4958" xr:uid="{5338D305-0B0C-4E6B-B044-5BDBDFC7278A}"/>
    <cellStyle name="Normal 4 14 2 2 2 2 2" xfId="11609" xr:uid="{7A9A76D1-DCEA-4908-AB7D-ED5375791597}"/>
    <cellStyle name="Normal 4 14 2 2 2 2 2 2" xfId="21117" xr:uid="{4FACF484-9F72-4EF6-8D83-63EF20CFF58D}"/>
    <cellStyle name="Normal 4 14 2 2 2 2 2 2 2" xfId="48823" xr:uid="{6D40897E-C4E9-4CBF-8D77-7C38B047645C}"/>
    <cellStyle name="Normal 4 14 2 2 2 2 2 3" xfId="39315" xr:uid="{A543FA71-467A-49FD-A633-8DC7100BDDD5}"/>
    <cellStyle name="Normal 4 14 2 2 2 2 3" xfId="21116" xr:uid="{2021A9E0-5951-4142-B80A-3593E86E35BA}"/>
    <cellStyle name="Normal 4 14 2 2 2 2 3 2" xfId="48822" xr:uid="{EF33E569-3AC0-4074-AD96-9BC8D0993E8E}"/>
    <cellStyle name="Normal 4 14 2 2 2 2 4" xfId="32729" xr:uid="{45B6B0AE-F1B0-4954-B100-53ED4EB51E0B}"/>
    <cellStyle name="Normal 4 14 2 2 2 3" xfId="8975" xr:uid="{2EB6F372-704E-4643-8868-49378C95B7C9}"/>
    <cellStyle name="Normal 4 14 2 2 2 3 2" xfId="21118" xr:uid="{521610F0-9F8C-4CCF-8019-9251DFC091EF}"/>
    <cellStyle name="Normal 4 14 2 2 2 3 2 2" xfId="48824" xr:uid="{1C5221F4-0795-4FFB-85AD-DBA96FF23A07}"/>
    <cellStyle name="Normal 4 14 2 2 2 3 3" xfId="36681" xr:uid="{1A7E732D-C2F5-45BC-938E-E5C5F74FE8C9}"/>
    <cellStyle name="Normal 4 14 2 2 2 4" xfId="21115" xr:uid="{A3C2A9A4-A06F-4247-B0B6-153407776997}"/>
    <cellStyle name="Normal 4 14 2 2 2 4 2" xfId="48821" xr:uid="{03D52A11-2615-4040-9BFC-6D4E4791D8C7}"/>
    <cellStyle name="Normal 4 14 2 2 2 5" xfId="30095" xr:uid="{0C009584-B42F-496D-A921-CEDE9FA6EAFF}"/>
    <cellStyle name="Normal 4 14 2 2 3" xfId="4175" xr:uid="{BC6B2470-C9FE-4C12-B7E4-ED223E619DD9}"/>
    <cellStyle name="Normal 4 14 2 2 3 2" xfId="10826" xr:uid="{7A4271E0-1D1A-479F-BE98-13260298A0B6}"/>
    <cellStyle name="Normal 4 14 2 2 3 2 2" xfId="21120" xr:uid="{B9DED14A-1A6B-4818-A407-C574933BA28D}"/>
    <cellStyle name="Normal 4 14 2 2 3 2 2 2" xfId="48826" xr:uid="{7E8256F3-CF01-48D5-A948-B43C34F8F6FB}"/>
    <cellStyle name="Normal 4 14 2 2 3 2 3" xfId="38532" xr:uid="{D1129F51-86C6-4648-AC80-7FE95C00C03A}"/>
    <cellStyle name="Normal 4 14 2 2 3 3" xfId="21119" xr:uid="{61060E51-A315-429B-92C2-76D53673B0FA}"/>
    <cellStyle name="Normal 4 14 2 2 3 3 2" xfId="48825" xr:uid="{A208A16A-A9E0-4D4F-B1A0-42CAE1A885D6}"/>
    <cellStyle name="Normal 4 14 2 2 3 4" xfId="31946" xr:uid="{F204B3FE-F682-4C23-A995-F1A32F9D267A}"/>
    <cellStyle name="Normal 4 14 2 2 4" xfId="6825" xr:uid="{F0CFD084-46E6-431B-BA28-B628D215DA71}"/>
    <cellStyle name="Normal 4 14 2 2 4 2" xfId="13458" xr:uid="{4D110AA8-6FBD-4FD9-A952-6CC022CC718E}"/>
    <cellStyle name="Normal 4 14 2 2 4 2 2" xfId="21122" xr:uid="{E6F02EB2-7557-4A5C-AE12-B45B9DCB9F2D}"/>
    <cellStyle name="Normal 4 14 2 2 4 2 2 2" xfId="48828" xr:uid="{6F06498E-56DA-4F2D-8772-1FC43B0265F8}"/>
    <cellStyle name="Normal 4 14 2 2 4 2 3" xfId="41164" xr:uid="{F025E654-B5BC-4358-89BA-21CDE2F9BF30}"/>
    <cellStyle name="Normal 4 14 2 2 4 3" xfId="21121" xr:uid="{1524BC17-1E44-48B3-A851-4A0EA2BC079E}"/>
    <cellStyle name="Normal 4 14 2 2 4 3 2" xfId="48827" xr:uid="{15621DA0-B233-4022-9665-C9D15F90C4D7}"/>
    <cellStyle name="Normal 4 14 2 2 4 4" xfId="34578" xr:uid="{406AD47D-F41B-44CE-A3ED-9931D325A891}"/>
    <cellStyle name="Normal 4 14 2 2 5" xfId="8192" xr:uid="{5D9B0BB7-9AE6-4ABD-977E-616E8CE0E770}"/>
    <cellStyle name="Normal 4 14 2 2 5 2" xfId="21123" xr:uid="{41175D0F-391F-4798-B948-12F88C949D4A}"/>
    <cellStyle name="Normal 4 14 2 2 5 2 2" xfId="48829" xr:uid="{805FD350-37DE-4158-A2CD-CD7AA26521FE}"/>
    <cellStyle name="Normal 4 14 2 2 5 3" xfId="35898" xr:uid="{413E6330-802F-4827-A30E-57264AFFDC7D}"/>
    <cellStyle name="Normal 4 14 2 2 6" xfId="21114" xr:uid="{72E0DF5C-AD5E-4476-9D92-26DB41F9397A}"/>
    <cellStyle name="Normal 4 14 2 2 6 2" xfId="48820" xr:uid="{5C550A51-6868-40CF-BDB5-15FF9163137A}"/>
    <cellStyle name="Normal 4 14 2 2 7" xfId="27991" xr:uid="{20B035AA-50A7-4A8C-92FC-0080804B6DC9}"/>
    <cellStyle name="Normal 4 14 2 2 7 2" xfId="55649" xr:uid="{85DFAC02-834A-416A-8B38-6606A1F6D4BE}"/>
    <cellStyle name="Normal 4 14 2 2 8" xfId="29312" xr:uid="{02FED0E8-FF3B-4553-9000-1EEA3E65F474}"/>
    <cellStyle name="Normal 4 14 2 3" xfId="2301" xr:uid="{07DBDA75-8FA7-4391-B414-E0F81B8E8AF5}"/>
    <cellStyle name="Normal 4 14 2 3 2" xfId="4957" xr:uid="{5C34929E-AD02-4721-8C79-2BCFDE9427D2}"/>
    <cellStyle name="Normal 4 14 2 3 2 2" xfId="11608" xr:uid="{44FC7972-D99F-42BE-BB6C-2FCE0B70CBB4}"/>
    <cellStyle name="Normal 4 14 2 3 2 2 2" xfId="21126" xr:uid="{BC0D5CAF-0F37-43F7-80B1-C2186486DCDC}"/>
    <cellStyle name="Normal 4 14 2 3 2 2 2 2" xfId="48832" xr:uid="{608E7759-79B0-43B7-9642-5CCDE01DE639}"/>
    <cellStyle name="Normal 4 14 2 3 2 2 3" xfId="39314" xr:uid="{11B65FE3-CB0E-4413-836F-923102552652}"/>
    <cellStyle name="Normal 4 14 2 3 2 3" xfId="21125" xr:uid="{E569F6D7-9769-428D-881B-8834594BF8CF}"/>
    <cellStyle name="Normal 4 14 2 3 2 3 2" xfId="48831" xr:uid="{0F8FEC53-B32F-4505-8C45-0FEC2DBB8304}"/>
    <cellStyle name="Normal 4 14 2 3 2 4" xfId="32728" xr:uid="{10D88E96-70EF-4A44-84AD-35C963D1FF1A}"/>
    <cellStyle name="Normal 4 14 2 3 3" xfId="8974" xr:uid="{F3D69159-1B2D-4C43-8281-6C14FB2D06C1}"/>
    <cellStyle name="Normal 4 14 2 3 3 2" xfId="21127" xr:uid="{08FA66F2-9CEA-450C-AE6E-7F7D5D9A72DF}"/>
    <cellStyle name="Normal 4 14 2 3 3 2 2" xfId="48833" xr:uid="{326C5541-A643-4517-B8AA-429A067EB029}"/>
    <cellStyle name="Normal 4 14 2 3 3 3" xfId="36680" xr:uid="{B798AB78-5305-4A28-B1B8-D4206DE7107B}"/>
    <cellStyle name="Normal 4 14 2 3 4" xfId="21124" xr:uid="{32CDE6D4-77FA-44EC-8B32-47F2DCD826BF}"/>
    <cellStyle name="Normal 4 14 2 3 4 2" xfId="48830" xr:uid="{995C64B9-BE84-4696-9D71-E8FEBCF21007}"/>
    <cellStyle name="Normal 4 14 2 3 5" xfId="30094" xr:uid="{C3C832A1-48A6-4F37-8D0D-0B2BE21DA7ED}"/>
    <cellStyle name="Normal 4 14 2 4" xfId="3519" xr:uid="{06742E47-1E0B-443D-BD50-FC6411C67B0F}"/>
    <cellStyle name="Normal 4 14 2 4 2" xfId="10170" xr:uid="{786C7BB4-CC71-460A-9161-5DB0C1ACE32D}"/>
    <cellStyle name="Normal 4 14 2 4 2 2" xfId="21129" xr:uid="{E70E65AE-9393-4E15-A503-4F658100AA9B}"/>
    <cellStyle name="Normal 4 14 2 4 2 2 2" xfId="48835" xr:uid="{FB6C0D6B-D8F3-4AC6-887C-4CF87B4D87B3}"/>
    <cellStyle name="Normal 4 14 2 4 2 3" xfId="37876" xr:uid="{845EF5B6-C4F3-411A-A3EA-222C0D32BCF1}"/>
    <cellStyle name="Normal 4 14 2 4 3" xfId="21128" xr:uid="{675DDDD9-B448-4E26-BEFE-D8B8EE044F90}"/>
    <cellStyle name="Normal 4 14 2 4 3 2" xfId="48834" xr:uid="{215E2189-86A8-4028-9A41-9634CCBA8C26}"/>
    <cellStyle name="Normal 4 14 2 4 4" xfId="31290" xr:uid="{5A0569B4-99B0-4D71-BF44-ECF83FB4B300}"/>
    <cellStyle name="Normal 4 14 2 5" xfId="6169" xr:uid="{256E7EB8-B6F3-4A56-97F6-803D04A945E1}"/>
    <cellStyle name="Normal 4 14 2 5 2" xfId="12802" xr:uid="{6F223D17-222F-4EC9-98F9-6245757F3296}"/>
    <cellStyle name="Normal 4 14 2 5 2 2" xfId="21131" xr:uid="{F52A839D-C9B5-449E-9E66-1A658CDB9206}"/>
    <cellStyle name="Normal 4 14 2 5 2 2 2" xfId="48837" xr:uid="{82BB8179-B309-45F7-878F-8168BD375C97}"/>
    <cellStyle name="Normal 4 14 2 5 2 3" xfId="40508" xr:uid="{3FBB61B4-D3BF-449C-8171-3F72842482FF}"/>
    <cellStyle name="Normal 4 14 2 5 3" xfId="21130" xr:uid="{14EBB233-5603-4196-8A91-F5AC7CF91BB2}"/>
    <cellStyle name="Normal 4 14 2 5 3 2" xfId="48836" xr:uid="{B434B522-AFAD-4AAE-9E3A-A8F76220D11F}"/>
    <cellStyle name="Normal 4 14 2 5 4" xfId="33922" xr:uid="{6E2494BF-2C92-4069-AADE-12356D9D486C}"/>
    <cellStyle name="Normal 4 14 2 6" xfId="7536" xr:uid="{5F32FBB2-B1FB-4ECA-932D-E329BC7A913F}"/>
    <cellStyle name="Normal 4 14 2 6 2" xfId="21132" xr:uid="{04978AA7-F952-4118-912D-72C78AD943C9}"/>
    <cellStyle name="Normal 4 14 2 6 2 2" xfId="48838" xr:uid="{773C87D1-D587-46CB-80FB-84EB87480AF0}"/>
    <cellStyle name="Normal 4 14 2 6 3" xfId="35242" xr:uid="{C70C4CCB-B100-47BA-AE2F-A77C78022C3D}"/>
    <cellStyle name="Normal 4 14 2 7" xfId="21113" xr:uid="{D124E33A-B044-49C8-8ACC-30D87F63C007}"/>
    <cellStyle name="Normal 4 14 2 7 2" xfId="48819" xr:uid="{8366B5B4-D11C-46B1-8739-D30D864EA29B}"/>
    <cellStyle name="Normal 4 14 2 8" xfId="27335" xr:uid="{3CE71CC5-8E92-4FB1-A1D8-DE4D40405042}"/>
    <cellStyle name="Normal 4 14 2 8 2" xfId="54993" xr:uid="{80111287-B4F7-44CF-963A-0B57504BD1AD}"/>
    <cellStyle name="Normal 4 14 2 9" xfId="28656" xr:uid="{3DC270B7-F804-4F21-AAA1-6D9716C39C02}"/>
    <cellStyle name="Normal 4 14 3" xfId="1175" xr:uid="{2A2A3FC2-C885-4239-98EE-660A9E53581B}"/>
    <cellStyle name="Normal 4 14 3 2" xfId="2303" xr:uid="{73DBA3B0-441E-45B1-A509-0A806E9F7703}"/>
    <cellStyle name="Normal 4 14 3 2 2" xfId="4959" xr:uid="{EDDACC81-33B9-49B9-A296-E889411B5E92}"/>
    <cellStyle name="Normal 4 14 3 2 2 2" xfId="11610" xr:uid="{428A4559-DD98-47A0-8936-27B9A37C33D6}"/>
    <cellStyle name="Normal 4 14 3 2 2 2 2" xfId="21136" xr:uid="{1A076E29-E471-459C-A5E9-D277D8D14003}"/>
    <cellStyle name="Normal 4 14 3 2 2 2 2 2" xfId="48842" xr:uid="{0DAA9B36-4BE8-41A4-BA50-6DC6458B9FC0}"/>
    <cellStyle name="Normal 4 14 3 2 2 2 3" xfId="39316" xr:uid="{D20BFC09-5F1D-453D-A7C5-D2F20F2F7FAD}"/>
    <cellStyle name="Normal 4 14 3 2 2 3" xfId="21135" xr:uid="{316FCB9F-08C6-43BF-B2D8-59571B158595}"/>
    <cellStyle name="Normal 4 14 3 2 2 3 2" xfId="48841" xr:uid="{9C875771-F205-45D2-A79D-08FE3E05EA14}"/>
    <cellStyle name="Normal 4 14 3 2 2 4" xfId="32730" xr:uid="{6281B98A-FF71-4FE7-97F6-256E79F7EA16}"/>
    <cellStyle name="Normal 4 14 3 2 3" xfId="8976" xr:uid="{AD8B6F84-C566-4B37-B7B5-79C14926DC0C}"/>
    <cellStyle name="Normal 4 14 3 2 3 2" xfId="21137" xr:uid="{7AA702C7-441B-4D51-AB60-B19040312E20}"/>
    <cellStyle name="Normal 4 14 3 2 3 2 2" xfId="48843" xr:uid="{4FD338A3-70B0-4812-920B-03F791BD3A62}"/>
    <cellStyle name="Normal 4 14 3 2 3 3" xfId="36682" xr:uid="{2D69B6A2-8CB8-44C6-9E42-A7505383E36B}"/>
    <cellStyle name="Normal 4 14 3 2 4" xfId="21134" xr:uid="{D83C5AAD-F224-4241-B326-0B7535A24473}"/>
    <cellStyle name="Normal 4 14 3 2 4 2" xfId="48840" xr:uid="{03AE1011-E0C0-44F5-8A6C-A27826243D34}"/>
    <cellStyle name="Normal 4 14 3 2 5" xfId="30096" xr:uid="{E1C91FB3-0D85-4904-B790-27BBE7E81A2D}"/>
    <cellStyle name="Normal 4 14 3 3" xfId="3840" xr:uid="{55D2354A-6EB9-474C-BDDE-CF4EC6FF7303}"/>
    <cellStyle name="Normal 4 14 3 3 2" xfId="10491" xr:uid="{AD705153-39C6-43AC-9801-0BE9FABE8FA7}"/>
    <cellStyle name="Normal 4 14 3 3 2 2" xfId="21139" xr:uid="{8E9D35AB-E8A5-4F83-98AB-DF4BF770AA1D}"/>
    <cellStyle name="Normal 4 14 3 3 2 2 2" xfId="48845" xr:uid="{133BC48C-FB5D-4A59-8394-285DD18AEA61}"/>
    <cellStyle name="Normal 4 14 3 3 2 3" xfId="38197" xr:uid="{79E0113C-CF05-4DF3-B067-704140E6B890}"/>
    <cellStyle name="Normal 4 14 3 3 3" xfId="21138" xr:uid="{F4CE27BC-61DF-4E97-805A-3AC861052928}"/>
    <cellStyle name="Normal 4 14 3 3 3 2" xfId="48844" xr:uid="{317D56D4-7C8B-4012-A37A-257D28F4C159}"/>
    <cellStyle name="Normal 4 14 3 3 4" xfId="31611" xr:uid="{9B555E48-AD58-4490-9CD9-6A4C740F698A}"/>
    <cellStyle name="Normal 4 14 3 4" xfId="6490" xr:uid="{D0030266-9081-4AC7-830F-18FFBE8A3514}"/>
    <cellStyle name="Normal 4 14 3 4 2" xfId="13123" xr:uid="{05E002F2-F047-4549-B17C-EE760D2FA94A}"/>
    <cellStyle name="Normal 4 14 3 4 2 2" xfId="21141" xr:uid="{B0B64DB7-43CE-461E-9B30-F23C1A98C5C4}"/>
    <cellStyle name="Normal 4 14 3 4 2 2 2" xfId="48847" xr:uid="{2D80C558-BEBA-403C-AF17-9A5EB37083A2}"/>
    <cellStyle name="Normal 4 14 3 4 2 3" xfId="40829" xr:uid="{5B586D47-A4E7-4EE0-BD1F-F6628F1474E5}"/>
    <cellStyle name="Normal 4 14 3 4 3" xfId="21140" xr:uid="{B2A5B137-52B7-4151-9F3F-F629BE3860E9}"/>
    <cellStyle name="Normal 4 14 3 4 3 2" xfId="48846" xr:uid="{4FB32B72-C5FF-4CA9-8468-F987FDEB6721}"/>
    <cellStyle name="Normal 4 14 3 4 4" xfId="34243" xr:uid="{2FFC2434-3034-44E1-85AC-932A6BC8E7E9}"/>
    <cellStyle name="Normal 4 14 3 5" xfId="7857" xr:uid="{4465E710-B13D-4F27-A15F-93B9346C0883}"/>
    <cellStyle name="Normal 4 14 3 5 2" xfId="21142" xr:uid="{D41F9E1C-9315-40BC-89C4-AB1B2836C864}"/>
    <cellStyle name="Normal 4 14 3 5 2 2" xfId="48848" xr:uid="{B25D987C-6E06-4964-8F5E-82E08742804E}"/>
    <cellStyle name="Normal 4 14 3 5 3" xfId="35563" xr:uid="{65402F3B-550F-4E2C-8190-1746CB1C5810}"/>
    <cellStyle name="Normal 4 14 3 6" xfId="21133" xr:uid="{4BFED110-1C76-4CF3-AF11-3EC553E10792}"/>
    <cellStyle name="Normal 4 14 3 6 2" xfId="48839" xr:uid="{022F6B3E-9473-4507-8756-BECB8DE1F499}"/>
    <cellStyle name="Normal 4 14 3 7" xfId="27656" xr:uid="{8B1348F4-3C6D-4753-8153-9452EB3F17B0}"/>
    <cellStyle name="Normal 4 14 3 7 2" xfId="55314" xr:uid="{172359A3-D45A-4433-A620-92F0AAD6BD44}"/>
    <cellStyle name="Normal 4 14 3 8" xfId="28977" xr:uid="{6EBE9BDA-DC0A-48AD-8AA0-D7B2B5CF5C12}"/>
    <cellStyle name="Normal 4 14 4" xfId="2300" xr:uid="{334DE827-13E1-41D4-9C51-71525D500C82}"/>
    <cellStyle name="Normal 4 14 4 2" xfId="4956" xr:uid="{7C217670-39B5-48CF-804A-54AF02EB4BD9}"/>
    <cellStyle name="Normal 4 14 4 2 2" xfId="11607" xr:uid="{826B0B1F-8354-4306-B68D-7D8652477B9C}"/>
    <cellStyle name="Normal 4 14 4 2 2 2" xfId="21145" xr:uid="{B8D2F076-A07C-4FDD-BF97-101F88E8F55A}"/>
    <cellStyle name="Normal 4 14 4 2 2 2 2" xfId="48851" xr:uid="{05486187-08F3-4331-8C93-EC4F9B911483}"/>
    <cellStyle name="Normal 4 14 4 2 2 3" xfId="39313" xr:uid="{81BB92C4-6610-4A24-B212-9DDADFE7405C}"/>
    <cellStyle name="Normal 4 14 4 2 3" xfId="21144" xr:uid="{0C886D32-12E8-476E-B863-2BF98F6E96D4}"/>
    <cellStyle name="Normal 4 14 4 2 3 2" xfId="48850" xr:uid="{F4D2F6B3-DD82-4F61-94FF-AF777AD88B04}"/>
    <cellStyle name="Normal 4 14 4 2 4" xfId="32727" xr:uid="{86EA5681-0FE0-4820-B424-1369B0446791}"/>
    <cellStyle name="Normal 4 14 4 3" xfId="8973" xr:uid="{185795B4-3DB7-4CC8-A81A-BFAB7F70A8E8}"/>
    <cellStyle name="Normal 4 14 4 3 2" xfId="21146" xr:uid="{CD54E4CE-394E-45F0-8FA0-F35BDBC42685}"/>
    <cellStyle name="Normal 4 14 4 3 2 2" xfId="48852" xr:uid="{1E5FE355-B66C-4AC6-8929-75593A2F3B15}"/>
    <cellStyle name="Normal 4 14 4 3 3" xfId="36679" xr:uid="{F2CD040E-1AB3-46CB-A0CC-A265819F207A}"/>
    <cellStyle name="Normal 4 14 4 4" xfId="21143" xr:uid="{DB169224-4E00-422C-81E5-5E16DB73EC53}"/>
    <cellStyle name="Normal 4 14 4 4 2" xfId="48849" xr:uid="{A92321F8-9769-48C7-99DF-80788826478C}"/>
    <cellStyle name="Normal 4 14 4 5" xfId="30093" xr:uid="{62EE54F3-5075-4ECE-A923-AC11BC67FB32}"/>
    <cellStyle name="Normal 4 14 5" xfId="3184" xr:uid="{2672B036-0F76-44C1-A293-2E1AD1E54D68}"/>
    <cellStyle name="Normal 4 14 5 2" xfId="9835" xr:uid="{55832D03-0806-41C1-ACC7-2540F4E673D4}"/>
    <cellStyle name="Normal 4 14 5 2 2" xfId="21148" xr:uid="{41A52C52-AF40-4F21-8B43-1AB7BFF49218}"/>
    <cellStyle name="Normal 4 14 5 2 2 2" xfId="48854" xr:uid="{78F172C8-BC53-4ECF-AF13-CB2F47546D00}"/>
    <cellStyle name="Normal 4 14 5 2 3" xfId="37541" xr:uid="{A6D4C45A-ABEF-4327-8DF2-CA80D13D39D4}"/>
    <cellStyle name="Normal 4 14 5 3" xfId="21147" xr:uid="{2D82BC83-6C90-405C-BA6F-1180DF6DE94D}"/>
    <cellStyle name="Normal 4 14 5 3 2" xfId="48853" xr:uid="{C4E22689-E342-459A-B063-1DD0AE5DB514}"/>
    <cellStyle name="Normal 4 14 5 4" xfId="30955" xr:uid="{276A1FAD-F481-48D7-802D-F5CE6EE0095A}"/>
    <cellStyle name="Normal 4 14 6" xfId="5822" xr:uid="{5429A407-9837-4BB8-8F53-BDCA848EEDF1}"/>
    <cellStyle name="Normal 4 14 6 2" xfId="12455" xr:uid="{5A18D5A4-4C74-49C0-AEB8-908C863D218F}"/>
    <cellStyle name="Normal 4 14 6 2 2" xfId="21150" xr:uid="{F973BD93-E621-4161-8881-90466E1624F5}"/>
    <cellStyle name="Normal 4 14 6 2 2 2" xfId="48856" xr:uid="{CE032567-E960-4922-80B3-56A9668CF536}"/>
    <cellStyle name="Normal 4 14 6 2 3" xfId="40161" xr:uid="{7350A532-3ADB-4B8D-813B-5B407B836001}"/>
    <cellStyle name="Normal 4 14 6 3" xfId="21149" xr:uid="{6A0AB194-AB6A-4E38-9F92-B8B3AA1E516F}"/>
    <cellStyle name="Normal 4 14 6 3 2" xfId="48855" xr:uid="{740FBFB9-929D-4D0E-A039-7EE8EEBB6D70}"/>
    <cellStyle name="Normal 4 14 6 4" xfId="33575" xr:uid="{306D81E1-3283-49C8-A2A4-233D231EB193}"/>
    <cellStyle name="Normal 4 14 7" xfId="7201" xr:uid="{D0B40BA1-98AD-4270-A0E5-A243BB881334}"/>
    <cellStyle name="Normal 4 14 7 2" xfId="21151" xr:uid="{0EDFAC9E-9D38-4215-8A53-C4E4558F5365}"/>
    <cellStyle name="Normal 4 14 7 2 2" xfId="48857" xr:uid="{9FFD5DE1-63CD-408B-91F0-11492442FD00}"/>
    <cellStyle name="Normal 4 14 7 3" xfId="34907" xr:uid="{948B73C8-3BE8-45A5-9B3B-01AE358EBBDF}"/>
    <cellStyle name="Normal 4 14 8" xfId="21112" xr:uid="{8CA84685-E755-4D46-920C-80D181B18224}"/>
    <cellStyle name="Normal 4 14 8 2" xfId="48818" xr:uid="{E43EEF8A-1C44-4943-868F-8FEDC6CCBB6F}"/>
    <cellStyle name="Normal 4 14 9" xfId="26989" xr:uid="{A6EE838D-966C-4F69-B8F9-330830B5DEDB}"/>
    <cellStyle name="Normal 4 14 9 2" xfId="54647" xr:uid="{2EAB4DE7-4918-47B0-A007-7AFA8392C870}"/>
    <cellStyle name="Normal 4 15" xfId="426" xr:uid="{2F633669-F1E5-4DEF-A1C2-5EDA2644F2B8}"/>
    <cellStyle name="Normal 4 15 10" xfId="28326" xr:uid="{33C8E1C1-85D3-42CA-8DD6-5568197FE9EF}"/>
    <cellStyle name="Normal 4 15 2" xfId="850" xr:uid="{BF57C617-DFE7-43C2-B273-E63FD5DD1C7C}"/>
    <cellStyle name="Normal 4 15 2 2" xfId="1515" xr:uid="{FB967333-BCF0-47EE-929D-922129F6EC03}"/>
    <cellStyle name="Normal 4 15 2 2 2" xfId="2306" xr:uid="{F219AB51-D403-4061-814B-294FD67DC60B}"/>
    <cellStyle name="Normal 4 15 2 2 2 2" xfId="4962" xr:uid="{A7199972-84AC-47BC-A4EE-0D5DC6537725}"/>
    <cellStyle name="Normal 4 15 2 2 2 2 2" xfId="11613" xr:uid="{197BEBCA-705B-48ED-A5C8-D04DBC3783D2}"/>
    <cellStyle name="Normal 4 15 2 2 2 2 2 2" xfId="21157" xr:uid="{1900E497-42BB-40EE-9822-8859F081F0B7}"/>
    <cellStyle name="Normal 4 15 2 2 2 2 2 2 2" xfId="48863" xr:uid="{AED17D18-2822-4323-A312-5B4D59D7A846}"/>
    <cellStyle name="Normal 4 15 2 2 2 2 2 3" xfId="39319" xr:uid="{EC54EA56-1F30-4639-9A50-EB86FC8B7AB5}"/>
    <cellStyle name="Normal 4 15 2 2 2 2 3" xfId="21156" xr:uid="{9E303DBF-FFA7-4852-AF31-01CF24CC364A}"/>
    <cellStyle name="Normal 4 15 2 2 2 2 3 2" xfId="48862" xr:uid="{918A3A13-B968-4F6F-9EA4-742F3819F1B8}"/>
    <cellStyle name="Normal 4 15 2 2 2 2 4" xfId="32733" xr:uid="{0C48580B-5132-448F-88CD-A72A8D8F87F4}"/>
    <cellStyle name="Normal 4 15 2 2 2 3" xfId="8979" xr:uid="{CD13941D-4326-4363-B8F9-A6CADBAEBBE6}"/>
    <cellStyle name="Normal 4 15 2 2 2 3 2" xfId="21158" xr:uid="{B44C41F3-59B4-4804-A7E2-D0BCA07A3C9E}"/>
    <cellStyle name="Normal 4 15 2 2 2 3 2 2" xfId="48864" xr:uid="{7DD75092-AC2A-446B-BD0D-90613BB8307D}"/>
    <cellStyle name="Normal 4 15 2 2 2 3 3" xfId="36685" xr:uid="{0A586591-12BC-4C72-AD89-5484D7DA3C77}"/>
    <cellStyle name="Normal 4 15 2 2 2 4" xfId="21155" xr:uid="{E6B97023-DAEE-4ABE-B240-CC35F18DAF47}"/>
    <cellStyle name="Normal 4 15 2 2 2 4 2" xfId="48861" xr:uid="{D8A733BD-0031-4FAF-8D0D-224DF171A7AA}"/>
    <cellStyle name="Normal 4 15 2 2 2 5" xfId="30099" xr:uid="{BDC9E2D7-DEC5-469C-A402-1D3ECF819033}"/>
    <cellStyle name="Normal 4 15 2 2 3" xfId="4180" xr:uid="{8F51FB62-C114-460E-B5CA-85A6C5240C76}"/>
    <cellStyle name="Normal 4 15 2 2 3 2" xfId="10831" xr:uid="{3244C0D7-137B-4060-A7EC-13CACDF637F2}"/>
    <cellStyle name="Normal 4 15 2 2 3 2 2" xfId="21160" xr:uid="{63C4EDC2-F430-42E8-893B-00FE309F7429}"/>
    <cellStyle name="Normal 4 15 2 2 3 2 2 2" xfId="48866" xr:uid="{9F883D8A-C3ED-4EAA-A051-27AFAD830903}"/>
    <cellStyle name="Normal 4 15 2 2 3 2 3" xfId="38537" xr:uid="{12A00052-6FD8-4836-B037-0C5AE22A2408}"/>
    <cellStyle name="Normal 4 15 2 2 3 3" xfId="21159" xr:uid="{C896DCAA-CF05-4FF2-ABF1-3B64BAA8AF6A}"/>
    <cellStyle name="Normal 4 15 2 2 3 3 2" xfId="48865" xr:uid="{38F4B4BA-B761-4B1E-B42B-1A4043FF283E}"/>
    <cellStyle name="Normal 4 15 2 2 3 4" xfId="31951" xr:uid="{8A03675A-C529-44A9-979E-F22BF12CD385}"/>
    <cellStyle name="Normal 4 15 2 2 4" xfId="6830" xr:uid="{507A02E0-9A2D-411E-A473-825D0C94ABB8}"/>
    <cellStyle name="Normal 4 15 2 2 4 2" xfId="13463" xr:uid="{3432F607-35C5-49AE-8D10-27B3776842FA}"/>
    <cellStyle name="Normal 4 15 2 2 4 2 2" xfId="21162" xr:uid="{3FAF2F83-D329-495B-A81B-BF3E77785B47}"/>
    <cellStyle name="Normal 4 15 2 2 4 2 2 2" xfId="48868" xr:uid="{84E1683C-74A5-43C4-90C9-3BEBF0E5C68E}"/>
    <cellStyle name="Normal 4 15 2 2 4 2 3" xfId="41169" xr:uid="{15F8806D-21F6-42CF-A899-E24AF204E11E}"/>
    <cellStyle name="Normal 4 15 2 2 4 3" xfId="21161" xr:uid="{A3A1BAE6-C95F-4311-B886-6B9864BA4121}"/>
    <cellStyle name="Normal 4 15 2 2 4 3 2" xfId="48867" xr:uid="{30436F9C-E80E-4E22-911A-A9A843B0178D}"/>
    <cellStyle name="Normal 4 15 2 2 4 4" xfId="34583" xr:uid="{8CE51CCD-6CCC-4490-BE06-AE7E187F7569}"/>
    <cellStyle name="Normal 4 15 2 2 5" xfId="8197" xr:uid="{33CEA71F-BAA0-4D4E-94A7-FBD28CAD5E32}"/>
    <cellStyle name="Normal 4 15 2 2 5 2" xfId="21163" xr:uid="{C3889AA6-79FA-438C-96E0-B203BBABE7DA}"/>
    <cellStyle name="Normal 4 15 2 2 5 2 2" xfId="48869" xr:uid="{50333A24-259D-4E7B-8B47-A0CB57F68ED1}"/>
    <cellStyle name="Normal 4 15 2 2 5 3" xfId="35903" xr:uid="{33FAE7E3-FEEE-4182-AF4E-DED48452A83E}"/>
    <cellStyle name="Normal 4 15 2 2 6" xfId="21154" xr:uid="{2487DBC3-03C8-4F54-8CA2-8BBB39118EA0}"/>
    <cellStyle name="Normal 4 15 2 2 6 2" xfId="48860" xr:uid="{671D1150-52FA-4CCB-BA63-249D0E2AFF39}"/>
    <cellStyle name="Normal 4 15 2 2 7" xfId="27996" xr:uid="{31C2FFA8-2D3C-43EA-AFC3-984BE139BB88}"/>
    <cellStyle name="Normal 4 15 2 2 7 2" xfId="55654" xr:uid="{442B8894-B80C-4B78-BBD6-A12E906E2E51}"/>
    <cellStyle name="Normal 4 15 2 2 8" xfId="29317" xr:uid="{070FD126-355C-4C0D-80C0-2490360B8A45}"/>
    <cellStyle name="Normal 4 15 2 3" xfId="2305" xr:uid="{C5670028-1546-4CA0-B24E-2C33FF674B3B}"/>
    <cellStyle name="Normal 4 15 2 3 2" xfId="4961" xr:uid="{0EAB8306-0673-466D-9DAC-67672F325A90}"/>
    <cellStyle name="Normal 4 15 2 3 2 2" xfId="11612" xr:uid="{A95CDB0E-1BE6-4DE4-8280-C3DA39245B78}"/>
    <cellStyle name="Normal 4 15 2 3 2 2 2" xfId="21166" xr:uid="{B8324B5D-805B-45C5-86F2-03A992610852}"/>
    <cellStyle name="Normal 4 15 2 3 2 2 2 2" xfId="48872" xr:uid="{7E579F9F-3E35-4A66-B608-0685890498A2}"/>
    <cellStyle name="Normal 4 15 2 3 2 2 3" xfId="39318" xr:uid="{F86A640A-15D5-4F9D-BBAE-77E3953E50C9}"/>
    <cellStyle name="Normal 4 15 2 3 2 3" xfId="21165" xr:uid="{1F65C5C2-4460-4D3A-8EEA-1D4CB86F3050}"/>
    <cellStyle name="Normal 4 15 2 3 2 3 2" xfId="48871" xr:uid="{838ED639-FD87-46DF-8669-C6A9176B13C8}"/>
    <cellStyle name="Normal 4 15 2 3 2 4" xfId="32732" xr:uid="{FDADC3EB-6F17-4B92-9C34-1B74EE63E873}"/>
    <cellStyle name="Normal 4 15 2 3 3" xfId="8978" xr:uid="{F7150878-6F01-4FCD-840A-34BB73324EE4}"/>
    <cellStyle name="Normal 4 15 2 3 3 2" xfId="21167" xr:uid="{951AEE3A-8732-4903-9F88-51E1A11E92E0}"/>
    <cellStyle name="Normal 4 15 2 3 3 2 2" xfId="48873" xr:uid="{78F24816-6176-4F6D-BF7D-26F1C769E3B0}"/>
    <cellStyle name="Normal 4 15 2 3 3 3" xfId="36684" xr:uid="{A6F1D690-F1CF-4E27-942C-98ABA90C6A18}"/>
    <cellStyle name="Normal 4 15 2 3 4" xfId="21164" xr:uid="{D58279D3-3E61-4E9D-A32A-6BE829CE5F71}"/>
    <cellStyle name="Normal 4 15 2 3 4 2" xfId="48870" xr:uid="{5CB177A8-0C1B-45FC-8E4E-7A03809A5A03}"/>
    <cellStyle name="Normal 4 15 2 3 5" xfId="30098" xr:uid="{DAFE818B-78C3-4F8A-B418-03B33419EDAF}"/>
    <cellStyle name="Normal 4 15 2 4" xfId="3524" xr:uid="{78A204C8-15AD-4657-BC8D-3895AD59B407}"/>
    <cellStyle name="Normal 4 15 2 4 2" xfId="10175" xr:uid="{3005EDD2-0141-4F03-BB25-7572E45D9364}"/>
    <cellStyle name="Normal 4 15 2 4 2 2" xfId="21169" xr:uid="{40FAF730-3471-4DC7-99BE-9FBAE1E193E9}"/>
    <cellStyle name="Normal 4 15 2 4 2 2 2" xfId="48875" xr:uid="{F9409B08-DE82-40D4-A899-90F7E6834E4F}"/>
    <cellStyle name="Normal 4 15 2 4 2 3" xfId="37881" xr:uid="{207F639A-F32E-4B9A-A58F-47A25E3FD312}"/>
    <cellStyle name="Normal 4 15 2 4 3" xfId="21168" xr:uid="{AE8BB70D-874A-4E3A-BE9B-573C866FADB3}"/>
    <cellStyle name="Normal 4 15 2 4 3 2" xfId="48874" xr:uid="{4348299E-4F0B-4367-903A-A9912E9676B9}"/>
    <cellStyle name="Normal 4 15 2 4 4" xfId="31295" xr:uid="{38B80A90-BA0C-400B-9F8A-BD3FAFF4B9E0}"/>
    <cellStyle name="Normal 4 15 2 5" xfId="6174" xr:uid="{E3B90100-C92E-4209-9E98-126E35343689}"/>
    <cellStyle name="Normal 4 15 2 5 2" xfId="12807" xr:uid="{A806969B-C741-40BC-9593-36A736EE708F}"/>
    <cellStyle name="Normal 4 15 2 5 2 2" xfId="21171" xr:uid="{46645B70-F994-423D-8158-FB303023BE5E}"/>
    <cellStyle name="Normal 4 15 2 5 2 2 2" xfId="48877" xr:uid="{B97BF1E1-392E-4EB9-ACBB-786D3955DCC9}"/>
    <cellStyle name="Normal 4 15 2 5 2 3" xfId="40513" xr:uid="{6F459835-A223-4546-BEB7-A6041110770D}"/>
    <cellStyle name="Normal 4 15 2 5 3" xfId="21170" xr:uid="{90647445-EC58-4E6C-9D13-CD7AB580C848}"/>
    <cellStyle name="Normal 4 15 2 5 3 2" xfId="48876" xr:uid="{37B2CABD-1B5F-4592-84DC-D641FBEA6FAD}"/>
    <cellStyle name="Normal 4 15 2 5 4" xfId="33927" xr:uid="{33EB7BE4-8B63-4F4A-88B8-35DEBE7DE468}"/>
    <cellStyle name="Normal 4 15 2 6" xfId="7541" xr:uid="{495D941D-AB06-49F9-A44D-B9775C4E31A1}"/>
    <cellStyle name="Normal 4 15 2 6 2" xfId="21172" xr:uid="{69F95A8D-E7D4-4479-8557-73FAD47D3E0A}"/>
    <cellStyle name="Normal 4 15 2 6 2 2" xfId="48878" xr:uid="{A0D29167-4BDD-4FA3-AFD5-596B2178A164}"/>
    <cellStyle name="Normal 4 15 2 6 3" xfId="35247" xr:uid="{B204330A-293E-47E9-AEEE-42163D6F7290}"/>
    <cellStyle name="Normal 4 15 2 7" xfId="21153" xr:uid="{7EBCFE67-8985-4019-A3D1-2AD57E21F15C}"/>
    <cellStyle name="Normal 4 15 2 7 2" xfId="48859" xr:uid="{2DA1A0F9-E38D-4A82-A217-6F2C4A782D92}"/>
    <cellStyle name="Normal 4 15 2 8" xfId="27340" xr:uid="{D3688E29-E1CC-4A28-938F-2FAC569A0EE6}"/>
    <cellStyle name="Normal 4 15 2 8 2" xfId="54998" xr:uid="{5B2590B5-C333-43A0-896A-79DBE3F8B7C8}"/>
    <cellStyle name="Normal 4 15 2 9" xfId="28661" xr:uid="{3CC3AC1C-D551-449A-A3FE-BC558B4942AB}"/>
    <cellStyle name="Normal 4 15 3" xfId="1180" xr:uid="{FBBD3825-668A-4C46-811D-7996113E3FDC}"/>
    <cellStyle name="Normal 4 15 3 2" xfId="2307" xr:uid="{439C3732-D021-454F-B1AE-5C5C638F871A}"/>
    <cellStyle name="Normal 4 15 3 2 2" xfId="4963" xr:uid="{532CAD2D-A14D-4239-80F4-3F973A7B8A49}"/>
    <cellStyle name="Normal 4 15 3 2 2 2" xfId="11614" xr:uid="{B63C7AA9-55E7-45B3-94BB-0C1274EB3B10}"/>
    <cellStyle name="Normal 4 15 3 2 2 2 2" xfId="21176" xr:uid="{75E62B86-B15E-4D31-B48D-25A5A313FFC2}"/>
    <cellStyle name="Normal 4 15 3 2 2 2 2 2" xfId="48882" xr:uid="{1DEB2890-FBDA-4381-A3E0-D47CA9604538}"/>
    <cellStyle name="Normal 4 15 3 2 2 2 3" xfId="39320" xr:uid="{FA57D5CB-5C28-4D77-9C98-99BA5187F0D9}"/>
    <cellStyle name="Normal 4 15 3 2 2 3" xfId="21175" xr:uid="{569C3254-7C42-4EFA-87AC-04457AE831E5}"/>
    <cellStyle name="Normal 4 15 3 2 2 3 2" xfId="48881" xr:uid="{6A63EE14-5426-4B7B-B611-974DD7C3114C}"/>
    <cellStyle name="Normal 4 15 3 2 2 4" xfId="32734" xr:uid="{7211573D-00CF-4DC7-9892-86E9EF22BAD4}"/>
    <cellStyle name="Normal 4 15 3 2 3" xfId="8980" xr:uid="{79EBDA71-6B58-45E8-8DE2-C9C4BB1F3947}"/>
    <cellStyle name="Normal 4 15 3 2 3 2" xfId="21177" xr:uid="{EE88AAA5-AB88-4B0E-9E3D-1AF105DCAEFD}"/>
    <cellStyle name="Normal 4 15 3 2 3 2 2" xfId="48883" xr:uid="{6E6255C5-29A8-4486-A48B-683FD7EEE2F6}"/>
    <cellStyle name="Normal 4 15 3 2 3 3" xfId="36686" xr:uid="{D16B5CBC-267A-4B35-B62E-337D1431A4B3}"/>
    <cellStyle name="Normal 4 15 3 2 4" xfId="21174" xr:uid="{2A651CDA-6618-43A5-BB82-27C2A01383CB}"/>
    <cellStyle name="Normal 4 15 3 2 4 2" xfId="48880" xr:uid="{9434E5A0-5CA3-4682-9F35-6A1BCBE4935B}"/>
    <cellStyle name="Normal 4 15 3 2 5" xfId="30100" xr:uid="{1E2CA620-F203-4CC8-8FE1-0D7BFC117934}"/>
    <cellStyle name="Normal 4 15 3 3" xfId="3845" xr:uid="{CB6C4B41-602F-4B8D-8F56-2C7F01812ECA}"/>
    <cellStyle name="Normal 4 15 3 3 2" xfId="10496" xr:uid="{44211EA6-4951-4F95-AB18-A54DD3B2E914}"/>
    <cellStyle name="Normal 4 15 3 3 2 2" xfId="21179" xr:uid="{3C3ED897-F9CD-4070-B3D5-859F44089F58}"/>
    <cellStyle name="Normal 4 15 3 3 2 2 2" xfId="48885" xr:uid="{9107D6C6-1918-4E5F-ACFD-CFA7AFF15052}"/>
    <cellStyle name="Normal 4 15 3 3 2 3" xfId="38202" xr:uid="{8FEAD3BC-0B6F-40E6-AE6C-BA03CD35A9BF}"/>
    <cellStyle name="Normal 4 15 3 3 3" xfId="21178" xr:uid="{BCA40F6C-03FF-4990-AC37-F5742DE792D6}"/>
    <cellStyle name="Normal 4 15 3 3 3 2" xfId="48884" xr:uid="{C5F0044D-20A7-41B3-B3D3-E4075BDCA293}"/>
    <cellStyle name="Normal 4 15 3 3 4" xfId="31616" xr:uid="{13C5A84C-5815-4378-9BA3-444F66A13F51}"/>
    <cellStyle name="Normal 4 15 3 4" xfId="6495" xr:uid="{21B2EA79-9D48-4156-8ACE-53584D80A6C0}"/>
    <cellStyle name="Normal 4 15 3 4 2" xfId="13128" xr:uid="{AA3B92D8-0A7E-47BE-BF53-5670CCBC2861}"/>
    <cellStyle name="Normal 4 15 3 4 2 2" xfId="21181" xr:uid="{E57A4BA1-AFBF-45FD-9F73-97A0C7C01ABC}"/>
    <cellStyle name="Normal 4 15 3 4 2 2 2" xfId="48887" xr:uid="{00120C3C-B12E-4F62-8CBA-021F9F11C67E}"/>
    <cellStyle name="Normal 4 15 3 4 2 3" xfId="40834" xr:uid="{91E0B133-FFE1-40AD-AC1C-A219FEFA7327}"/>
    <cellStyle name="Normal 4 15 3 4 3" xfId="21180" xr:uid="{712A9CE2-4A40-4A77-9139-2DB3CB44634C}"/>
    <cellStyle name="Normal 4 15 3 4 3 2" xfId="48886" xr:uid="{BE206CDF-A938-4FFC-A422-2CE0D79CB749}"/>
    <cellStyle name="Normal 4 15 3 4 4" xfId="34248" xr:uid="{DA2B2F5F-B6D3-42BD-B332-FA8668F1A01F}"/>
    <cellStyle name="Normal 4 15 3 5" xfId="7862" xr:uid="{250FA66D-C62B-471D-A150-542E67E9126D}"/>
    <cellStyle name="Normal 4 15 3 5 2" xfId="21182" xr:uid="{23616057-4D13-423C-9397-389D09A5FDF9}"/>
    <cellStyle name="Normal 4 15 3 5 2 2" xfId="48888" xr:uid="{EA7F8619-4403-4F67-A217-EC35C4B273C9}"/>
    <cellStyle name="Normal 4 15 3 5 3" xfId="35568" xr:uid="{8919137B-2E93-4513-80B2-86E39CEC1C75}"/>
    <cellStyle name="Normal 4 15 3 6" xfId="21173" xr:uid="{6F718817-49FE-4DFE-A926-DBAF8467437A}"/>
    <cellStyle name="Normal 4 15 3 6 2" xfId="48879" xr:uid="{A851E6AF-95B7-47DB-A644-3F83437823A6}"/>
    <cellStyle name="Normal 4 15 3 7" xfId="27661" xr:uid="{4B0EB997-65EE-4450-A7A6-FD1CEF1B7D6A}"/>
    <cellStyle name="Normal 4 15 3 7 2" xfId="55319" xr:uid="{5A465F0B-893E-48D5-9BEA-254974055758}"/>
    <cellStyle name="Normal 4 15 3 8" xfId="28982" xr:uid="{04D82AF0-D60B-4C50-A8B3-9940B448BB71}"/>
    <cellStyle name="Normal 4 15 4" xfId="2304" xr:uid="{67BF2658-97C4-4781-9252-16513AC1ECA8}"/>
    <cellStyle name="Normal 4 15 4 2" xfId="4960" xr:uid="{83050E00-D513-4033-99A5-169D3061D0E1}"/>
    <cellStyle name="Normal 4 15 4 2 2" xfId="11611" xr:uid="{185663CF-ADD1-43A9-A036-FB92B2FA8EAE}"/>
    <cellStyle name="Normal 4 15 4 2 2 2" xfId="21185" xr:uid="{38E9FDEE-98C8-4089-955E-0531623084AF}"/>
    <cellStyle name="Normal 4 15 4 2 2 2 2" xfId="48891" xr:uid="{49791704-05AA-4765-A88C-E9044334559F}"/>
    <cellStyle name="Normal 4 15 4 2 2 3" xfId="39317" xr:uid="{6066DE4F-A840-4462-92C3-83229A36DBF5}"/>
    <cellStyle name="Normal 4 15 4 2 3" xfId="21184" xr:uid="{8F967247-FC68-4EC5-986F-592B4D335D12}"/>
    <cellStyle name="Normal 4 15 4 2 3 2" xfId="48890" xr:uid="{46A05B89-0E60-4E47-9FC1-CFAAA4C07DD6}"/>
    <cellStyle name="Normal 4 15 4 2 4" xfId="32731" xr:uid="{73B34A76-543E-4859-82BF-D8BC2EBDC6B7}"/>
    <cellStyle name="Normal 4 15 4 3" xfId="8977" xr:uid="{B85CF25E-2BC0-465B-BB1B-62E7E512B2FE}"/>
    <cellStyle name="Normal 4 15 4 3 2" xfId="21186" xr:uid="{EC0E6DA7-42F9-4625-9BBA-E7C85A7472DE}"/>
    <cellStyle name="Normal 4 15 4 3 2 2" xfId="48892" xr:uid="{342E0AC8-0037-4C81-92EE-49C4DF543357}"/>
    <cellStyle name="Normal 4 15 4 3 3" xfId="36683" xr:uid="{1C4E0144-4590-43FE-BDBA-3F78A4CA86F9}"/>
    <cellStyle name="Normal 4 15 4 4" xfId="21183" xr:uid="{124C9B09-6D89-4026-A316-8BB6AEDE6DA0}"/>
    <cellStyle name="Normal 4 15 4 4 2" xfId="48889" xr:uid="{A85AE3CA-187E-48F4-B00E-7B795A31A91E}"/>
    <cellStyle name="Normal 4 15 4 5" xfId="30097" xr:uid="{2AD49CFD-8774-4308-A9E7-DDA4950D6FE5}"/>
    <cellStyle name="Normal 4 15 5" xfId="3189" xr:uid="{13738987-D5E5-4B83-8048-589BEC2E0AF2}"/>
    <cellStyle name="Normal 4 15 5 2" xfId="9840" xr:uid="{A5511EC0-FC75-43BF-A396-D831DF0335EF}"/>
    <cellStyle name="Normal 4 15 5 2 2" xfId="21188" xr:uid="{E87DED05-A517-422B-A1AB-594A321D025E}"/>
    <cellStyle name="Normal 4 15 5 2 2 2" xfId="48894" xr:uid="{872CBB78-8015-409F-BD10-C07EC6531FBD}"/>
    <cellStyle name="Normal 4 15 5 2 3" xfId="37546" xr:uid="{E34E147C-8194-466E-8D39-79B4FD5551F4}"/>
    <cellStyle name="Normal 4 15 5 3" xfId="21187" xr:uid="{628F0D03-E13C-4E64-BCFC-FF57B53DB7B4}"/>
    <cellStyle name="Normal 4 15 5 3 2" xfId="48893" xr:uid="{FEF796E8-2EF9-4A00-BBEF-254765CDB616}"/>
    <cellStyle name="Normal 4 15 5 4" xfId="30960" xr:uid="{062FE5CE-7745-4553-9F50-F8197A0FD812}"/>
    <cellStyle name="Normal 4 15 6" xfId="5827" xr:uid="{33764693-3183-4727-98BF-01E61146DA4A}"/>
    <cellStyle name="Normal 4 15 6 2" xfId="12460" xr:uid="{A7188FF5-ED04-404D-8EDE-6A099784022A}"/>
    <cellStyle name="Normal 4 15 6 2 2" xfId="21190" xr:uid="{DA7C7FC2-79F8-471B-93A9-04761D4CBDD7}"/>
    <cellStyle name="Normal 4 15 6 2 2 2" xfId="48896" xr:uid="{5D684BAE-929B-4F47-A433-B515E3436A37}"/>
    <cellStyle name="Normal 4 15 6 2 3" xfId="40166" xr:uid="{70444C5C-855A-4EC5-A313-7132DCDD13BD}"/>
    <cellStyle name="Normal 4 15 6 3" xfId="21189" xr:uid="{8636633E-760F-49CE-9DB2-9B45CEA5B0B8}"/>
    <cellStyle name="Normal 4 15 6 3 2" xfId="48895" xr:uid="{6494D873-C110-4278-BE3F-347860B66143}"/>
    <cellStyle name="Normal 4 15 6 4" xfId="33580" xr:uid="{8C8D7E94-B3BB-45A2-8005-582345179C5A}"/>
    <cellStyle name="Normal 4 15 7" xfId="7206" xr:uid="{10345CBB-D412-4F6C-8C86-70E807DCFAF7}"/>
    <cellStyle name="Normal 4 15 7 2" xfId="21191" xr:uid="{D4DAEF35-805A-4477-BD8F-58B6468DD48E}"/>
    <cellStyle name="Normal 4 15 7 2 2" xfId="48897" xr:uid="{2B06C255-7F51-4BAD-AC2D-55FB9FE0AE17}"/>
    <cellStyle name="Normal 4 15 7 3" xfId="34912" xr:uid="{0AFABA02-F16A-4F81-A95F-86A6E9000D9F}"/>
    <cellStyle name="Normal 4 15 8" xfId="21152" xr:uid="{55D96E04-BFE4-4C0B-B641-AC44D2FCA5BD}"/>
    <cellStyle name="Normal 4 15 8 2" xfId="48858" xr:uid="{4DBB23CF-807A-4D1F-8E88-4C413785839B}"/>
    <cellStyle name="Normal 4 15 9" xfId="26994" xr:uid="{62BF45A0-8C79-4FA3-AE72-9A446DAAA0DC}"/>
    <cellStyle name="Normal 4 15 9 2" xfId="54652" xr:uid="{E55E440F-B365-432C-BEDA-0C89506587F6}"/>
    <cellStyle name="Normal 4 16" xfId="1539" xr:uid="{9CC44C88-B1CC-414F-85C9-8BE3E7293267}"/>
    <cellStyle name="Normal 4 16 2" xfId="4198" xr:uid="{ED4F1279-1793-4CD4-BF35-A8F7450DAED7}"/>
    <cellStyle name="Normal 4 16 2 2" xfId="10849" xr:uid="{CC63FFAC-6D99-493B-A277-3BEADCCE83D5}"/>
    <cellStyle name="Normal 4 16 2 2 2" xfId="21194" xr:uid="{4CE5DFE9-9EB0-4093-813D-FE800345AFC4}"/>
    <cellStyle name="Normal 4 16 2 2 2 2" xfId="48900" xr:uid="{9498CE99-90A4-4405-B7CC-B66EEBB392B9}"/>
    <cellStyle name="Normal 4 16 2 2 3" xfId="38555" xr:uid="{FFF0BE70-660D-46AD-8BB5-18BBA8F26E58}"/>
    <cellStyle name="Normal 4 16 2 3" xfId="21193" xr:uid="{0ECD6BD3-99DE-4A38-9935-22BEB3C35D2B}"/>
    <cellStyle name="Normal 4 16 2 3 2" xfId="48899" xr:uid="{0B43D5ED-DEC1-4E89-8D87-2178A3B1CD99}"/>
    <cellStyle name="Normal 4 16 2 4" xfId="31969" xr:uid="{1BAC91EC-4DCE-4E0A-ABAF-BB31B3BD49A8}"/>
    <cellStyle name="Normal 4 16 3" xfId="8215" xr:uid="{8D2383A1-9C9F-4603-995D-C2B71FDC9CA0}"/>
    <cellStyle name="Normal 4 16 3 2" xfId="21195" xr:uid="{B03DF11E-7C77-4184-A04C-48A4DBE19698}"/>
    <cellStyle name="Normal 4 16 3 2 2" xfId="48901" xr:uid="{0D92E9E2-DFB7-4472-B84D-23ACEF450995}"/>
    <cellStyle name="Normal 4 16 3 3" xfId="35921" xr:uid="{7949C34B-A6BD-4FA6-8A21-219CCBB3B545}"/>
    <cellStyle name="Normal 4 16 4" xfId="21192" xr:uid="{58161E29-881D-45A1-89F4-861D816EF4F9}"/>
    <cellStyle name="Normal 4 16 4 2" xfId="48898" xr:uid="{8031419D-C74D-42AD-AD28-3D94AAFD5953}"/>
    <cellStyle name="Normal 4 16 5" xfId="29335" xr:uid="{EC221B59-F335-44C9-894A-7B695E835F2C}"/>
    <cellStyle name="Normal 4 17" xfId="26686" xr:uid="{232219D6-2302-4E52-BD65-76EFE959DAA2}"/>
    <cellStyle name="Normal 4 18" xfId="28029" xr:uid="{775A6D87-ED04-419C-8C35-278A831160B6}"/>
    <cellStyle name="Normal 4 18 2" xfId="55706" xr:uid="{FBE7BA1D-62BD-4A3A-B052-BC22BFCB6381}"/>
    <cellStyle name="Normal 4 18 3" xfId="55723" xr:uid="{39CD4AE6-5BC7-4732-87BE-066B4005E5A3}"/>
    <cellStyle name="Normal 4 19" xfId="55682" xr:uid="{EE870E72-A2FF-4046-9530-F35B7A6016EB}"/>
    <cellStyle name="Normal 4 19 2" xfId="55704" xr:uid="{BFE69E02-6631-448D-8AE8-4CCFB0BAE59C}"/>
    <cellStyle name="Normal 4 2" xfId="67" xr:uid="{B79F0F0C-77AB-4BC8-A8D3-BD53FA142885}"/>
    <cellStyle name="Normal 4 20" xfId="55693" xr:uid="{B2BB1AA2-79B2-4002-91E3-3C8DA35A27A2}"/>
    <cellStyle name="Normal 4 21" xfId="55702" xr:uid="{DA1099E1-B5BF-46DC-9AB7-3A8BC2A218F8}"/>
    <cellStyle name="Normal 4 3" xfId="122" xr:uid="{3092351A-2A15-44BF-8B64-9A77B73EB91D}"/>
    <cellStyle name="Normal 4 4" xfId="156" xr:uid="{1C3901C4-9F04-4E1F-BA31-8949D5768BEB}"/>
    <cellStyle name="Normal 4 5" xfId="190" xr:uid="{FBCA0403-89AE-46E3-979F-D922E41B251E}"/>
    <cellStyle name="Normal 4 6" xfId="224" xr:uid="{916E5F6E-6189-4D1D-A348-251F41BB37EE}"/>
    <cellStyle name="Normal 4 7" xfId="256" xr:uid="{9B977DA3-B6EC-414D-99AC-87E05A66295C}"/>
    <cellStyle name="Normal 4 8" xfId="216" xr:uid="{A5DB6B49-B147-441F-AD53-F531651B9AAB}"/>
    <cellStyle name="Normal 4 9" xfId="302" xr:uid="{0EED4F05-EF01-4909-B37B-B92739B33B3F}"/>
    <cellStyle name="Normal 4_ANA" xfId="91" xr:uid="{09AC24E2-6E49-46C8-8C29-18D4DFFC1D94}"/>
    <cellStyle name="Normal 40" xfId="856" xr:uid="{2F4B5D1B-55BD-4EA4-AF08-081BFAAEFBE4}"/>
    <cellStyle name="Normal 41" xfId="858" xr:uid="{B77D908B-93E5-48F7-BDA8-8CFC67C38DD6}"/>
    <cellStyle name="Normal 42" xfId="857" xr:uid="{26F87E95-EBF3-420B-B1D1-05203B3E948E}"/>
    <cellStyle name="Normal 43" xfId="860" xr:uid="{38A002F9-2B8A-43A7-BCAC-9562FDE538E8}"/>
    <cellStyle name="Normal 44" xfId="875" xr:uid="{B28C660C-8B34-4E60-B61E-86DC464ECB78}"/>
    <cellStyle name="Normal 45" xfId="861" xr:uid="{19B66F96-4F79-427A-9D4C-77C244E6FE9C}"/>
    <cellStyle name="Normal 45 2" xfId="2308" xr:uid="{AAD3E748-E8DB-4AC4-9C44-7221A9ABB12E}"/>
    <cellStyle name="Normal 45 2 2" xfId="4964" xr:uid="{41DA096D-FB4E-482F-84DF-0F0D8D0F0AB5}"/>
    <cellStyle name="Normal 45 2 2 2" xfId="11615" xr:uid="{A048721E-B350-419E-A284-83992558A6EF}"/>
    <cellStyle name="Normal 45 2 2 2 2" xfId="21199" xr:uid="{972B735D-7696-4933-8A05-270189F5F4FD}"/>
    <cellStyle name="Normal 45 2 2 2 2 2" xfId="48905" xr:uid="{9F08ACD9-641D-42BA-89AF-51FA15691D70}"/>
    <cellStyle name="Normal 45 2 2 2 3" xfId="39321" xr:uid="{C2EDBE62-C94C-47C0-A7A2-ACDCE4C1021B}"/>
    <cellStyle name="Normal 45 2 2 3" xfId="21198" xr:uid="{09381DAA-1E5A-4BDB-87BF-6E4D03D92747}"/>
    <cellStyle name="Normal 45 2 2 3 2" xfId="48904" xr:uid="{79894518-C305-407E-8259-E2D1E3A1A23E}"/>
    <cellStyle name="Normal 45 2 2 4" xfId="32735" xr:uid="{388FEDC8-6D3C-4F00-9C8A-8BADE0E9B2BF}"/>
    <cellStyle name="Normal 45 2 3" xfId="8981" xr:uid="{E388558F-7FFE-41B0-9904-8D3426932E08}"/>
    <cellStyle name="Normal 45 2 3 2" xfId="21200" xr:uid="{35D48CD2-8CB8-40B6-89AD-82B6D01720E5}"/>
    <cellStyle name="Normal 45 2 3 2 2" xfId="48906" xr:uid="{33D504D5-7776-4108-B50E-6EE20BFF49A4}"/>
    <cellStyle name="Normal 45 2 3 3" xfId="36687" xr:uid="{63E96007-C18D-4DA7-81B1-43A70443BA5B}"/>
    <cellStyle name="Normal 45 2 4" xfId="21197" xr:uid="{BD7BBFEB-9FF0-4089-9E2D-E3AED16AC4C5}"/>
    <cellStyle name="Normal 45 2 4 2" xfId="48903" xr:uid="{2FBED689-2717-4C88-A172-13B152EEE463}"/>
    <cellStyle name="Normal 45 2 5" xfId="30101" xr:uid="{A5BEDE63-EAF3-4FE0-939F-4D9671392FBD}"/>
    <cellStyle name="Normal 45 3" xfId="3530" xr:uid="{ADDCE328-D2DF-4F7D-8AFA-74F5EFDFF13A}"/>
    <cellStyle name="Normal 45 3 2" xfId="10181" xr:uid="{F09E286A-AB9D-428A-86F0-56F0AA086345}"/>
    <cellStyle name="Normal 45 3 2 2" xfId="21202" xr:uid="{AD0B84B8-7347-4248-9029-1AE3D6A7FAB9}"/>
    <cellStyle name="Normal 45 3 2 2 2" xfId="48908" xr:uid="{90A6DEE5-6AD4-41B1-B64B-4E9BA6A1B79A}"/>
    <cellStyle name="Normal 45 3 2 3" xfId="37887" xr:uid="{696BF5A2-8001-4AD8-8D32-B18C1A6067E9}"/>
    <cellStyle name="Normal 45 3 3" xfId="21201" xr:uid="{0B46EEDB-6C82-42C2-8172-BE064A98D419}"/>
    <cellStyle name="Normal 45 3 3 2" xfId="48907" xr:uid="{2E39823C-5B40-4618-9A04-2CE79CA2CF45}"/>
    <cellStyle name="Normal 45 3 4" xfId="31301" xr:uid="{7D17BE25-9B9E-4811-88AE-65C37F1FBD55}"/>
    <cellStyle name="Normal 45 4" xfId="6180" xr:uid="{3445047D-E2C5-4278-96FB-89D302982421}"/>
    <cellStyle name="Normal 45 4 2" xfId="12813" xr:uid="{BF1B647C-5C5C-41C9-BFE5-57CA68DEE975}"/>
    <cellStyle name="Normal 45 4 2 2" xfId="21204" xr:uid="{13172EE3-EE28-4129-BD37-2DBB3536B42B}"/>
    <cellStyle name="Normal 45 4 2 2 2" xfId="48910" xr:uid="{2D5F5B9C-DBD5-40DF-A6AA-C8764CEF6085}"/>
    <cellStyle name="Normal 45 4 2 3" xfId="40519" xr:uid="{3FFC6FEE-8D71-434A-B29C-CFA122E52B42}"/>
    <cellStyle name="Normal 45 4 3" xfId="21203" xr:uid="{2829D7E9-D96F-405B-AC4F-C92F5B81B4C8}"/>
    <cellStyle name="Normal 45 4 3 2" xfId="48909" xr:uid="{8A0321D2-F546-4352-AF67-5E0EDA45B3D0}"/>
    <cellStyle name="Normal 45 4 4" xfId="33933" xr:uid="{7D3181B5-DB16-4464-8F6C-A59291722AD1}"/>
    <cellStyle name="Normal 45 5" xfId="7547" xr:uid="{8CFECDA4-DC0D-4A4F-8777-6C13272AEA83}"/>
    <cellStyle name="Normal 45 5 2" xfId="21205" xr:uid="{1A0B84F9-E53F-4656-92C9-AF564C20754A}"/>
    <cellStyle name="Normal 45 5 2 2" xfId="48911" xr:uid="{32AD6494-AFD7-4D48-9623-A35A9539D5BA}"/>
    <cellStyle name="Normal 45 5 3" xfId="35253" xr:uid="{40FCF7B2-1C57-4800-8FA5-EC76E0E8F812}"/>
    <cellStyle name="Normal 45 6" xfId="21196" xr:uid="{D7EE2EC4-FC41-4FA2-BF26-9C94D8A00154}"/>
    <cellStyle name="Normal 45 6 2" xfId="48902" xr:uid="{38CDF7FD-6F45-4C9B-96D7-DCB391001354}"/>
    <cellStyle name="Normal 45 7" xfId="27346" xr:uid="{78CC7E57-9B4E-4F5C-82F2-1A0ECFF6DF76}"/>
    <cellStyle name="Normal 45 7 2" xfId="55004" xr:uid="{9E8FF928-DA37-4BC9-9787-E999459A5FC1}"/>
    <cellStyle name="Normal 45 8" xfId="28667" xr:uid="{494EAD5B-A491-47CC-994B-47DF73352068}"/>
    <cellStyle name="Normal 46" xfId="1527" xr:uid="{1323B579-F78B-4ADD-8A4E-474222408FF5}"/>
    <cellStyle name="Normal 46 10" xfId="55688" xr:uid="{EDACE087-53D9-4C0E-BDDB-2A1450D715F3}"/>
    <cellStyle name="Normal 46 11" xfId="55691" xr:uid="{B017CA0C-C7CE-4522-8D38-9AE796A7B06B}"/>
    <cellStyle name="Normal 46 12" xfId="55724" xr:uid="{D60A85DC-A7CC-432D-A708-9258CBB3F652}"/>
    <cellStyle name="Normal 46 13" xfId="55728" xr:uid="{0ED6E8DA-BCB0-4566-97D9-8219B1A695CA}"/>
    <cellStyle name="Normal 46 2" xfId="1536" xr:uid="{88544979-6C40-49E8-8EA4-41C88A3E7D16}"/>
    <cellStyle name="Normal 46 3" xfId="2845" xr:uid="{8DB68151-7939-45B7-B7D4-2FFF8EA8CB91}"/>
    <cellStyle name="Normal 46 3 2" xfId="5499" xr:uid="{883069CD-ACC8-4260-A449-7F3B776218D7}"/>
    <cellStyle name="Normal 46 3 2 2" xfId="12150" xr:uid="{5F00EF6E-E7BE-48D3-81F1-966B962BAB58}"/>
    <cellStyle name="Normal 46 3 2 2 2" xfId="21208" xr:uid="{69FFCC1E-E378-4D85-8C20-414C42DEFA9C}"/>
    <cellStyle name="Normal 46 3 2 2 2 2" xfId="48914" xr:uid="{2237F1ED-1B83-4460-BD20-88E911DB4206}"/>
    <cellStyle name="Normal 46 3 2 2 3" xfId="39856" xr:uid="{3FA3D4C1-7E6C-4B00-B7F3-C81BD0E8F11E}"/>
    <cellStyle name="Normal 46 3 2 3" xfId="21207" xr:uid="{F1DA49DB-FC8E-4024-A7C1-7EA506D7CAE9}"/>
    <cellStyle name="Normal 46 3 2 3 2" xfId="48913" xr:uid="{2C0484DD-2B22-441A-B3FF-E6AA7D06E7D7}"/>
    <cellStyle name="Normal 46 3 2 4" xfId="33270" xr:uid="{C2C874AD-F9AD-4D9F-9AE1-C2A152DECBCB}"/>
    <cellStyle name="Normal 46 3 3" xfId="9515" xr:uid="{D4604D3C-38AE-4BC0-8291-BCC7049DC1E5}"/>
    <cellStyle name="Normal 46 3 3 2" xfId="21209" xr:uid="{5C3E26A4-90B1-4C82-87F3-716F929F4491}"/>
    <cellStyle name="Normal 46 3 3 2 2" xfId="48915" xr:uid="{02293D13-955B-4EFE-B211-F0401CE5176B}"/>
    <cellStyle name="Normal 46 3 3 3" xfId="37221" xr:uid="{D6536DF8-EE0C-430F-897F-4B4937CD9272}"/>
    <cellStyle name="Normal 46 3 4" xfId="21206" xr:uid="{7FA42518-DF1B-4F91-95E2-684C88DF4984}"/>
    <cellStyle name="Normal 46 3 4 2" xfId="48912" xr:uid="{6251C231-39C4-4EC8-92CE-4F227ABBD91F}"/>
    <cellStyle name="Normal 46 3 5" xfId="30635" xr:uid="{7FE0969D-9A99-43F3-8009-1D897CA2CF42}"/>
    <cellStyle name="Normal 46 4" xfId="4189" xr:uid="{6F065C32-CD28-4C29-B16B-E000E951BEF3}"/>
    <cellStyle name="Normal 46 4 2" xfId="10840" xr:uid="{85EA6436-48BD-4A92-B04B-7D3D4DBF50B9}"/>
    <cellStyle name="Normal 46 4 2 2" xfId="21211" xr:uid="{7971D118-E944-4D89-A039-E272E70E286D}"/>
    <cellStyle name="Normal 46 4 2 2 2" xfId="48917" xr:uid="{5D3A72C8-21BC-43F4-BD5A-505F34DF4A05}"/>
    <cellStyle name="Normal 46 4 2 3" xfId="38546" xr:uid="{5D1C7C9A-7A79-4F9E-8918-8D823BA95D6B}"/>
    <cellStyle name="Normal 46 4 3" xfId="21210" xr:uid="{8CDA176F-BA69-40DB-8144-2F83A0AAAB81}"/>
    <cellStyle name="Normal 46 4 3 2" xfId="48916" xr:uid="{2040DA14-00D9-44B3-A242-E623255BD278}"/>
    <cellStyle name="Normal 46 4 4" xfId="31960" xr:uid="{40E49A24-B905-4A03-9B54-4783ECF03CA9}"/>
    <cellStyle name="Normal 46 5" xfId="6884" xr:uid="{9F4A246B-CD25-4F46-A62F-8EF29C8CCEF0}"/>
    <cellStyle name="Normal 46 5 2" xfId="13474" xr:uid="{6CE9BB9F-BD5F-4F4C-8099-657F9E6F8878}"/>
    <cellStyle name="Normal 46 5 2 2" xfId="21213" xr:uid="{7E348622-37F4-4E18-95A0-9AC73D8EA578}"/>
    <cellStyle name="Normal 46 5 2 2 2" xfId="48919" xr:uid="{D11F9FB3-8D82-4984-BD6C-252B49D8EB6F}"/>
    <cellStyle name="Normal 46 5 2 3" xfId="41180" xr:uid="{55072691-62EB-44F3-94B6-6C3FA241DBB3}"/>
    <cellStyle name="Normal 46 5 3" xfId="21212" xr:uid="{AA276367-F60C-4D1C-A3BB-AAAE968B0ECF}"/>
    <cellStyle name="Normal 46 5 3 2" xfId="48918" xr:uid="{930970AE-26A4-47C8-ACAF-27D52237172E}"/>
    <cellStyle name="Normal 46 5 4" xfId="34594" xr:uid="{C17E3F1E-25DD-4609-A718-E393AE90C2B8}"/>
    <cellStyle name="Normal 46 6" xfId="8206" xr:uid="{8DFE55FA-BAA1-425E-834F-944E4A6E9DDE}"/>
    <cellStyle name="Normal 46 6 2" xfId="21214" xr:uid="{74842976-2180-4508-8F5A-40FD1080A575}"/>
    <cellStyle name="Normal 46 6 2 2" xfId="48920" xr:uid="{5EC892C4-DF76-4FF0-99F4-231F2EA14C50}"/>
    <cellStyle name="Normal 46 6 3" xfId="35912" xr:uid="{97B6AFD7-70BD-4E2C-930A-7975B16263A6}"/>
    <cellStyle name="Normal 46 7" xfId="13479" xr:uid="{37DD8CB6-F0DF-441F-B734-63075E7C45A6}"/>
    <cellStyle name="Normal 46 7 2" xfId="41185" xr:uid="{6BD9008A-FBFF-4DDD-8785-1DAFA6E8E041}"/>
    <cellStyle name="Normal 46 8" xfId="26687" xr:uid="{2D7099C6-4626-48EC-B4B4-44C3E32223BE}"/>
    <cellStyle name="Normal 46 8 2" xfId="54348" xr:uid="{AFC87749-EBF7-404D-814C-E0B1A64C664A}"/>
    <cellStyle name="Normal 46 9" xfId="29326" xr:uid="{6A1DA8C3-8212-4154-A842-44B7C888F688}"/>
    <cellStyle name="Normal 47" xfId="1533" xr:uid="{BD84BF63-385F-4D70-B314-7113A95B2E58}"/>
    <cellStyle name="Normal 47 2" xfId="2854" xr:uid="{B9F0F1A3-9D18-4801-9507-A214ACB31E97}"/>
    <cellStyle name="Normal 47 2 2" xfId="5503" xr:uid="{892000D5-210C-4B2A-8581-924B10AE9D92}"/>
    <cellStyle name="Normal 47 2 2 2" xfId="12154" xr:uid="{26A3C5E9-DD00-4609-8A91-9F404EA0F727}"/>
    <cellStyle name="Normal 47 2 2 2 2" xfId="21218" xr:uid="{A31AD61B-5771-4A90-9787-0981D9C999B7}"/>
    <cellStyle name="Normal 47 2 2 2 2 2" xfId="48924" xr:uid="{49459A68-EA81-4F67-9F30-9451BF3B375B}"/>
    <cellStyle name="Normal 47 2 2 2 3" xfId="39860" xr:uid="{89F6E9F3-7792-4003-8EEA-06F141D15347}"/>
    <cellStyle name="Normal 47 2 2 3" xfId="21217" xr:uid="{F07DF116-5C82-408F-92C6-77039B9D19B1}"/>
    <cellStyle name="Normal 47 2 2 3 2" xfId="48923" xr:uid="{F090482F-B5E2-418A-83DC-2CCC979D44EC}"/>
    <cellStyle name="Normal 47 2 2 4" xfId="33274" xr:uid="{DAF0E877-FE2D-439D-8C93-9EFE91AFAC46}"/>
    <cellStyle name="Normal 47 2 3" xfId="9519" xr:uid="{58588B75-9876-44C3-B81F-7E49CF0EFA20}"/>
    <cellStyle name="Normal 47 2 3 2" xfId="21219" xr:uid="{11BE0E45-1B28-461B-BBD3-F4761456A880}"/>
    <cellStyle name="Normal 47 2 3 2 2" xfId="48925" xr:uid="{2425BFC9-F5A2-477C-AFDF-F2304D7FFC64}"/>
    <cellStyle name="Normal 47 2 3 3" xfId="37225" xr:uid="{7924F4E1-405B-425E-A48C-8485F2EF76AF}"/>
    <cellStyle name="Normal 47 2 4" xfId="21216" xr:uid="{B6049DE4-AC93-4DA5-B99F-6D195E9A08D9}"/>
    <cellStyle name="Normal 47 2 4 2" xfId="48922" xr:uid="{793369E8-B669-47EC-A2C3-8FCE5B9835C6}"/>
    <cellStyle name="Normal 47 2 5" xfId="30639" xr:uid="{BC859B6C-EAFC-430B-9C4B-2BD6D6EEC314}"/>
    <cellStyle name="Normal 47 3" xfId="4193" xr:uid="{1883DA77-0D7B-4171-AC83-A938232AD14E}"/>
    <cellStyle name="Normal 47 3 2" xfId="10844" xr:uid="{ABE312A1-B454-4F9E-80ED-8CE9473EB33A}"/>
    <cellStyle name="Normal 47 3 2 2" xfId="21221" xr:uid="{F79616DE-D752-4641-A1A4-6CFEE0FBBC07}"/>
    <cellStyle name="Normal 47 3 2 2 2" xfId="48927" xr:uid="{094AF3DF-A057-4B4F-A4D1-10E58B424F09}"/>
    <cellStyle name="Normal 47 3 2 3" xfId="38550" xr:uid="{DADEA4AF-79DF-4F45-AECC-34158FFFCB60}"/>
    <cellStyle name="Normal 47 3 3" xfId="21220" xr:uid="{B4FC4851-3B5D-4A01-959D-CD5FD3F63D63}"/>
    <cellStyle name="Normal 47 3 3 2" xfId="48926" xr:uid="{E72BEF60-4619-4E84-AF61-D0E97984CBE2}"/>
    <cellStyle name="Normal 47 3 4" xfId="31964" xr:uid="{E528F8BB-BFB8-4525-8A1C-65E3837E837C}"/>
    <cellStyle name="Normal 47 4" xfId="8210" xr:uid="{130A8145-8EE2-4481-85F1-3090F127F5A5}"/>
    <cellStyle name="Normal 47 4 2" xfId="21222" xr:uid="{E310C36D-E9AF-43BE-87C3-62D539CA30E9}"/>
    <cellStyle name="Normal 47 4 2 2" xfId="48928" xr:uid="{B763A206-0595-43F3-A26C-34F11D52F1A8}"/>
    <cellStyle name="Normal 47 4 3" xfId="35916" xr:uid="{8111BB05-EEFD-449B-A2B3-705A6A6F237A}"/>
    <cellStyle name="Normal 47 5" xfId="21215" xr:uid="{5E28324E-7AB7-4B3F-B9FB-B41A95640A3C}"/>
    <cellStyle name="Normal 47 5 2" xfId="48921" xr:uid="{574A6950-ED18-4C96-AB3A-553A1BCDC42D}"/>
    <cellStyle name="Normal 47 6" xfId="29330" xr:uid="{68BF98DE-5FBE-44CC-9454-D7EA9A1147EF}"/>
    <cellStyle name="Normal 48" xfId="1534" xr:uid="{5A7F7FCC-6627-4480-AB69-28B068AA18BF}"/>
    <cellStyle name="Normal 48 2" xfId="2855" xr:uid="{8F5EFBA5-FEB6-4BC5-AF4D-76C1BBFF7AE8}"/>
    <cellStyle name="Normal 48 2 2" xfId="5504" xr:uid="{B3CD1CEC-BF25-4E91-9705-33C4160E022F}"/>
    <cellStyle name="Normal 48 2 2 2" xfId="12155" xr:uid="{A80EA094-AFA7-4509-927F-6DE81323397B}"/>
    <cellStyle name="Normal 48 2 2 2 2" xfId="21226" xr:uid="{87363F25-0E86-4BE8-9A98-7980980E7A21}"/>
    <cellStyle name="Normal 48 2 2 2 2 2" xfId="48932" xr:uid="{F9B54526-41AD-44CB-82FE-1BEF0EFA5F06}"/>
    <cellStyle name="Normal 48 2 2 2 3" xfId="39861" xr:uid="{0983C5C8-6685-43DE-AC27-6AB11393C6FE}"/>
    <cellStyle name="Normal 48 2 2 3" xfId="21225" xr:uid="{7C3FADBA-031F-4386-8490-14622D31A139}"/>
    <cellStyle name="Normal 48 2 2 3 2" xfId="48931" xr:uid="{B4EDB00D-5C0C-4376-AA02-95DE48128350}"/>
    <cellStyle name="Normal 48 2 2 4" xfId="33275" xr:uid="{4BD3F6B5-9C40-4A0A-9DD3-D466FFC66480}"/>
    <cellStyle name="Normal 48 2 3" xfId="9520" xr:uid="{CC2434F2-5952-4AD4-914E-AB0564E6F2E7}"/>
    <cellStyle name="Normal 48 2 3 2" xfId="21227" xr:uid="{F221000E-132E-47BF-AEF9-FB9BF2D7A371}"/>
    <cellStyle name="Normal 48 2 3 2 2" xfId="48933" xr:uid="{06D31C81-D265-4E25-B589-F32A6D9F1C21}"/>
    <cellStyle name="Normal 48 2 3 3" xfId="37226" xr:uid="{F233D2D3-AD80-4586-88F0-741E298770FF}"/>
    <cellStyle name="Normal 48 2 4" xfId="21224" xr:uid="{81A840FA-531D-4072-85B7-97A2E3907C90}"/>
    <cellStyle name="Normal 48 2 4 2" xfId="48930" xr:uid="{97B04E67-D30A-46F1-986B-1B2D0DF550DD}"/>
    <cellStyle name="Normal 48 2 5" xfId="30640" xr:uid="{215DC5F5-D87E-448F-B2A4-3164BAF51F64}"/>
    <cellStyle name="Normal 48 3" xfId="4194" xr:uid="{39DA8011-7E91-408B-B1AB-A80BC2444B10}"/>
    <cellStyle name="Normal 48 3 2" xfId="10845" xr:uid="{07F63A99-E904-432B-95D2-F8E320AA68C2}"/>
    <cellStyle name="Normal 48 3 2 2" xfId="21229" xr:uid="{1CF6896C-C85E-4631-B331-2A56C4278DD5}"/>
    <cellStyle name="Normal 48 3 2 2 2" xfId="48935" xr:uid="{B5EF2C15-E803-471E-86C3-909B103C3366}"/>
    <cellStyle name="Normal 48 3 2 3" xfId="38551" xr:uid="{2C9F194C-64F8-4E88-A630-C24E306414A4}"/>
    <cellStyle name="Normal 48 3 3" xfId="21228" xr:uid="{0EB83A10-51BF-4EDE-8C9F-C18537DF4881}"/>
    <cellStyle name="Normal 48 3 3 2" xfId="48934" xr:uid="{DAA39202-677B-4E7D-83C5-E9DED0592E88}"/>
    <cellStyle name="Normal 48 3 4" xfId="31965" xr:uid="{95C31961-C9FC-4E9A-9003-2275365BA939}"/>
    <cellStyle name="Normal 48 4" xfId="8211" xr:uid="{4C04E2AC-AC07-42E2-97CB-2C047AEFBA71}"/>
    <cellStyle name="Normal 48 4 2" xfId="21230" xr:uid="{44C0CF8B-9A0F-4E25-B7C9-1FB7AB012573}"/>
    <cellStyle name="Normal 48 4 2 2" xfId="48936" xr:uid="{134596A6-6A25-4EE6-87E1-7655AEF5CED7}"/>
    <cellStyle name="Normal 48 4 3" xfId="35917" xr:uid="{0F338087-7815-49FF-8752-B26836D18B70}"/>
    <cellStyle name="Normal 48 5" xfId="21223" xr:uid="{02809176-FE1B-4278-BB20-905E701887AA}"/>
    <cellStyle name="Normal 48 5 2" xfId="48929" xr:uid="{ABB0AA20-2C9F-4B3C-B74C-0DD4099095D7}"/>
    <cellStyle name="Normal 48 6" xfId="29331" xr:uid="{9F85E867-4176-432B-B6EE-7A065F09E318}"/>
    <cellStyle name="Normal 49" xfId="2850" xr:uid="{04F41EFC-DD73-4C3C-AE98-ADB080857243}"/>
    <cellStyle name="Normal 5" xfId="53" xr:uid="{55C6C45C-FE44-4CE5-921F-432040CB3633}"/>
    <cellStyle name="Normal 5 10" xfId="281" xr:uid="{ED143600-87B0-4959-A078-D10D98D46035}"/>
    <cellStyle name="Normal 5 10 10" xfId="28208" xr:uid="{475D6346-E4D3-436B-B8E6-E5D027B2B420}"/>
    <cellStyle name="Normal 5 10 2" xfId="731" xr:uid="{0ACE423D-AE51-4366-94BD-04A527D9FDA5}"/>
    <cellStyle name="Normal 5 10 2 2" xfId="1397" xr:uid="{FAEF1A8A-8B30-4EA6-895E-8CAE556B055E}"/>
    <cellStyle name="Normal 5 10 2 2 2" xfId="2311" xr:uid="{E181ABA6-FAA7-4DE9-837B-979CB2CE3A90}"/>
    <cellStyle name="Normal 5 10 2 2 2 2" xfId="4967" xr:uid="{3394AB19-567B-4D3A-9D33-35A691A92BAE}"/>
    <cellStyle name="Normal 5 10 2 2 2 2 2" xfId="11618" xr:uid="{03A488CC-BA15-4954-AF7E-33420D7D90CD}"/>
    <cellStyle name="Normal 5 10 2 2 2 2 2 2" xfId="21237" xr:uid="{B2725B5E-85C0-4F94-B8CC-D991C4A56F4B}"/>
    <cellStyle name="Normal 5 10 2 2 2 2 2 2 2" xfId="48943" xr:uid="{F6754614-B65D-47C1-86C4-27BD12410FD6}"/>
    <cellStyle name="Normal 5 10 2 2 2 2 2 3" xfId="39324" xr:uid="{81EBBC7D-C657-4404-967F-A707ED5AE5DC}"/>
    <cellStyle name="Normal 5 10 2 2 2 2 3" xfId="21236" xr:uid="{91FB7626-F1A5-4CF1-8AEB-3612961BBE97}"/>
    <cellStyle name="Normal 5 10 2 2 2 2 3 2" xfId="48942" xr:uid="{AA69E39F-A43C-4ADB-8D3A-51CB2A21821A}"/>
    <cellStyle name="Normal 5 10 2 2 2 2 4" xfId="32738" xr:uid="{823E8A99-D849-472F-A5F0-BE081F252630}"/>
    <cellStyle name="Normal 5 10 2 2 2 3" xfId="8984" xr:uid="{06317AA6-D27A-4654-A059-B5FB3C457EBA}"/>
    <cellStyle name="Normal 5 10 2 2 2 3 2" xfId="21238" xr:uid="{471FD4D6-5311-4619-AD13-2BE27D7FBA91}"/>
    <cellStyle name="Normal 5 10 2 2 2 3 2 2" xfId="48944" xr:uid="{9ADE3685-6CF8-44AF-9ECC-E82F0F05AB1D}"/>
    <cellStyle name="Normal 5 10 2 2 2 3 3" xfId="36690" xr:uid="{E1801A67-3C46-4E17-87FF-6B639B1BA089}"/>
    <cellStyle name="Normal 5 10 2 2 2 4" xfId="21235" xr:uid="{5DF341C4-D4C2-48FF-A1B1-6EF9464D5CAC}"/>
    <cellStyle name="Normal 5 10 2 2 2 4 2" xfId="48941" xr:uid="{8E1A63D7-18D5-485E-B65F-3D385DB2D73B}"/>
    <cellStyle name="Normal 5 10 2 2 2 5" xfId="30104" xr:uid="{F74BE0F6-0238-4753-A1DD-AE5853C8A828}"/>
    <cellStyle name="Normal 5 10 2 2 3" xfId="4062" xr:uid="{15F551E6-6BBD-479B-9FAB-75C0DA902D59}"/>
    <cellStyle name="Normal 5 10 2 2 3 2" xfId="10713" xr:uid="{30EB34A9-E442-437E-A7DE-B48CB0548C34}"/>
    <cellStyle name="Normal 5 10 2 2 3 2 2" xfId="21240" xr:uid="{5C5C9EDE-DB0B-4BA3-BFE3-E26CE8D57341}"/>
    <cellStyle name="Normal 5 10 2 2 3 2 2 2" xfId="48946" xr:uid="{DE0F5FA9-6AD0-4188-8016-71AAC8D38C77}"/>
    <cellStyle name="Normal 5 10 2 2 3 2 3" xfId="38419" xr:uid="{909B1E6B-7D4D-4331-89F5-308A8F831C49}"/>
    <cellStyle name="Normal 5 10 2 2 3 3" xfId="21239" xr:uid="{95886914-6651-4CC3-8285-35394E81B34A}"/>
    <cellStyle name="Normal 5 10 2 2 3 3 2" xfId="48945" xr:uid="{5EDC3A00-E97B-4D6A-9370-71AC0A01AE5B}"/>
    <cellStyle name="Normal 5 10 2 2 3 4" xfId="31833" xr:uid="{C71CD28D-76CD-400B-B2EA-1C3CF4288EE7}"/>
    <cellStyle name="Normal 5 10 2 2 4" xfId="6712" xr:uid="{A15F40FF-F2B6-4865-B49B-3A7DBCA38E74}"/>
    <cellStyle name="Normal 5 10 2 2 4 2" xfId="13345" xr:uid="{C0A40463-327B-429F-A729-ABE70DFE45F3}"/>
    <cellStyle name="Normal 5 10 2 2 4 2 2" xfId="21242" xr:uid="{A387321C-38C6-4D98-9934-9D95C0747F97}"/>
    <cellStyle name="Normal 5 10 2 2 4 2 2 2" xfId="48948" xr:uid="{DC34E17B-9800-4CCD-A361-C34B765D9D1D}"/>
    <cellStyle name="Normal 5 10 2 2 4 2 3" xfId="41051" xr:uid="{10D0F2B2-331C-4523-BA4F-C1F72A05C754}"/>
    <cellStyle name="Normal 5 10 2 2 4 3" xfId="21241" xr:uid="{72705917-A658-4C3D-8CD1-0D929DEAA6E1}"/>
    <cellStyle name="Normal 5 10 2 2 4 3 2" xfId="48947" xr:uid="{D6D598D2-4B79-4B22-B536-C2861422AA00}"/>
    <cellStyle name="Normal 5 10 2 2 4 4" xfId="34465" xr:uid="{8367054F-C5F4-4F3B-911D-1C70E58B1E75}"/>
    <cellStyle name="Normal 5 10 2 2 5" xfId="8079" xr:uid="{0CE23793-093B-44F5-B33E-7F49572DB6AE}"/>
    <cellStyle name="Normal 5 10 2 2 5 2" xfId="21243" xr:uid="{839DADFE-8E59-406B-BCC0-5349D15BCD8D}"/>
    <cellStyle name="Normal 5 10 2 2 5 2 2" xfId="48949" xr:uid="{A4D61DCC-131F-407F-9C78-1FFF43DB78B6}"/>
    <cellStyle name="Normal 5 10 2 2 5 3" xfId="35785" xr:uid="{A79EC398-A949-426F-9978-AB29D7B2BEF0}"/>
    <cellStyle name="Normal 5 10 2 2 6" xfId="21234" xr:uid="{29ADAB9E-3705-4B9F-94C5-287630B1D1CE}"/>
    <cellStyle name="Normal 5 10 2 2 6 2" xfId="48940" xr:uid="{A2EA6140-2026-42A4-9D02-21B6076DC3DB}"/>
    <cellStyle name="Normal 5 10 2 2 7" xfId="27878" xr:uid="{EADD1A88-E15D-44FB-BF04-66004C01D553}"/>
    <cellStyle name="Normal 5 10 2 2 7 2" xfId="55536" xr:uid="{0FA3A654-B531-46A0-98CD-DB159009454D}"/>
    <cellStyle name="Normal 5 10 2 2 8" xfId="29199" xr:uid="{2CE72B45-358E-44A7-A552-DA137BBFDD16}"/>
    <cellStyle name="Normal 5 10 2 3" xfId="2310" xr:uid="{F7EF24E8-A835-4982-AC48-965595582B88}"/>
    <cellStyle name="Normal 5 10 2 3 2" xfId="4966" xr:uid="{6DF886D5-0512-4F73-B77C-C3FB5B994325}"/>
    <cellStyle name="Normal 5 10 2 3 2 2" xfId="11617" xr:uid="{541F6F33-EEAE-4D41-8D03-65A9F8912CDB}"/>
    <cellStyle name="Normal 5 10 2 3 2 2 2" xfId="21246" xr:uid="{FC0486AC-E655-48B8-ADC2-2B51D1C3616C}"/>
    <cellStyle name="Normal 5 10 2 3 2 2 2 2" xfId="48952" xr:uid="{66237B33-BDD7-4772-A6F1-54EAC1CC179D}"/>
    <cellStyle name="Normal 5 10 2 3 2 2 3" xfId="39323" xr:uid="{DC73664B-2FD3-4F8C-8144-60A3B2D67E6E}"/>
    <cellStyle name="Normal 5 10 2 3 2 3" xfId="21245" xr:uid="{1C917649-F92D-47D8-9880-EB3CAA3AFB8A}"/>
    <cellStyle name="Normal 5 10 2 3 2 3 2" xfId="48951" xr:uid="{48EE5472-4DCE-45AD-9713-DB33D209707F}"/>
    <cellStyle name="Normal 5 10 2 3 2 4" xfId="32737" xr:uid="{551DF694-F960-4039-B5B3-4B69657A6415}"/>
    <cellStyle name="Normal 5 10 2 3 3" xfId="8983" xr:uid="{1E178B55-C50C-4E3D-B9C9-DDBB830CA2DB}"/>
    <cellStyle name="Normal 5 10 2 3 3 2" xfId="21247" xr:uid="{834D64FA-2D92-4BDD-9B5B-F7CEC6B9677C}"/>
    <cellStyle name="Normal 5 10 2 3 3 2 2" xfId="48953" xr:uid="{2C270D2C-7534-421B-A7D9-460A5E8AF9B2}"/>
    <cellStyle name="Normal 5 10 2 3 3 3" xfId="36689" xr:uid="{E5B78A1B-892F-4DF9-B823-D380E707E9CA}"/>
    <cellStyle name="Normal 5 10 2 3 4" xfId="21244" xr:uid="{D840662E-1DF9-4446-AE12-1B27CDAD20A0}"/>
    <cellStyle name="Normal 5 10 2 3 4 2" xfId="48950" xr:uid="{19A0F645-6AEB-4054-A7FB-AFEAC1209D97}"/>
    <cellStyle name="Normal 5 10 2 3 5" xfId="30103" xr:uid="{5C8ECA93-EDA5-4649-BBFC-A1629D167C6F}"/>
    <cellStyle name="Normal 5 10 2 4" xfId="3406" xr:uid="{BB8EC44F-F0C5-4AFC-89F8-B93512D94CFB}"/>
    <cellStyle name="Normal 5 10 2 4 2" xfId="10057" xr:uid="{B23FCBEC-97D3-47E7-8230-D135376934EA}"/>
    <cellStyle name="Normal 5 10 2 4 2 2" xfId="21249" xr:uid="{21BC7F9D-3D9D-4C9E-B15F-0CDE54899E3C}"/>
    <cellStyle name="Normal 5 10 2 4 2 2 2" xfId="48955" xr:uid="{8A5084EE-D1B0-47BC-8DCB-153AE77B5F69}"/>
    <cellStyle name="Normal 5 10 2 4 2 3" xfId="37763" xr:uid="{C0A6A921-33E5-4C80-B346-1EE00CD795AA}"/>
    <cellStyle name="Normal 5 10 2 4 3" xfId="21248" xr:uid="{FF4055E2-8985-4F1E-9B2B-EA80E88CA528}"/>
    <cellStyle name="Normal 5 10 2 4 3 2" xfId="48954" xr:uid="{94D2F52B-1384-412F-8420-5AFD7108CD4B}"/>
    <cellStyle name="Normal 5 10 2 4 4" xfId="31177" xr:uid="{F47ED250-4315-44C1-B5DF-9DB6C98AD031}"/>
    <cellStyle name="Normal 5 10 2 5" xfId="6056" xr:uid="{6AAD499B-1443-4307-906D-1C03D8E50B75}"/>
    <cellStyle name="Normal 5 10 2 5 2" xfId="12689" xr:uid="{3F62DDEC-1B8F-4BBC-83ED-F1C07518F89C}"/>
    <cellStyle name="Normal 5 10 2 5 2 2" xfId="21251" xr:uid="{8D4BBEA6-107E-4798-961E-4CAB39335578}"/>
    <cellStyle name="Normal 5 10 2 5 2 2 2" xfId="48957" xr:uid="{D124DEF9-43C1-4C46-A5A6-84EB059EF05B}"/>
    <cellStyle name="Normal 5 10 2 5 2 3" xfId="40395" xr:uid="{BAE97C05-C860-4A55-B8D6-E7E573930DC5}"/>
    <cellStyle name="Normal 5 10 2 5 3" xfId="21250" xr:uid="{33B7F9BB-7766-4AD4-8064-1F97B8B2D5F9}"/>
    <cellStyle name="Normal 5 10 2 5 3 2" xfId="48956" xr:uid="{F9569486-3041-49E8-ACFF-93976FF5E473}"/>
    <cellStyle name="Normal 5 10 2 5 4" xfId="33809" xr:uid="{9BE171A9-51BC-4EA5-A93E-0040B5D023B7}"/>
    <cellStyle name="Normal 5 10 2 6" xfId="7423" xr:uid="{A915590B-95DE-44DE-8A67-66E57F8AD2B0}"/>
    <cellStyle name="Normal 5 10 2 6 2" xfId="21252" xr:uid="{A9B687DD-3CB5-4DF8-A454-5CAEF9508535}"/>
    <cellStyle name="Normal 5 10 2 6 2 2" xfId="48958" xr:uid="{C6D697C8-AD8B-4991-B60E-BA646CE983FD}"/>
    <cellStyle name="Normal 5 10 2 6 3" xfId="35129" xr:uid="{36971D96-98E1-436A-AF19-62DA84E0B295}"/>
    <cellStyle name="Normal 5 10 2 7" xfId="21233" xr:uid="{46663F3C-5261-48BD-AE8D-091A0605F076}"/>
    <cellStyle name="Normal 5 10 2 7 2" xfId="48939" xr:uid="{F560B5BE-3B74-456A-92C4-A8B72664C701}"/>
    <cellStyle name="Normal 5 10 2 8" xfId="27222" xr:uid="{5E19A159-CD52-41C8-B36A-98952255BF27}"/>
    <cellStyle name="Normal 5 10 2 8 2" xfId="54880" xr:uid="{09080F6F-D289-4616-A8B7-1B3A76DA7B5D}"/>
    <cellStyle name="Normal 5 10 2 9" xfId="28543" xr:uid="{94A35A29-8C15-40AC-871D-FA726D1FB99D}"/>
    <cellStyle name="Normal 5 10 3" xfId="1062" xr:uid="{57E8878B-08AD-4EDC-8BDE-EF7F97C4629B}"/>
    <cellStyle name="Normal 5 10 3 2" xfId="2312" xr:uid="{6B264A11-1B73-4E02-8657-2864BD31E89D}"/>
    <cellStyle name="Normal 5 10 3 2 2" xfId="4968" xr:uid="{B9910AF7-CEFE-42DE-A0C2-DD510C5032B0}"/>
    <cellStyle name="Normal 5 10 3 2 2 2" xfId="11619" xr:uid="{97CCC2A5-C12E-402E-B400-DFD7E699BFAE}"/>
    <cellStyle name="Normal 5 10 3 2 2 2 2" xfId="21256" xr:uid="{3903F8B4-2226-48D0-A6E0-76057C2CC94A}"/>
    <cellStyle name="Normal 5 10 3 2 2 2 2 2" xfId="48962" xr:uid="{74B2AA38-43D7-4DA2-B6B3-3159E0E01260}"/>
    <cellStyle name="Normal 5 10 3 2 2 2 3" xfId="39325" xr:uid="{874F4C7A-C7D8-4F91-AABD-65E6D2A53ECC}"/>
    <cellStyle name="Normal 5 10 3 2 2 3" xfId="21255" xr:uid="{4E828CC6-E241-43AD-82EE-4C76EED92171}"/>
    <cellStyle name="Normal 5 10 3 2 2 3 2" xfId="48961" xr:uid="{DF4BB8A2-5AF4-44B4-A2CB-9FB819408511}"/>
    <cellStyle name="Normal 5 10 3 2 2 4" xfId="32739" xr:uid="{E336ED2C-49A5-4CDD-9AB3-33E5444FAA60}"/>
    <cellStyle name="Normal 5 10 3 2 3" xfId="8985" xr:uid="{630974EC-86AA-4827-B1A6-D0269C50A31C}"/>
    <cellStyle name="Normal 5 10 3 2 3 2" xfId="21257" xr:uid="{C8E88F36-B33C-4FE9-9C90-8FA1CAFCBB78}"/>
    <cellStyle name="Normal 5 10 3 2 3 2 2" xfId="48963" xr:uid="{CF71329F-C6A0-4D38-9BE9-03247DB6D273}"/>
    <cellStyle name="Normal 5 10 3 2 3 3" xfId="36691" xr:uid="{6FB5FFBA-E819-470D-A879-0FD24DF5E527}"/>
    <cellStyle name="Normal 5 10 3 2 4" xfId="21254" xr:uid="{88863B72-6F40-4AB0-A00F-16DF2C5BAC80}"/>
    <cellStyle name="Normal 5 10 3 2 4 2" xfId="48960" xr:uid="{EFAF72B2-BD0D-4A9F-AEC2-DBDB370ECD13}"/>
    <cellStyle name="Normal 5 10 3 2 5" xfId="30105" xr:uid="{9D2A6206-4861-4717-9CDE-0FB4010254AF}"/>
    <cellStyle name="Normal 5 10 3 3" xfId="3727" xr:uid="{492036A4-FDDE-4023-93D5-8C34CC7659A6}"/>
    <cellStyle name="Normal 5 10 3 3 2" xfId="10378" xr:uid="{387E3F6C-027D-45DB-BF4A-725B7F520771}"/>
    <cellStyle name="Normal 5 10 3 3 2 2" xfId="21259" xr:uid="{54A67642-9DDF-491F-8DDE-E21AAE402B6F}"/>
    <cellStyle name="Normal 5 10 3 3 2 2 2" xfId="48965" xr:uid="{645CDB64-2D11-48F1-AF1F-CF81A9DFB722}"/>
    <cellStyle name="Normal 5 10 3 3 2 3" xfId="38084" xr:uid="{E0B891DA-E830-495E-9253-1866F8E0A484}"/>
    <cellStyle name="Normal 5 10 3 3 3" xfId="21258" xr:uid="{22CDB31F-941D-4D83-BFEB-AF97AACB89D7}"/>
    <cellStyle name="Normal 5 10 3 3 3 2" xfId="48964" xr:uid="{54F3252E-9988-479E-85F8-E422BE9D04F0}"/>
    <cellStyle name="Normal 5 10 3 3 4" xfId="31498" xr:uid="{5EE082F3-25FC-460F-BFEE-321364866440}"/>
    <cellStyle name="Normal 5 10 3 4" xfId="6377" xr:uid="{0F08F0E4-4121-44F7-A2C7-BC443C6897CD}"/>
    <cellStyle name="Normal 5 10 3 4 2" xfId="13010" xr:uid="{6ACFF444-44D5-45F1-A6EB-7CBC86CFE125}"/>
    <cellStyle name="Normal 5 10 3 4 2 2" xfId="21261" xr:uid="{00451015-D0C9-463A-BEAF-C02C5B719837}"/>
    <cellStyle name="Normal 5 10 3 4 2 2 2" xfId="48967" xr:uid="{627CBA93-963E-44FE-AEDD-5007D173BEB7}"/>
    <cellStyle name="Normal 5 10 3 4 2 3" xfId="40716" xr:uid="{A11E9309-D690-4BF2-AD32-C5134472F6F6}"/>
    <cellStyle name="Normal 5 10 3 4 3" xfId="21260" xr:uid="{155250AF-D7FB-463A-A9F2-C2BFFE1865AC}"/>
    <cellStyle name="Normal 5 10 3 4 3 2" xfId="48966" xr:uid="{2C3080C0-7A32-48A5-B6B0-194197CED07D}"/>
    <cellStyle name="Normal 5 10 3 4 4" xfId="34130" xr:uid="{7211AFED-296B-4A68-904D-4130A9FAE004}"/>
    <cellStyle name="Normal 5 10 3 5" xfId="7744" xr:uid="{D3B424EC-51E1-4B90-B2BE-4D021CBDC8A2}"/>
    <cellStyle name="Normal 5 10 3 5 2" xfId="21262" xr:uid="{25BF77E4-4415-487E-A2F1-B6CDF1668DDA}"/>
    <cellStyle name="Normal 5 10 3 5 2 2" xfId="48968" xr:uid="{15AFB3BF-7783-4831-AEB4-E4013E4F2AF8}"/>
    <cellStyle name="Normal 5 10 3 5 3" xfId="35450" xr:uid="{FAAE503E-ED8C-4FC3-9E04-C14DE704F9D0}"/>
    <cellStyle name="Normal 5 10 3 6" xfId="21253" xr:uid="{01D2405F-D77A-4CAD-A45C-26AFCBB6A26F}"/>
    <cellStyle name="Normal 5 10 3 6 2" xfId="48959" xr:uid="{2FEA27B6-0EFB-410B-8FF2-98F2A70C9AB3}"/>
    <cellStyle name="Normal 5 10 3 7" xfId="27543" xr:uid="{E02DEEFF-52AC-4211-9A81-0DA0C291C2A7}"/>
    <cellStyle name="Normal 5 10 3 7 2" xfId="55201" xr:uid="{7EA6C9CB-841C-4A53-8053-DD0176565068}"/>
    <cellStyle name="Normal 5 10 3 8" xfId="28864" xr:uid="{E0144BF0-68A5-4DD5-9426-FBD9EE119CFA}"/>
    <cellStyle name="Normal 5 10 4" xfId="2309" xr:uid="{A430F88A-5E94-4D58-AE2D-EDF81537DF8D}"/>
    <cellStyle name="Normal 5 10 4 2" xfId="4965" xr:uid="{1C90AFAD-E2FA-466C-A86C-0871D40C744F}"/>
    <cellStyle name="Normal 5 10 4 2 2" xfId="11616" xr:uid="{2472C892-BA00-4B47-B8A8-89D9CE5DD6B9}"/>
    <cellStyle name="Normal 5 10 4 2 2 2" xfId="21265" xr:uid="{2867B850-00F5-42D0-8794-EA45EB362A8A}"/>
    <cellStyle name="Normal 5 10 4 2 2 2 2" xfId="48971" xr:uid="{D4136313-C0ED-40AE-9832-75653B99A00A}"/>
    <cellStyle name="Normal 5 10 4 2 2 3" xfId="39322" xr:uid="{3783A85D-5ACA-4D49-B092-0FD60E07385D}"/>
    <cellStyle name="Normal 5 10 4 2 3" xfId="21264" xr:uid="{501D5B09-1E9D-4FC1-AA2C-2552A1F64127}"/>
    <cellStyle name="Normal 5 10 4 2 3 2" xfId="48970" xr:uid="{8CF74E66-E466-43E3-9161-435C7F1C4E0B}"/>
    <cellStyle name="Normal 5 10 4 2 4" xfId="32736" xr:uid="{166D53CA-F90A-4913-9DAC-0370850E87DD}"/>
    <cellStyle name="Normal 5 10 4 3" xfId="8982" xr:uid="{14C6D043-CC4B-422D-A34E-CBBDA35D60D4}"/>
    <cellStyle name="Normal 5 10 4 3 2" xfId="21266" xr:uid="{37331A09-2AEB-42B1-AB97-4DFE8E28E0E9}"/>
    <cellStyle name="Normal 5 10 4 3 2 2" xfId="48972" xr:uid="{45E06AD2-DFCC-48D8-AB34-E07F63294BCA}"/>
    <cellStyle name="Normal 5 10 4 3 3" xfId="36688" xr:uid="{5640873F-30E8-406C-A490-47DA486A43B8}"/>
    <cellStyle name="Normal 5 10 4 4" xfId="21263" xr:uid="{20AE9FFA-A8B9-4709-8FA6-DF91BF06CC4E}"/>
    <cellStyle name="Normal 5 10 4 4 2" xfId="48969" xr:uid="{52EE6F85-1CDF-4E6F-B138-40679CF512FE}"/>
    <cellStyle name="Normal 5 10 4 5" xfId="30102" xr:uid="{300591B9-A0BE-4735-913B-6065EBA7791E}"/>
    <cellStyle name="Normal 5 10 5" xfId="3070" xr:uid="{D823D53F-C32E-432D-9AD6-EC86381C8844}"/>
    <cellStyle name="Normal 5 10 5 2" xfId="9722" xr:uid="{FFC615D2-812A-45B1-AF18-6DBCD30251A7}"/>
    <cellStyle name="Normal 5 10 5 2 2" xfId="21268" xr:uid="{17DAC1A3-B06C-4EDD-9AD9-A8CE4C9B68C9}"/>
    <cellStyle name="Normal 5 10 5 2 2 2" xfId="48974" xr:uid="{41C209F4-DEB7-4467-932B-AD63ECD55C36}"/>
    <cellStyle name="Normal 5 10 5 2 3" xfId="37428" xr:uid="{F7F6F5B6-3079-44FB-94A3-FCAF600165A5}"/>
    <cellStyle name="Normal 5 10 5 3" xfId="21267" xr:uid="{A20F9163-028F-462F-8EF9-2ADFCB98AE0C}"/>
    <cellStyle name="Normal 5 10 5 3 2" xfId="48973" xr:uid="{8D57A2B2-EFD5-4AFD-BD82-B01C1E22D410}"/>
    <cellStyle name="Normal 5 10 5 4" xfId="30842" xr:uid="{B82FA8FF-BE0B-462D-9459-73B228190589}"/>
    <cellStyle name="Normal 5 10 6" xfId="5709" xr:uid="{4FC414DC-9C65-4263-92C2-0C4D2F2719BE}"/>
    <cellStyle name="Normal 5 10 6 2" xfId="12342" xr:uid="{17448C45-7A78-47D6-B43F-0D10CE09D9EC}"/>
    <cellStyle name="Normal 5 10 6 2 2" xfId="21270" xr:uid="{D8D81DE0-D196-4E30-B28D-26221011273C}"/>
    <cellStyle name="Normal 5 10 6 2 2 2" xfId="48976" xr:uid="{EAB8D6E0-D756-4978-876F-EC5AFC5B649C}"/>
    <cellStyle name="Normal 5 10 6 2 3" xfId="40048" xr:uid="{834AEF40-2B31-4881-8204-0CCE37DC3309}"/>
    <cellStyle name="Normal 5 10 6 3" xfId="21269" xr:uid="{36EB5438-8E27-4E3D-BA19-502F6636315A}"/>
    <cellStyle name="Normal 5 10 6 3 2" xfId="48975" xr:uid="{752DE64F-EE02-4443-BF1D-6F39D3487E32}"/>
    <cellStyle name="Normal 5 10 6 4" xfId="33462" xr:uid="{BCFD9F50-A53F-44F4-8377-4BF5C089CCB6}"/>
    <cellStyle name="Normal 5 10 7" xfId="7088" xr:uid="{51BFF62A-9EB2-4347-ADFD-28E17F417904}"/>
    <cellStyle name="Normal 5 10 7 2" xfId="21271" xr:uid="{072019B8-6405-4BD2-B0A2-9337332F3B24}"/>
    <cellStyle name="Normal 5 10 7 2 2" xfId="48977" xr:uid="{B7AE43CE-9B99-4161-B9FA-3C64DE074296}"/>
    <cellStyle name="Normal 5 10 7 3" xfId="34794" xr:uid="{F144E9CF-8149-44D6-B694-102E016B776B}"/>
    <cellStyle name="Normal 5 10 8" xfId="21232" xr:uid="{C916346A-863B-4627-B495-05CB15750200}"/>
    <cellStyle name="Normal 5 10 8 2" xfId="48938" xr:uid="{2D58F890-2D8E-457D-BC22-9427F3AB1FB7}"/>
    <cellStyle name="Normal 5 10 9" xfId="26876" xr:uid="{41225658-992E-4A08-B5DC-51278A5D9424}"/>
    <cellStyle name="Normal 5 10 9 2" xfId="54534" xr:uid="{EAEB57C8-C0CC-43C8-BAEA-F406FEF34125}"/>
    <cellStyle name="Normal 5 11" xfId="314" xr:uid="{D8AE12BA-0641-428D-8AB2-FF4F3FB00C0C}"/>
    <cellStyle name="Normal 5 11 10" xfId="28237" xr:uid="{7620AF4C-7C05-4BB4-8BC4-E0B33CA14689}"/>
    <cellStyle name="Normal 5 11 2" xfId="760" xr:uid="{306B3228-A035-4850-9931-F905CB3AE331}"/>
    <cellStyle name="Normal 5 11 2 2" xfId="1426" xr:uid="{8D775F3C-6EDD-4914-8E7E-01FE88B364C8}"/>
    <cellStyle name="Normal 5 11 2 2 2" xfId="2315" xr:uid="{4E89A7A0-6345-4601-9AD2-1EED06B7454E}"/>
    <cellStyle name="Normal 5 11 2 2 2 2" xfId="4971" xr:uid="{F917346D-25F8-4A15-84D2-7B4C3A571ACA}"/>
    <cellStyle name="Normal 5 11 2 2 2 2 2" xfId="11622" xr:uid="{C8C03CB2-ED44-4652-8FEC-F27FAD519886}"/>
    <cellStyle name="Normal 5 11 2 2 2 2 2 2" xfId="21277" xr:uid="{53A2EBE6-911F-4CC9-9981-F752EC655443}"/>
    <cellStyle name="Normal 5 11 2 2 2 2 2 2 2" xfId="48983" xr:uid="{1F4E54FF-89D4-45D1-8E44-A104FCC03E47}"/>
    <cellStyle name="Normal 5 11 2 2 2 2 2 3" xfId="39328" xr:uid="{BC6B74C3-485F-42B7-BBFB-C050967A45A5}"/>
    <cellStyle name="Normal 5 11 2 2 2 2 3" xfId="21276" xr:uid="{6EB2B08E-8568-40E8-9C3B-C443FF140E30}"/>
    <cellStyle name="Normal 5 11 2 2 2 2 3 2" xfId="48982" xr:uid="{2B72CB29-9684-4014-8478-14B209416E45}"/>
    <cellStyle name="Normal 5 11 2 2 2 2 4" xfId="32742" xr:uid="{DF0A649B-AAE7-4AD8-883C-1C60CA575746}"/>
    <cellStyle name="Normal 5 11 2 2 2 3" xfId="8988" xr:uid="{17B8CBF6-9B05-4CB6-807A-3B137D143425}"/>
    <cellStyle name="Normal 5 11 2 2 2 3 2" xfId="21278" xr:uid="{64775F2C-61FE-4FCC-A587-382BB5E89A33}"/>
    <cellStyle name="Normal 5 11 2 2 2 3 2 2" xfId="48984" xr:uid="{AD9F3696-64C2-474D-A299-E2A779D9BEF5}"/>
    <cellStyle name="Normal 5 11 2 2 2 3 3" xfId="36694" xr:uid="{5C57CCB8-3B13-4D4D-A4D7-159EB965939B}"/>
    <cellStyle name="Normal 5 11 2 2 2 4" xfId="21275" xr:uid="{38186B5F-C05A-46E8-88D8-B395D4F120F9}"/>
    <cellStyle name="Normal 5 11 2 2 2 4 2" xfId="48981" xr:uid="{A8D5989D-E5D9-4B73-9D0C-3BC38208A80A}"/>
    <cellStyle name="Normal 5 11 2 2 2 5" xfId="30108" xr:uid="{4E856C7A-8A5A-4518-B810-AA39915EE200}"/>
    <cellStyle name="Normal 5 11 2 2 3" xfId="4091" xr:uid="{07D425C5-5553-4B05-921C-E46677563A00}"/>
    <cellStyle name="Normal 5 11 2 2 3 2" xfId="10742" xr:uid="{A1992058-55D6-4CDB-9685-74BA21BF4C5F}"/>
    <cellStyle name="Normal 5 11 2 2 3 2 2" xfId="21280" xr:uid="{54F30915-53A3-4A38-B5EC-3FD22A9822EA}"/>
    <cellStyle name="Normal 5 11 2 2 3 2 2 2" xfId="48986" xr:uid="{E4C281E8-F43B-41DE-8851-A3CDB6A7400A}"/>
    <cellStyle name="Normal 5 11 2 2 3 2 3" xfId="38448" xr:uid="{FA0BF425-9110-43BC-818C-D38654C17E42}"/>
    <cellStyle name="Normal 5 11 2 2 3 3" xfId="21279" xr:uid="{DCC70E63-C390-4F4A-B8B9-4139597C83AC}"/>
    <cellStyle name="Normal 5 11 2 2 3 3 2" xfId="48985" xr:uid="{852DFD81-8211-4DCC-BE0B-49D17281306A}"/>
    <cellStyle name="Normal 5 11 2 2 3 4" xfId="31862" xr:uid="{FEBAD4E8-5815-4DBA-9459-633ED8471064}"/>
    <cellStyle name="Normal 5 11 2 2 4" xfId="6741" xr:uid="{E3027BF9-99EE-445D-B654-B9594285F612}"/>
    <cellStyle name="Normal 5 11 2 2 4 2" xfId="13374" xr:uid="{865D479E-E91C-4190-8FB1-421CEAA5BCDE}"/>
    <cellStyle name="Normal 5 11 2 2 4 2 2" xfId="21282" xr:uid="{1CD1F681-3070-46CB-B791-FCD6A1750862}"/>
    <cellStyle name="Normal 5 11 2 2 4 2 2 2" xfId="48988" xr:uid="{186A855C-F853-45BE-B7E0-2E4495766E23}"/>
    <cellStyle name="Normal 5 11 2 2 4 2 3" xfId="41080" xr:uid="{6AFAA3B6-9AF2-41C0-8251-A3366CD02008}"/>
    <cellStyle name="Normal 5 11 2 2 4 3" xfId="21281" xr:uid="{63AE2032-063E-4244-BC30-A6181C7DEA93}"/>
    <cellStyle name="Normal 5 11 2 2 4 3 2" xfId="48987" xr:uid="{D13C4ADA-42CE-4DF7-893E-DDDF6999C67B}"/>
    <cellStyle name="Normal 5 11 2 2 4 4" xfId="34494" xr:uid="{CF5811BB-E8FA-4099-B9C1-7DC477FE0A2A}"/>
    <cellStyle name="Normal 5 11 2 2 5" xfId="8108" xr:uid="{451E208C-CEAB-4FAE-8535-38C0D9282240}"/>
    <cellStyle name="Normal 5 11 2 2 5 2" xfId="21283" xr:uid="{648460A0-A289-427B-B473-D85E0B08927D}"/>
    <cellStyle name="Normal 5 11 2 2 5 2 2" xfId="48989" xr:uid="{7EF952F8-1715-463A-A5FB-614E4163A289}"/>
    <cellStyle name="Normal 5 11 2 2 5 3" xfId="35814" xr:uid="{1B720534-3A61-45E8-A0F6-FDD7E00B04D0}"/>
    <cellStyle name="Normal 5 11 2 2 6" xfId="21274" xr:uid="{8B2B5F9E-69BA-4B34-AF47-D0B07AA97F41}"/>
    <cellStyle name="Normal 5 11 2 2 6 2" xfId="48980" xr:uid="{3E77E8CD-580C-4A26-B6B5-2E1CC12B44E6}"/>
    <cellStyle name="Normal 5 11 2 2 7" xfId="27907" xr:uid="{37D68957-3F92-42DC-98CF-2A6DBDBD98FE}"/>
    <cellStyle name="Normal 5 11 2 2 7 2" xfId="55565" xr:uid="{C3648DDB-46A5-449F-A806-45D85CBFEF41}"/>
    <cellStyle name="Normal 5 11 2 2 8" xfId="29228" xr:uid="{4C9E3DCB-0913-4022-9454-68FF31A02522}"/>
    <cellStyle name="Normal 5 11 2 3" xfId="2314" xr:uid="{569A2BA9-95E1-4F47-8CAB-096697684713}"/>
    <cellStyle name="Normal 5 11 2 3 2" xfId="4970" xr:uid="{73B8214E-A1B9-4CDF-86B9-D388CEA43A1A}"/>
    <cellStyle name="Normal 5 11 2 3 2 2" xfId="11621" xr:uid="{A8B6BA86-F7EE-486C-A938-612CBFF2E68E}"/>
    <cellStyle name="Normal 5 11 2 3 2 2 2" xfId="21286" xr:uid="{47A426CE-0A59-4F83-82E5-1671A3221349}"/>
    <cellStyle name="Normal 5 11 2 3 2 2 2 2" xfId="48992" xr:uid="{9A425B91-A0ED-4510-B656-76F46C9A158C}"/>
    <cellStyle name="Normal 5 11 2 3 2 2 3" xfId="39327" xr:uid="{CF7C9EC9-298E-4AB1-95FB-62B680B4B433}"/>
    <cellStyle name="Normal 5 11 2 3 2 3" xfId="21285" xr:uid="{2D5BED05-8430-4E94-808C-CC5E7E5A7C76}"/>
    <cellStyle name="Normal 5 11 2 3 2 3 2" xfId="48991" xr:uid="{BAF0F197-6576-4685-982E-23BCBB63F145}"/>
    <cellStyle name="Normal 5 11 2 3 2 4" xfId="32741" xr:uid="{9801E33C-4BD8-4576-A3EF-FFAFC0CEB91C}"/>
    <cellStyle name="Normal 5 11 2 3 3" xfId="8987" xr:uid="{846D95ED-B46D-49B2-ABA1-1738BA209E0A}"/>
    <cellStyle name="Normal 5 11 2 3 3 2" xfId="21287" xr:uid="{0F9B06A1-E5E1-4E9E-91FE-0D7A51667D61}"/>
    <cellStyle name="Normal 5 11 2 3 3 2 2" xfId="48993" xr:uid="{B8F885EB-9E03-4DB8-971F-F44E55ED362E}"/>
    <cellStyle name="Normal 5 11 2 3 3 3" xfId="36693" xr:uid="{EA170B60-5FB4-47B6-A302-4414625A8237}"/>
    <cellStyle name="Normal 5 11 2 3 4" xfId="21284" xr:uid="{91573EDF-2436-47F7-80FD-C803A1BA84D0}"/>
    <cellStyle name="Normal 5 11 2 3 4 2" xfId="48990" xr:uid="{F17EC6F4-9F04-4363-9E2C-57D131F3A71F}"/>
    <cellStyle name="Normal 5 11 2 3 5" xfId="30107" xr:uid="{4DA85FA4-556F-4C38-BE95-18D944242C7E}"/>
    <cellStyle name="Normal 5 11 2 4" xfId="3435" xr:uid="{7E191B0F-C34B-4F6C-BA2C-E27E60C9F37A}"/>
    <cellStyle name="Normal 5 11 2 4 2" xfId="10086" xr:uid="{61E6D48F-CD68-43EA-814B-515741F4D303}"/>
    <cellStyle name="Normal 5 11 2 4 2 2" xfId="21289" xr:uid="{A48BDE0E-E014-4D37-A62B-C2A5F3E1DE95}"/>
    <cellStyle name="Normal 5 11 2 4 2 2 2" xfId="48995" xr:uid="{A036CE2F-5F4F-47C3-ABB4-29E8851759B3}"/>
    <cellStyle name="Normal 5 11 2 4 2 3" xfId="37792" xr:uid="{5E7F15FB-64DB-4D1D-BA95-FBE5CB11856E}"/>
    <cellStyle name="Normal 5 11 2 4 3" xfId="21288" xr:uid="{2F5B0BB6-B155-48EC-9460-947CAA3FA51C}"/>
    <cellStyle name="Normal 5 11 2 4 3 2" xfId="48994" xr:uid="{D963AB6D-4342-41C3-8344-923E792B8F8A}"/>
    <cellStyle name="Normal 5 11 2 4 4" xfId="31206" xr:uid="{3597FE98-9DF2-4B11-96C1-0156B199A428}"/>
    <cellStyle name="Normal 5 11 2 5" xfId="6085" xr:uid="{12B20C59-47D2-448C-8066-CA126E668982}"/>
    <cellStyle name="Normal 5 11 2 5 2" xfId="12718" xr:uid="{89870A06-1514-434E-A787-26AC0331E39B}"/>
    <cellStyle name="Normal 5 11 2 5 2 2" xfId="21291" xr:uid="{3E29D0F3-4066-40DF-B93F-86E2BA7A1E5C}"/>
    <cellStyle name="Normal 5 11 2 5 2 2 2" xfId="48997" xr:uid="{8C914CB0-661F-44EA-81EC-15A2981A640E}"/>
    <cellStyle name="Normal 5 11 2 5 2 3" xfId="40424" xr:uid="{D454F512-51E6-4929-BD49-35FE9530F319}"/>
    <cellStyle name="Normal 5 11 2 5 3" xfId="21290" xr:uid="{9076BE68-DE4A-462B-891C-593C9992116D}"/>
    <cellStyle name="Normal 5 11 2 5 3 2" xfId="48996" xr:uid="{B274F077-10EB-4711-BECD-5B8119C318A8}"/>
    <cellStyle name="Normal 5 11 2 5 4" xfId="33838" xr:uid="{2C87DF36-DDED-478A-8B70-FB27AF08C6F4}"/>
    <cellStyle name="Normal 5 11 2 6" xfId="7452" xr:uid="{4DCB64FD-3CA0-421F-9809-5B808C8FABF1}"/>
    <cellStyle name="Normal 5 11 2 6 2" xfId="21292" xr:uid="{98829BFC-69AF-4DB7-8A27-E584EB406AA0}"/>
    <cellStyle name="Normal 5 11 2 6 2 2" xfId="48998" xr:uid="{25D3C7DA-564B-43FB-997A-999E338C3B9D}"/>
    <cellStyle name="Normal 5 11 2 6 3" xfId="35158" xr:uid="{A109D442-6B98-4D8A-9C9B-C151E07C59EB}"/>
    <cellStyle name="Normal 5 11 2 7" xfId="21273" xr:uid="{6FAFC47C-BA50-468D-BE14-2CCEEA200B0C}"/>
    <cellStyle name="Normal 5 11 2 7 2" xfId="48979" xr:uid="{AE536ABC-DCA7-4605-A0A0-BCB5AE626232}"/>
    <cellStyle name="Normal 5 11 2 8" xfId="27251" xr:uid="{F9EC76C5-9E1F-448F-AC95-ACC307AEFAA1}"/>
    <cellStyle name="Normal 5 11 2 8 2" xfId="54909" xr:uid="{33CFFB92-0B6C-4402-9FE6-61C13DD9002C}"/>
    <cellStyle name="Normal 5 11 2 9" xfId="28572" xr:uid="{21FC53BC-427D-4964-A2A0-EEBA89438625}"/>
    <cellStyle name="Normal 5 11 3" xfId="1091" xr:uid="{468DF217-ACDF-42E0-9F35-42476966AF14}"/>
    <cellStyle name="Normal 5 11 3 2" xfId="2316" xr:uid="{7F756F68-8EBB-4D4D-AB7E-F492450E9B71}"/>
    <cellStyle name="Normal 5 11 3 2 2" xfId="4972" xr:uid="{BEE97F80-E0F7-4F35-B1C9-671926796B4F}"/>
    <cellStyle name="Normal 5 11 3 2 2 2" xfId="11623" xr:uid="{CB24E037-E82A-4E77-AD2D-76D1450E66CD}"/>
    <cellStyle name="Normal 5 11 3 2 2 2 2" xfId="21296" xr:uid="{5A812981-C09A-48A6-BED1-85A5E3C04422}"/>
    <cellStyle name="Normal 5 11 3 2 2 2 2 2" xfId="49002" xr:uid="{B91439E1-AB9C-4A45-B2E5-8EF10BA04F98}"/>
    <cellStyle name="Normal 5 11 3 2 2 2 3" xfId="39329" xr:uid="{3C64294C-6E16-44A5-B473-A75EC915E28F}"/>
    <cellStyle name="Normal 5 11 3 2 2 3" xfId="21295" xr:uid="{AA8E7F0F-4F20-4C8C-90A6-DD1A6B4DAD11}"/>
    <cellStyle name="Normal 5 11 3 2 2 3 2" xfId="49001" xr:uid="{34B3C143-A1F7-420F-B3A0-70366900ABF8}"/>
    <cellStyle name="Normal 5 11 3 2 2 4" xfId="32743" xr:uid="{E751A66A-96ED-4A1A-B42A-DEE03A786EF3}"/>
    <cellStyle name="Normal 5 11 3 2 3" xfId="8989" xr:uid="{C2F453B2-8996-4441-8439-B429EFADAAD0}"/>
    <cellStyle name="Normal 5 11 3 2 3 2" xfId="21297" xr:uid="{8B288EB0-5AB3-4419-8254-8DD7550D7083}"/>
    <cellStyle name="Normal 5 11 3 2 3 2 2" xfId="49003" xr:uid="{0E0F9B14-4C89-4F36-92BC-DD30E0FE7826}"/>
    <cellStyle name="Normal 5 11 3 2 3 3" xfId="36695" xr:uid="{B1E4BD13-205F-4BD4-9534-0F0F4E37B7F6}"/>
    <cellStyle name="Normal 5 11 3 2 4" xfId="21294" xr:uid="{A2F64FF1-BE45-494B-96E0-EC6F03D6012D}"/>
    <cellStyle name="Normal 5 11 3 2 4 2" xfId="49000" xr:uid="{C36118DF-BC04-4F85-AA26-87CCB9DF481D}"/>
    <cellStyle name="Normal 5 11 3 2 5" xfId="30109" xr:uid="{540C802A-F52C-4A08-AD07-FAC82CEE6843}"/>
    <cellStyle name="Normal 5 11 3 3" xfId="3756" xr:uid="{6CBC6B4A-AE35-498C-828B-D51964876788}"/>
    <cellStyle name="Normal 5 11 3 3 2" xfId="10407" xr:uid="{C8EDEDC1-EC96-467B-B7C8-3B1CDCA280FE}"/>
    <cellStyle name="Normal 5 11 3 3 2 2" xfId="21299" xr:uid="{B85CC6B2-0688-41A5-A9C8-9399B9E83C13}"/>
    <cellStyle name="Normal 5 11 3 3 2 2 2" xfId="49005" xr:uid="{3AEEE605-65A1-4BA0-A056-09C2423DC515}"/>
    <cellStyle name="Normal 5 11 3 3 2 3" xfId="38113" xr:uid="{78292FB9-EDA3-41A1-A2A0-7E341EA99B77}"/>
    <cellStyle name="Normal 5 11 3 3 3" xfId="21298" xr:uid="{0B3BCE4F-C286-4B32-8DA5-6EA4AEC1C8D1}"/>
    <cellStyle name="Normal 5 11 3 3 3 2" xfId="49004" xr:uid="{A885A582-895F-4E9E-BD98-3FB98E865E6F}"/>
    <cellStyle name="Normal 5 11 3 3 4" xfId="31527" xr:uid="{7F7AF2DB-2B52-47A8-B742-125D047CE380}"/>
    <cellStyle name="Normal 5 11 3 4" xfId="6406" xr:uid="{6490237E-DD01-4D7A-95DF-F1503ADF9548}"/>
    <cellStyle name="Normal 5 11 3 4 2" xfId="13039" xr:uid="{CC3B4F52-E3C2-455B-97EC-46945E0CC77D}"/>
    <cellStyle name="Normal 5 11 3 4 2 2" xfId="21301" xr:uid="{E075D413-9AAA-4BD5-8257-958EBDD40333}"/>
    <cellStyle name="Normal 5 11 3 4 2 2 2" xfId="49007" xr:uid="{9D9F91C9-5A38-4BF2-8D3A-97F93DE6AC88}"/>
    <cellStyle name="Normal 5 11 3 4 2 3" xfId="40745" xr:uid="{74A659BA-C7F7-413C-A291-687A6A82D130}"/>
    <cellStyle name="Normal 5 11 3 4 3" xfId="21300" xr:uid="{A9AAA463-7313-41A1-8DD2-79116A4D5DF4}"/>
    <cellStyle name="Normal 5 11 3 4 3 2" xfId="49006" xr:uid="{BEE4FFDB-ED89-4E1B-B6BE-7EE990FC77E2}"/>
    <cellStyle name="Normal 5 11 3 4 4" xfId="34159" xr:uid="{6C60CF3A-B545-4585-8A3F-9174AD9B43BE}"/>
    <cellStyle name="Normal 5 11 3 5" xfId="7773" xr:uid="{115888EB-C39B-4A2A-A80A-E7F546F666C1}"/>
    <cellStyle name="Normal 5 11 3 5 2" xfId="21302" xr:uid="{B530F140-7636-4300-9B64-7A3ABCCC30B9}"/>
    <cellStyle name="Normal 5 11 3 5 2 2" xfId="49008" xr:uid="{164AAA3C-4F6C-4B0E-9462-36B37AA0B9E0}"/>
    <cellStyle name="Normal 5 11 3 5 3" xfId="35479" xr:uid="{BE2B7E49-1D6C-48DE-94B2-E653AC281D98}"/>
    <cellStyle name="Normal 5 11 3 6" xfId="21293" xr:uid="{C1D01B9F-1366-49A7-877E-5A4DE9DE4272}"/>
    <cellStyle name="Normal 5 11 3 6 2" xfId="48999" xr:uid="{18C24CE9-BBEB-4ABF-9299-94AF8CE8CBF1}"/>
    <cellStyle name="Normal 5 11 3 7" xfId="27572" xr:uid="{E2B9EE8C-6EC7-4B5C-954C-CD87CC1E2062}"/>
    <cellStyle name="Normal 5 11 3 7 2" xfId="55230" xr:uid="{523510CB-47E7-413F-8D00-739D94AA5BAC}"/>
    <cellStyle name="Normal 5 11 3 8" xfId="28893" xr:uid="{239A4FB2-3321-4DD2-9CDC-6B6A50E83A38}"/>
    <cellStyle name="Normal 5 11 4" xfId="2313" xr:uid="{ED6E1DF6-8521-4120-A01C-F6A7FDE9511A}"/>
    <cellStyle name="Normal 5 11 4 2" xfId="4969" xr:uid="{6060563A-28A6-4F42-A3CE-0F77F5AB8C91}"/>
    <cellStyle name="Normal 5 11 4 2 2" xfId="11620" xr:uid="{11083FD5-2D37-4815-A087-6A4771D28803}"/>
    <cellStyle name="Normal 5 11 4 2 2 2" xfId="21305" xr:uid="{95D1B944-7026-4725-A3B3-A44552238EBA}"/>
    <cellStyle name="Normal 5 11 4 2 2 2 2" xfId="49011" xr:uid="{128F3183-D12B-4317-90F9-6F6C41CB428C}"/>
    <cellStyle name="Normal 5 11 4 2 2 3" xfId="39326" xr:uid="{81D36FA0-190E-4F4E-876F-F735AE624D09}"/>
    <cellStyle name="Normal 5 11 4 2 3" xfId="21304" xr:uid="{2FF49AD4-2A20-459D-9C72-EDF4169B921D}"/>
    <cellStyle name="Normal 5 11 4 2 3 2" xfId="49010" xr:uid="{91F05B3A-4094-4DFE-8042-31AD8E80247A}"/>
    <cellStyle name="Normal 5 11 4 2 4" xfId="32740" xr:uid="{95A8D823-7C61-4D02-84E8-A6FB19795AE2}"/>
    <cellStyle name="Normal 5 11 4 3" xfId="8986" xr:uid="{03C27D1D-700C-4819-93D9-490031E6E84C}"/>
    <cellStyle name="Normal 5 11 4 3 2" xfId="21306" xr:uid="{931D584C-FCF6-473F-A0E6-DC470A69E0ED}"/>
    <cellStyle name="Normal 5 11 4 3 2 2" xfId="49012" xr:uid="{05A018F8-3CDE-4C23-B9A3-DB2F9110D7F8}"/>
    <cellStyle name="Normal 5 11 4 3 3" xfId="36692" xr:uid="{CE281AF3-84AA-4775-A72A-5FE25112D1BD}"/>
    <cellStyle name="Normal 5 11 4 4" xfId="21303" xr:uid="{4283C1FB-94DE-4EC6-85A4-5BA8C9D9940A}"/>
    <cellStyle name="Normal 5 11 4 4 2" xfId="49009" xr:uid="{AE578384-4015-4C36-B7BB-947F89FFCF47}"/>
    <cellStyle name="Normal 5 11 4 5" xfId="30106" xr:uid="{30E698A2-77F1-4FFD-82B7-FCFF82DC2F69}"/>
    <cellStyle name="Normal 5 11 5" xfId="3099" xr:uid="{4352524D-4647-4334-92ED-94A0AED0F4C8}"/>
    <cellStyle name="Normal 5 11 5 2" xfId="9751" xr:uid="{E2A54F3C-FB23-4698-830F-2BD852B4A302}"/>
    <cellStyle name="Normal 5 11 5 2 2" xfId="21308" xr:uid="{5E7CD84D-2FF9-43C1-8F7E-17253594839B}"/>
    <cellStyle name="Normal 5 11 5 2 2 2" xfId="49014" xr:uid="{C8903AEB-ADF5-46E8-86AE-897E75F40FC1}"/>
    <cellStyle name="Normal 5 11 5 2 3" xfId="37457" xr:uid="{6B5ADDE6-EF1E-432C-BE8F-A3D29390C118}"/>
    <cellStyle name="Normal 5 11 5 3" xfId="21307" xr:uid="{A0E671C7-F0EA-4D3E-AFC7-A323E61F5895}"/>
    <cellStyle name="Normal 5 11 5 3 2" xfId="49013" xr:uid="{498AFAEE-8E16-4827-9766-D29056EB5854}"/>
    <cellStyle name="Normal 5 11 5 4" xfId="30871" xr:uid="{93F13FD1-A5A0-415F-9505-AFA1C99991EC}"/>
    <cellStyle name="Normal 5 11 6" xfId="5738" xr:uid="{88F3E0D4-55EB-47FC-BB52-D36070DF1E4A}"/>
    <cellStyle name="Normal 5 11 6 2" xfId="12371" xr:uid="{FE6257F9-6E13-497E-A9BA-ABFD04CFD113}"/>
    <cellStyle name="Normal 5 11 6 2 2" xfId="21310" xr:uid="{73A68927-B500-42DC-9620-6962B5DBE57D}"/>
    <cellStyle name="Normal 5 11 6 2 2 2" xfId="49016" xr:uid="{E782281D-7F74-4888-BA48-739D8F49785C}"/>
    <cellStyle name="Normal 5 11 6 2 3" xfId="40077" xr:uid="{A65EFDEF-BC13-42BF-94C1-B967ADFC7238}"/>
    <cellStyle name="Normal 5 11 6 3" xfId="21309" xr:uid="{D8C4ABA8-BCD6-463D-935E-21ABFF2FC7D5}"/>
    <cellStyle name="Normal 5 11 6 3 2" xfId="49015" xr:uid="{96F3B3FE-A66A-4C5A-9611-01754AAD580B}"/>
    <cellStyle name="Normal 5 11 6 4" xfId="33491" xr:uid="{92393D40-420D-47CB-9FA2-0DECDD12ECEF}"/>
    <cellStyle name="Normal 5 11 7" xfId="7117" xr:uid="{D4A166AD-3168-4F9E-A216-F3B21361387B}"/>
    <cellStyle name="Normal 5 11 7 2" xfId="21311" xr:uid="{30CFAEA0-4E64-43B1-B2B3-63A20B2CD886}"/>
    <cellStyle name="Normal 5 11 7 2 2" xfId="49017" xr:uid="{C1ABC1DA-BE80-4E78-8D8C-4147986EDBA6}"/>
    <cellStyle name="Normal 5 11 7 3" xfId="34823" xr:uid="{2FD8DD7E-3EF0-41CB-B253-9619AFF74CF5}"/>
    <cellStyle name="Normal 5 11 8" xfId="21272" xr:uid="{DDE8B831-122A-4F05-99EA-8D0F4743A09C}"/>
    <cellStyle name="Normal 5 11 8 2" xfId="48978" xr:uid="{B4285829-1B11-423E-85B8-28EB8A38AA2A}"/>
    <cellStyle name="Normal 5 11 9" xfId="26905" xr:uid="{BBEFB43D-82B5-4653-8325-C2911274366C}"/>
    <cellStyle name="Normal 5 11 9 2" xfId="54563" xr:uid="{77D30B6A-60E8-43B6-B687-B8FAB87979B9}"/>
    <cellStyle name="Normal 5 12" xfId="548" xr:uid="{5FC235D9-7A98-4C36-ADA4-6738341E555A}"/>
    <cellStyle name="Normal 5 12 2" xfId="1216" xr:uid="{F3B73F8B-97FA-410B-BF69-03620D1D800E}"/>
    <cellStyle name="Normal 5 12 2 2" xfId="2318" xr:uid="{2EC163F8-06A2-484F-BB0C-30C8F3E3030C}"/>
    <cellStyle name="Normal 5 12 2 2 2" xfId="4974" xr:uid="{7E978FF2-8103-4FA3-BAFF-649ED633489A}"/>
    <cellStyle name="Normal 5 12 2 2 2 2" xfId="11625" xr:uid="{6AE7EAA7-DD7B-47D3-BD33-A3BE3072ED27}"/>
    <cellStyle name="Normal 5 12 2 2 2 2 2" xfId="21316" xr:uid="{F5146FA4-CA4D-4B69-83F5-0B52A47A07C1}"/>
    <cellStyle name="Normal 5 12 2 2 2 2 2 2" xfId="49022" xr:uid="{06039262-2981-4867-8D1F-10CE934A2DE1}"/>
    <cellStyle name="Normal 5 12 2 2 2 2 3" xfId="39331" xr:uid="{969FF009-ABE3-4F92-8619-A6366BE34BDE}"/>
    <cellStyle name="Normal 5 12 2 2 2 3" xfId="21315" xr:uid="{5356B55F-E4C1-4D13-A000-94E42A734AF5}"/>
    <cellStyle name="Normal 5 12 2 2 2 3 2" xfId="49021" xr:uid="{3EF70960-A271-41EC-B683-4F6C44AC2028}"/>
    <cellStyle name="Normal 5 12 2 2 2 4" xfId="32745" xr:uid="{96D0499D-9782-45A8-9A0A-76DFF770A730}"/>
    <cellStyle name="Normal 5 12 2 2 3" xfId="8991" xr:uid="{381276DF-FC61-4B17-9EA2-F3E81BE40ADD}"/>
    <cellStyle name="Normal 5 12 2 2 3 2" xfId="21317" xr:uid="{DEE634B8-5272-4C3F-8F58-008FCE7B77BD}"/>
    <cellStyle name="Normal 5 12 2 2 3 2 2" xfId="49023" xr:uid="{DA69D33B-DC25-4F35-934E-96547DE99D32}"/>
    <cellStyle name="Normal 5 12 2 2 3 3" xfId="36697" xr:uid="{DEC22D5C-0287-4024-8D49-BF8B5AC4669F}"/>
    <cellStyle name="Normal 5 12 2 2 4" xfId="21314" xr:uid="{2754B5F7-AC77-4587-9EE1-2F916FB05B8E}"/>
    <cellStyle name="Normal 5 12 2 2 4 2" xfId="49020" xr:uid="{51D05204-7367-4763-8C2C-5C2DC6476FE8}"/>
    <cellStyle name="Normal 5 12 2 2 5" xfId="30111" xr:uid="{3ED3B255-7F10-40B0-A423-1869018EBC4D}"/>
    <cellStyle name="Normal 5 12 2 3" xfId="3881" xr:uid="{2C01EAB7-F831-4BCD-9B97-45907CAC1AF0}"/>
    <cellStyle name="Normal 5 12 2 3 2" xfId="10532" xr:uid="{7DA4C47C-4C78-4472-8334-18062C1476F3}"/>
    <cellStyle name="Normal 5 12 2 3 2 2" xfId="21319" xr:uid="{76D6B18D-7D29-49A8-B6BE-13120BFC43DA}"/>
    <cellStyle name="Normal 5 12 2 3 2 2 2" xfId="49025" xr:uid="{A434CC8F-2185-41D1-AF2C-359EB5E9F7E0}"/>
    <cellStyle name="Normal 5 12 2 3 2 3" xfId="38238" xr:uid="{5D50EB32-4A3C-48C1-8CD3-1A407F514135}"/>
    <cellStyle name="Normal 5 12 2 3 3" xfId="21318" xr:uid="{97EB7A55-875F-4AE4-940C-4411523EB01C}"/>
    <cellStyle name="Normal 5 12 2 3 3 2" xfId="49024" xr:uid="{4796A956-1FF1-48A9-9F85-2A1A962920FB}"/>
    <cellStyle name="Normal 5 12 2 3 4" xfId="31652" xr:uid="{25517739-C9A5-48E3-A62D-808DB9B94AC2}"/>
    <cellStyle name="Normal 5 12 2 4" xfId="6531" xr:uid="{02F91D0B-5CEB-4F20-9650-9F5BF4845B7D}"/>
    <cellStyle name="Normal 5 12 2 4 2" xfId="13164" xr:uid="{8623858D-F9F6-4506-B90C-A2B7378D41BA}"/>
    <cellStyle name="Normal 5 12 2 4 2 2" xfId="21321" xr:uid="{23B4D965-81E7-4C43-917C-5A192C398E46}"/>
    <cellStyle name="Normal 5 12 2 4 2 2 2" xfId="49027" xr:uid="{9B6B6376-FCE6-4CA6-9A53-162E21BB49E6}"/>
    <cellStyle name="Normal 5 12 2 4 2 3" xfId="40870" xr:uid="{35C8CD24-20E7-4DB1-B783-EBD11FB01C70}"/>
    <cellStyle name="Normal 5 12 2 4 3" xfId="21320" xr:uid="{FBA224EE-5268-4D14-9436-CBA3438934CA}"/>
    <cellStyle name="Normal 5 12 2 4 3 2" xfId="49026" xr:uid="{E490B180-2780-466A-B55A-9D65C0E914E1}"/>
    <cellStyle name="Normal 5 12 2 4 4" xfId="34284" xr:uid="{5CD1F02E-EBD1-4A42-80D9-6D7B09A272A6}"/>
    <cellStyle name="Normal 5 12 2 5" xfId="7898" xr:uid="{037392B9-B3AC-4E7F-9234-A2682C68073E}"/>
    <cellStyle name="Normal 5 12 2 5 2" xfId="21322" xr:uid="{95AA7CF5-0C86-47A2-A69A-DF2849CF741C}"/>
    <cellStyle name="Normal 5 12 2 5 2 2" xfId="49028" xr:uid="{2071DB3E-681A-4B17-865C-B359CA377674}"/>
    <cellStyle name="Normal 5 12 2 5 3" xfId="35604" xr:uid="{80A9BF25-4F6F-42B4-BD8E-077B2F4D4BCC}"/>
    <cellStyle name="Normal 5 12 2 6" xfId="21313" xr:uid="{3EDA475B-DDB6-4EA4-B98E-B707837B7FCE}"/>
    <cellStyle name="Normal 5 12 2 6 2" xfId="49019" xr:uid="{11A29D5C-4F22-4DC9-80CE-5E796706B838}"/>
    <cellStyle name="Normal 5 12 2 7" xfId="27697" xr:uid="{D63CA468-E169-4514-A9E6-F9ED8FA7CB3D}"/>
    <cellStyle name="Normal 5 12 2 7 2" xfId="55355" xr:uid="{006A18AD-AA62-4952-A777-F15353B80543}"/>
    <cellStyle name="Normal 5 12 2 8" xfId="29018" xr:uid="{6BABBDF2-634C-447D-84B7-91EA4284FA1F}"/>
    <cellStyle name="Normal 5 12 3" xfId="2317" xr:uid="{F34C987A-93C2-4BB2-8645-365281A75B2A}"/>
    <cellStyle name="Normal 5 12 3 2" xfId="4973" xr:uid="{370ACC28-5808-4289-91E8-36C179EE2DCD}"/>
    <cellStyle name="Normal 5 12 3 2 2" xfId="11624" xr:uid="{BA06EF6E-4AC4-4A49-AA2D-6B0ABA9C654E}"/>
    <cellStyle name="Normal 5 12 3 2 2 2" xfId="21325" xr:uid="{E9EA3381-4529-4C34-81C0-D31CE38AD4BA}"/>
    <cellStyle name="Normal 5 12 3 2 2 2 2" xfId="49031" xr:uid="{FEB59CD1-D920-4630-9336-75B28AC9D939}"/>
    <cellStyle name="Normal 5 12 3 2 2 3" xfId="39330" xr:uid="{8056ED7B-F5DE-46E0-85CF-31C2F521C930}"/>
    <cellStyle name="Normal 5 12 3 2 3" xfId="21324" xr:uid="{D4057D05-7FC3-4462-826C-F876AD2F8893}"/>
    <cellStyle name="Normal 5 12 3 2 3 2" xfId="49030" xr:uid="{1BA312D5-FF53-43F0-B128-91E45894FA73}"/>
    <cellStyle name="Normal 5 12 3 2 4" xfId="32744" xr:uid="{428B6F55-8D30-466D-B070-0787A42FCA7C}"/>
    <cellStyle name="Normal 5 12 3 3" xfId="8990" xr:uid="{81070BA9-2107-44BB-AFE0-8C35283C1414}"/>
    <cellStyle name="Normal 5 12 3 3 2" xfId="21326" xr:uid="{7196722C-20A8-46C5-B7F3-573FC4A1A909}"/>
    <cellStyle name="Normal 5 12 3 3 2 2" xfId="49032" xr:uid="{38F4A0DE-61E7-45FE-B0D3-A499DA62FB4E}"/>
    <cellStyle name="Normal 5 12 3 3 3" xfId="36696" xr:uid="{118B35AA-D52F-4E65-8F0B-FD97EB0E9810}"/>
    <cellStyle name="Normal 5 12 3 4" xfId="21323" xr:uid="{F867FDDE-8F51-4818-A080-03631B51C438}"/>
    <cellStyle name="Normal 5 12 3 4 2" xfId="49029" xr:uid="{96085B44-E286-4621-BBC8-6C6EE6A6B92B}"/>
    <cellStyle name="Normal 5 12 3 5" xfId="30110" xr:uid="{99778B26-4A35-49FD-B976-8A3939416F7D}"/>
    <cellStyle name="Normal 5 12 4" xfId="3225" xr:uid="{37267B56-6C31-4EE0-8C9C-2BC225AC0F04}"/>
    <cellStyle name="Normal 5 12 4 2" xfId="9876" xr:uid="{B02EA499-0297-4B06-BF94-750D8E04E0A7}"/>
    <cellStyle name="Normal 5 12 4 2 2" xfId="21328" xr:uid="{0A48037A-B750-479E-AB57-AD96718498DB}"/>
    <cellStyle name="Normal 5 12 4 2 2 2" xfId="49034" xr:uid="{F2BDB25A-442E-4D9C-A3E2-D01AE645A432}"/>
    <cellStyle name="Normal 5 12 4 2 3" xfId="37582" xr:uid="{B6E7EEE6-A0D9-49E0-A9B6-F8E832B44210}"/>
    <cellStyle name="Normal 5 12 4 3" xfId="21327" xr:uid="{32C9CF11-9A70-49B8-8E8F-EBB9456A5873}"/>
    <cellStyle name="Normal 5 12 4 3 2" xfId="49033" xr:uid="{6EE746FC-2E52-4B28-A978-A1D3F43E408B}"/>
    <cellStyle name="Normal 5 12 4 4" xfId="30996" xr:uid="{0275E3DD-0165-4768-8C6C-831E800892FE}"/>
    <cellStyle name="Normal 5 12 5" xfId="5875" xr:uid="{23E4B61B-1F6F-4BB0-8499-AC7363093B88}"/>
    <cellStyle name="Normal 5 12 5 2" xfId="12508" xr:uid="{414F94DD-F2AB-4AE8-B38D-B25EFCF48EF9}"/>
    <cellStyle name="Normal 5 12 5 2 2" xfId="21330" xr:uid="{1B23EFE6-F9A4-44B6-AC17-1E4CD9FBE13A}"/>
    <cellStyle name="Normal 5 12 5 2 2 2" xfId="49036" xr:uid="{9F4C0472-3195-447E-9EDF-E76C36A3C8F7}"/>
    <cellStyle name="Normal 5 12 5 2 3" xfId="40214" xr:uid="{B900FF90-E6BA-45A2-9B51-01EA2D2998FF}"/>
    <cellStyle name="Normal 5 12 5 3" xfId="21329" xr:uid="{6781CDCB-FF5D-40C0-830D-2D23D558D95C}"/>
    <cellStyle name="Normal 5 12 5 3 2" xfId="49035" xr:uid="{50A96ACA-05A6-49FB-9196-0B9D9A6FB45A}"/>
    <cellStyle name="Normal 5 12 5 4" xfId="33628" xr:uid="{11AC4FFD-7003-4036-A3AA-BEA8CE4FAB51}"/>
    <cellStyle name="Normal 5 12 6" xfId="7242" xr:uid="{4777BBF2-5E21-4994-A82A-AE8DE0FA4A16}"/>
    <cellStyle name="Normal 5 12 6 2" xfId="21331" xr:uid="{EBE8C520-5239-4133-90AE-62B58A3B6CE0}"/>
    <cellStyle name="Normal 5 12 6 2 2" xfId="49037" xr:uid="{CA827F6D-6E80-4EC6-9CAE-8DBF98ED2539}"/>
    <cellStyle name="Normal 5 12 6 3" xfId="34948" xr:uid="{B841A0DD-3632-4902-99B9-763163C8E1A0}"/>
    <cellStyle name="Normal 5 12 7" xfId="21312" xr:uid="{9BFB9698-515C-4D36-888B-25EFC28B1918}"/>
    <cellStyle name="Normal 5 12 7 2" xfId="49018" xr:uid="{84ABBFD1-01B6-4D12-8D03-BB2C82C13F92}"/>
    <cellStyle name="Normal 5 12 8" xfId="27041" xr:uid="{BCBA99F0-FD27-4C6E-BEA3-71664998592D}"/>
    <cellStyle name="Normal 5 12 8 2" xfId="54699" xr:uid="{54AE030D-DF35-47D3-B057-CFEEABC02AEE}"/>
    <cellStyle name="Normal 5 12 9" xfId="28362" xr:uid="{3FB9D16D-DD17-4A66-80FF-E19B00253DBD}"/>
    <cellStyle name="Normal 5 13" xfId="878" xr:uid="{00BA03CD-B966-44E6-A745-C97A0E424971}"/>
    <cellStyle name="Normal 5 13 2" xfId="2319" xr:uid="{6996CEE0-ECF3-4391-B92A-291C130BFA7A}"/>
    <cellStyle name="Normal 5 13 2 2" xfId="4975" xr:uid="{99256EBB-B2B8-4C09-A74E-13970597F70C}"/>
    <cellStyle name="Normal 5 13 2 2 2" xfId="11626" xr:uid="{22ABA673-4382-4732-887D-824B9B644B97}"/>
    <cellStyle name="Normal 5 13 2 2 2 2" xfId="21335" xr:uid="{7E754A33-7D5A-460E-B026-0DFBF472032E}"/>
    <cellStyle name="Normal 5 13 2 2 2 2 2" xfId="49041" xr:uid="{4F9A03FB-E0B5-47CF-9FB0-D02887029823}"/>
    <cellStyle name="Normal 5 13 2 2 2 3" xfId="39332" xr:uid="{43428860-DD58-4CC8-B875-85E196E38F56}"/>
    <cellStyle name="Normal 5 13 2 2 3" xfId="21334" xr:uid="{CD203F8A-FD59-43BE-A27F-4EBC6102AC98}"/>
    <cellStyle name="Normal 5 13 2 2 3 2" xfId="49040" xr:uid="{2F4E91D4-5118-4665-B11F-CF724661001F}"/>
    <cellStyle name="Normal 5 13 2 2 4" xfId="32746" xr:uid="{00B107E5-B22F-4EAE-9106-A9B7AECA2A8E}"/>
    <cellStyle name="Normal 5 13 2 3" xfId="8992" xr:uid="{18635A02-0A9D-4A5A-9DFA-BF21EE38600D}"/>
    <cellStyle name="Normal 5 13 2 3 2" xfId="21336" xr:uid="{A3C3DCDA-8797-4251-A2EA-3E9B79E835B4}"/>
    <cellStyle name="Normal 5 13 2 3 2 2" xfId="49042" xr:uid="{F0AC1B18-5EBD-45CF-AC7C-2CABFAEDA98A}"/>
    <cellStyle name="Normal 5 13 2 3 3" xfId="36698" xr:uid="{8E229D35-D7AF-4E8B-AE94-D06E24164205}"/>
    <cellStyle name="Normal 5 13 2 4" xfId="21333" xr:uid="{8660F14D-E4C2-4543-845B-99DD29393E3E}"/>
    <cellStyle name="Normal 5 13 2 4 2" xfId="49039" xr:uid="{5DF5E2EF-EEE8-45D4-9E13-C745688C28BA}"/>
    <cellStyle name="Normal 5 13 2 5" xfId="30112" xr:uid="{5941C6FB-1BFF-4124-8E1F-900743CD7C88}"/>
    <cellStyle name="Normal 5 13 3" xfId="3544" xr:uid="{AFC518A7-0F1B-491E-A4F3-0F69FCE36E2D}"/>
    <cellStyle name="Normal 5 13 3 2" xfId="10195" xr:uid="{577D35C9-4A8E-4E75-84C2-4F3CDC1E8646}"/>
    <cellStyle name="Normal 5 13 3 2 2" xfId="21338" xr:uid="{3D4A54CD-8695-42C3-AFD8-3907849A8D12}"/>
    <cellStyle name="Normal 5 13 3 2 2 2" xfId="49044" xr:uid="{26A69388-ED7C-47E8-B4B8-30BCB6A4EE74}"/>
    <cellStyle name="Normal 5 13 3 2 3" xfId="37901" xr:uid="{A55ED392-BF6E-46F8-9E9E-FAE39469906A}"/>
    <cellStyle name="Normal 5 13 3 3" xfId="21337" xr:uid="{7BB2CBBA-1D16-474E-9E8D-C6F42B19D33D}"/>
    <cellStyle name="Normal 5 13 3 3 2" xfId="49043" xr:uid="{81CCC6F3-55C8-4713-9085-936ED6D26239}"/>
    <cellStyle name="Normal 5 13 3 4" xfId="31315" xr:uid="{D275C44A-4059-4C72-8DBE-F845C11B2201}"/>
    <cellStyle name="Normal 5 13 4" xfId="6194" xr:uid="{2381B166-5EE2-4AA4-908C-35A185F64E17}"/>
    <cellStyle name="Normal 5 13 4 2" xfId="12827" xr:uid="{7D9DAC03-9354-4A9F-87F1-E0808BEE2563}"/>
    <cellStyle name="Normal 5 13 4 2 2" xfId="21340" xr:uid="{7E3AF9FC-B42F-4038-8DDC-B642F1B043E3}"/>
    <cellStyle name="Normal 5 13 4 2 2 2" xfId="49046" xr:uid="{968EFD45-DFAC-4631-8422-E7048D1F76B6}"/>
    <cellStyle name="Normal 5 13 4 2 3" xfId="40533" xr:uid="{4B5D1EBC-A8F3-4B11-A539-227C37FB5831}"/>
    <cellStyle name="Normal 5 13 4 3" xfId="21339" xr:uid="{A0D14472-3C38-4D79-AFF9-ECA2EE8846E6}"/>
    <cellStyle name="Normal 5 13 4 3 2" xfId="49045" xr:uid="{E6D1C367-27B9-4836-A643-446D42BBF6ED}"/>
    <cellStyle name="Normal 5 13 4 4" xfId="33947" xr:uid="{7344454D-283D-454E-B83B-2C56C5625436}"/>
    <cellStyle name="Normal 5 13 5" xfId="7561" xr:uid="{1FE14D15-003E-49E7-B4DD-10F3B64F23E1}"/>
    <cellStyle name="Normal 5 13 5 2" xfId="21341" xr:uid="{B740FD5E-3F33-40A3-82F8-A48738E20DB7}"/>
    <cellStyle name="Normal 5 13 5 2 2" xfId="49047" xr:uid="{EB2F136C-6A85-4070-9233-9EC0A45AEE21}"/>
    <cellStyle name="Normal 5 13 5 3" xfId="35267" xr:uid="{4CACFD37-1CBC-43E6-8656-B88303635260}"/>
    <cellStyle name="Normal 5 13 6" xfId="21332" xr:uid="{342481B0-418C-476D-87DB-1573E29B9BB2}"/>
    <cellStyle name="Normal 5 13 6 2" xfId="49038" xr:uid="{6E16CD02-8602-4E76-8766-AF217BB99F52}"/>
    <cellStyle name="Normal 5 13 7" xfId="27360" xr:uid="{27841E40-D733-4204-ACE9-EEAF29CD0382}"/>
    <cellStyle name="Normal 5 13 7 2" xfId="55018" xr:uid="{0524A658-CD70-426B-8928-AAFDA14DD72C}"/>
    <cellStyle name="Normal 5 13 8" xfId="28681" xr:uid="{E165F4E4-25D5-41D3-B2D7-F460827EE79C}"/>
    <cellStyle name="Normal 5 14" xfId="2842" xr:uid="{DF22E7C7-6ADE-47D5-A2A0-E15D7A0AF319}"/>
    <cellStyle name="Normal 5 14 2" xfId="5498" xr:uid="{36AEF372-DE0C-4CB6-B903-E7905A38F64F}"/>
    <cellStyle name="Normal 5 14 2 2" xfId="12149" xr:uid="{2873F839-3F8D-48A6-9502-03CF83B3754B}"/>
    <cellStyle name="Normal 5 14 2 2 2" xfId="21344" xr:uid="{8469D7A3-DFAB-4BD1-B9A2-A76A0E486F3A}"/>
    <cellStyle name="Normal 5 14 2 2 2 2" xfId="49050" xr:uid="{848E5B3A-57CD-4C1D-8A08-74682C576863}"/>
    <cellStyle name="Normal 5 14 2 2 3" xfId="39855" xr:uid="{6E01AFFD-4616-4109-B425-A19A61FB9FF9}"/>
    <cellStyle name="Normal 5 14 2 3" xfId="21343" xr:uid="{43657860-09AD-47D2-98FD-7F300940A1D5}"/>
    <cellStyle name="Normal 5 14 2 3 2" xfId="49049" xr:uid="{FBDA2FE9-5E83-4E0E-B6CB-0577F59B9FFB}"/>
    <cellStyle name="Normal 5 14 2 4" xfId="33269" xr:uid="{170E4BF7-5AD2-4D03-A52C-A02EAF29B503}"/>
    <cellStyle name="Normal 5 14 3" xfId="9514" xr:uid="{952BE38B-67A4-4009-B06A-964BE39FE74E}"/>
    <cellStyle name="Normal 5 14 3 2" xfId="21345" xr:uid="{7E2A3619-57F0-4E58-882D-66FF702E1803}"/>
    <cellStyle name="Normal 5 14 3 2 2" xfId="49051" xr:uid="{05D96CB5-55A8-4DE2-BD61-909E38D1DD6E}"/>
    <cellStyle name="Normal 5 14 3 3" xfId="37220" xr:uid="{D0F300D5-3BB7-4A85-AC24-6C540AA75A6A}"/>
    <cellStyle name="Normal 5 14 4" xfId="21342" xr:uid="{CCB48E67-6F0F-40BA-9CE1-10917830F566}"/>
    <cellStyle name="Normal 5 14 4 2" xfId="49048" xr:uid="{541CABA8-D7FC-465E-95A2-AF0BD289556A}"/>
    <cellStyle name="Normal 5 14 5" xfId="30634" xr:uid="{A726EA75-A7B6-4C0A-9244-30B5509E124C}"/>
    <cellStyle name="Normal 5 15" xfId="1540" xr:uid="{C2BD5870-2CA8-4BB2-863D-89E9BFE2274C}"/>
    <cellStyle name="Normal 5 15 2" xfId="4199" xr:uid="{D11F7D13-6D50-4BBB-ADED-778EF5EF72A0}"/>
    <cellStyle name="Normal 5 15 2 2" xfId="10850" xr:uid="{E8C0775A-A0C1-4187-8F84-E4946B12C4D9}"/>
    <cellStyle name="Normal 5 15 2 2 2" xfId="21348" xr:uid="{59027BD6-1249-4A87-B4CB-EC112CBDC50D}"/>
    <cellStyle name="Normal 5 15 2 2 2 2" xfId="49054" xr:uid="{628F9E44-452D-452E-8AA6-43FBC10A2511}"/>
    <cellStyle name="Normal 5 15 2 2 3" xfId="38556" xr:uid="{AF5F26D1-3130-4CF2-ACB8-F781F4ED5940}"/>
    <cellStyle name="Normal 5 15 2 3" xfId="21347" xr:uid="{866E1B1E-5852-420C-A9D0-6BE7D4C2D8D6}"/>
    <cellStyle name="Normal 5 15 2 3 2" xfId="49053" xr:uid="{690A901A-B0CF-492B-90AC-16F50269AFCA}"/>
    <cellStyle name="Normal 5 15 2 4" xfId="31970" xr:uid="{51BA2931-2C2A-4BCF-82DB-5D2C1AEE8DCF}"/>
    <cellStyle name="Normal 5 15 3" xfId="8216" xr:uid="{460A093A-51FA-47CE-A114-AD7162EF06DA}"/>
    <cellStyle name="Normal 5 15 3 2" xfId="21349" xr:uid="{36323F62-609A-403F-920C-E7EDB63CE55C}"/>
    <cellStyle name="Normal 5 15 3 2 2" xfId="49055" xr:uid="{0D7173FE-A516-4BFE-AFF8-B60EC3377150}"/>
    <cellStyle name="Normal 5 15 3 3" xfId="35922" xr:uid="{ABCBF3F4-C4BC-42D2-84D4-5D394F56F259}"/>
    <cellStyle name="Normal 5 15 4" xfId="21346" xr:uid="{4490659E-DD87-4725-8519-1B14F510D3E6}"/>
    <cellStyle name="Normal 5 15 4 2" xfId="49052" xr:uid="{035F1A34-8597-41EB-867A-AAC592CC9FE6}"/>
    <cellStyle name="Normal 5 15 5" xfId="29336" xr:uid="{904B11A1-2DE3-4A3F-A206-9CD51E518183}"/>
    <cellStyle name="Normal 5 16" xfId="2888" xr:uid="{512ECC67-E4B5-4682-8E55-8AA8DF67FBE7}"/>
    <cellStyle name="Normal 5 16 2" xfId="9541" xr:uid="{B62D31EA-FE1C-49CA-A5FF-88EF1BF6DC9C}"/>
    <cellStyle name="Normal 5 16 2 2" xfId="21351" xr:uid="{EDD7F63A-3EA5-4044-B6FD-6F189CB9920C}"/>
    <cellStyle name="Normal 5 16 2 2 2" xfId="49057" xr:uid="{F7966138-C9E2-4546-8F91-5014A05E93CA}"/>
    <cellStyle name="Normal 5 16 2 3" xfId="37247" xr:uid="{B6447616-05E5-4062-8222-E6832A5EE12D}"/>
    <cellStyle name="Normal 5 16 3" xfId="21350" xr:uid="{54ECA47E-717B-45F8-9B6B-5CCF4F3239FF}"/>
    <cellStyle name="Normal 5 16 3 2" xfId="49056" xr:uid="{AD9B159D-4C62-4642-A735-CE47845601AE}"/>
    <cellStyle name="Normal 5 16 4" xfId="30661" xr:uid="{8A75394E-7294-4748-BBAA-5BC2BCD4C004}"/>
    <cellStyle name="Normal 5 17" xfId="5526" xr:uid="{4D184FAF-6361-4EFC-BB43-A5F793DF9BFE}"/>
    <cellStyle name="Normal 5 17 2" xfId="12159" xr:uid="{CF478BE1-3002-4513-B056-EC26A09F0B38}"/>
    <cellStyle name="Normal 5 17 2 2" xfId="21353" xr:uid="{801F7699-5BDB-4B50-9F85-E380E3D093BA}"/>
    <cellStyle name="Normal 5 17 2 2 2" xfId="49059" xr:uid="{A923057B-A4B1-48BF-B06B-E09033193CAE}"/>
    <cellStyle name="Normal 5 17 2 3" xfId="39865" xr:uid="{9B642A53-1946-4450-A4F4-EE3748634886}"/>
    <cellStyle name="Normal 5 17 3" xfId="21352" xr:uid="{FBD64DFC-EDA0-423D-8B6B-A1BD455B90C5}"/>
    <cellStyle name="Normal 5 17 3 2" xfId="49058" xr:uid="{F26BF629-99F5-4596-B4E8-00642D2BD8AE}"/>
    <cellStyle name="Normal 5 17 4" xfId="33279" xr:uid="{2D8659CC-22E1-4643-85EA-7940934B557C}"/>
    <cellStyle name="Normal 5 18" xfId="6878" xr:uid="{DB12246F-1F01-4CEB-9374-4E3D996A9399}"/>
    <cellStyle name="Normal 5 19" xfId="6905" xr:uid="{95F3CF6B-9D55-415A-B418-672483516BE9}"/>
    <cellStyle name="Normal 5 19 2" xfId="21354" xr:uid="{447C9CE7-B6FF-4990-ACE4-FBAE644655B3}"/>
    <cellStyle name="Normal 5 19 2 2" xfId="49060" xr:uid="{09A64DAC-F9AD-4C51-84EF-5D0E5BB1F88D}"/>
    <cellStyle name="Normal 5 19 3" xfId="34612" xr:uid="{7EA23651-F60E-4820-A021-01B2C8527BE7}"/>
    <cellStyle name="Normal 5 2" xfId="71" xr:uid="{3810AD8E-495E-47BC-A8DC-E78584FA86CC}"/>
    <cellStyle name="Normal 5 2 10" xfId="380" xr:uid="{71869075-0A93-4FBD-8BB7-EE8842866775}"/>
    <cellStyle name="Normal 5 2 10 10" xfId="28296" xr:uid="{E17FB791-26E6-4431-8FE3-D770FC372CA2}"/>
    <cellStyle name="Normal 5 2 10 2" xfId="819" xr:uid="{DAC76533-F2CE-4DA7-A038-8B731E6D6EA6}"/>
    <cellStyle name="Normal 5 2 10 2 2" xfId="1485" xr:uid="{6A11ED27-166C-4E52-B964-CF2171D41022}"/>
    <cellStyle name="Normal 5 2 10 2 2 2" xfId="2322" xr:uid="{6029B584-29A8-412A-BA8D-E5F9E1D46173}"/>
    <cellStyle name="Normal 5 2 10 2 2 2 2" xfId="4978" xr:uid="{9455F3EC-32DC-443C-B5C3-CBEAF637639E}"/>
    <cellStyle name="Normal 5 2 10 2 2 2 2 2" xfId="11629" xr:uid="{5441C62F-C0B3-4237-BEFE-49747DE9D4FF}"/>
    <cellStyle name="Normal 5 2 10 2 2 2 2 2 2" xfId="21361" xr:uid="{A704FC85-9991-42A9-9849-CA26363CCD78}"/>
    <cellStyle name="Normal 5 2 10 2 2 2 2 2 2 2" xfId="49067" xr:uid="{10282EAA-0DE3-4511-BBF6-053CD251EBC0}"/>
    <cellStyle name="Normal 5 2 10 2 2 2 2 2 3" xfId="39335" xr:uid="{249227FE-1FB1-423A-A746-80A46D8E3D95}"/>
    <cellStyle name="Normal 5 2 10 2 2 2 2 3" xfId="21360" xr:uid="{0F7024E8-FBFA-4822-ADC6-9FBE243E78B3}"/>
    <cellStyle name="Normal 5 2 10 2 2 2 2 3 2" xfId="49066" xr:uid="{AF930B64-52F8-4A8D-B28F-F345D33E4CEE}"/>
    <cellStyle name="Normal 5 2 10 2 2 2 2 4" xfId="32749" xr:uid="{38A8F757-5043-491A-8CBE-BCDD42244CB5}"/>
    <cellStyle name="Normal 5 2 10 2 2 2 3" xfId="8995" xr:uid="{7924C3ED-A03D-4F83-9E0B-B36F85355E13}"/>
    <cellStyle name="Normal 5 2 10 2 2 2 3 2" xfId="21362" xr:uid="{C7A3F93F-5A24-4B9F-9627-FE86CFAF13B1}"/>
    <cellStyle name="Normal 5 2 10 2 2 2 3 2 2" xfId="49068" xr:uid="{509CDD51-71B1-47BE-9D0B-67A659B5CFDF}"/>
    <cellStyle name="Normal 5 2 10 2 2 2 3 3" xfId="36701" xr:uid="{FC069B4F-E198-435A-B53A-99FB333FC0E8}"/>
    <cellStyle name="Normal 5 2 10 2 2 2 4" xfId="21359" xr:uid="{FF5B9D5D-B0F4-4EAC-9796-6B63BB641686}"/>
    <cellStyle name="Normal 5 2 10 2 2 2 4 2" xfId="49065" xr:uid="{1E4FF0B3-F2A0-4D4E-9881-D4B230D7B10A}"/>
    <cellStyle name="Normal 5 2 10 2 2 2 5" xfId="30115" xr:uid="{B35BAA57-5D70-49D9-8904-12227F8F0FD8}"/>
    <cellStyle name="Normal 5 2 10 2 2 3" xfId="4150" xr:uid="{331DA732-8A35-49A7-8783-B68056147862}"/>
    <cellStyle name="Normal 5 2 10 2 2 3 2" xfId="10801" xr:uid="{9E07642D-0DFD-4CB9-BAB5-0E78E413083D}"/>
    <cellStyle name="Normal 5 2 10 2 2 3 2 2" xfId="21364" xr:uid="{A5F00066-07AC-45F3-A900-ABC5F8DA6844}"/>
    <cellStyle name="Normal 5 2 10 2 2 3 2 2 2" xfId="49070" xr:uid="{E2A395D7-4383-442F-9251-4431516563EA}"/>
    <cellStyle name="Normal 5 2 10 2 2 3 2 3" xfId="38507" xr:uid="{0EB71F3E-9FE6-4D71-BBE0-CCB001326CC2}"/>
    <cellStyle name="Normal 5 2 10 2 2 3 3" xfId="21363" xr:uid="{7CC0AAE5-186C-4FCF-8597-01A4107EA033}"/>
    <cellStyle name="Normal 5 2 10 2 2 3 3 2" xfId="49069" xr:uid="{0CA7C33B-C160-4714-9965-A1F744CB2E45}"/>
    <cellStyle name="Normal 5 2 10 2 2 3 4" xfId="31921" xr:uid="{CC2F5287-451A-424B-9F30-97396DEF397F}"/>
    <cellStyle name="Normal 5 2 10 2 2 4" xfId="6800" xr:uid="{AC532C31-FE0B-412E-A9C2-E405B890566D}"/>
    <cellStyle name="Normal 5 2 10 2 2 4 2" xfId="13433" xr:uid="{E1A74CFA-A2C3-4D1E-A038-B322A0BA6799}"/>
    <cellStyle name="Normal 5 2 10 2 2 4 2 2" xfId="21366" xr:uid="{E82940DE-D994-466D-B297-CBACBDEAFEC6}"/>
    <cellStyle name="Normal 5 2 10 2 2 4 2 2 2" xfId="49072" xr:uid="{F2B0DAB6-B30A-4CC7-A25D-CC3E9C607914}"/>
    <cellStyle name="Normal 5 2 10 2 2 4 2 3" xfId="41139" xr:uid="{CC966C5F-B67B-47DE-BC58-6A4279C58DCE}"/>
    <cellStyle name="Normal 5 2 10 2 2 4 3" xfId="21365" xr:uid="{AFE67DBA-2C43-4AF7-9BEE-38B297A1EC41}"/>
    <cellStyle name="Normal 5 2 10 2 2 4 3 2" xfId="49071" xr:uid="{023F01C2-8E6B-4BF2-93D2-840475D1CCF0}"/>
    <cellStyle name="Normal 5 2 10 2 2 4 4" xfId="34553" xr:uid="{16132280-89DA-4CF8-B51B-D735CB9D2853}"/>
    <cellStyle name="Normal 5 2 10 2 2 5" xfId="8167" xr:uid="{9B55F84A-F84A-43DE-AAAB-AD694BB90B8C}"/>
    <cellStyle name="Normal 5 2 10 2 2 5 2" xfId="21367" xr:uid="{7D3F2D54-0276-484A-ADC6-AB365CD597BA}"/>
    <cellStyle name="Normal 5 2 10 2 2 5 2 2" xfId="49073" xr:uid="{AA3CF470-77DA-4915-AC1E-AEA78DDACAF0}"/>
    <cellStyle name="Normal 5 2 10 2 2 5 3" xfId="35873" xr:uid="{D753D0CF-05BF-4157-B0A8-ECD33848716E}"/>
    <cellStyle name="Normal 5 2 10 2 2 6" xfId="21358" xr:uid="{25A87275-1996-4EF3-8E64-E5B0F4333AC6}"/>
    <cellStyle name="Normal 5 2 10 2 2 6 2" xfId="49064" xr:uid="{B0C6762A-5238-431A-89F0-F5E3B0F4FB0D}"/>
    <cellStyle name="Normal 5 2 10 2 2 7" xfId="27966" xr:uid="{6277A743-A03D-4AEE-9CAA-C608DD438642}"/>
    <cellStyle name="Normal 5 2 10 2 2 7 2" xfId="55624" xr:uid="{EC4AD2B1-C781-4D55-A4EE-D135533AFA8F}"/>
    <cellStyle name="Normal 5 2 10 2 2 8" xfId="29287" xr:uid="{3F4D6970-D7A5-45DB-BE3C-26B0D394627F}"/>
    <cellStyle name="Normal 5 2 10 2 3" xfId="2321" xr:uid="{16D4311B-AB7D-4B48-9EF0-842146998976}"/>
    <cellStyle name="Normal 5 2 10 2 3 2" xfId="4977" xr:uid="{26739C7F-A210-4C55-8370-590880E3B16D}"/>
    <cellStyle name="Normal 5 2 10 2 3 2 2" xfId="11628" xr:uid="{D20C3091-9A98-4263-84D4-E24C31514AC0}"/>
    <cellStyle name="Normal 5 2 10 2 3 2 2 2" xfId="21370" xr:uid="{CDA39B8C-BBF7-420E-849F-9973CDF6B052}"/>
    <cellStyle name="Normal 5 2 10 2 3 2 2 2 2" xfId="49076" xr:uid="{54637F52-E034-4BDB-A919-83BC41160B73}"/>
    <cellStyle name="Normal 5 2 10 2 3 2 2 3" xfId="39334" xr:uid="{6D20CFBE-632B-403D-9C8B-8B9866755E9D}"/>
    <cellStyle name="Normal 5 2 10 2 3 2 3" xfId="21369" xr:uid="{895246A4-71A0-467C-A89B-0A8F1D55166C}"/>
    <cellStyle name="Normal 5 2 10 2 3 2 3 2" xfId="49075" xr:uid="{10457899-26D1-4001-A910-BB1CBD4AA8E7}"/>
    <cellStyle name="Normal 5 2 10 2 3 2 4" xfId="32748" xr:uid="{A2B1DBBF-A68C-4ABB-9AC8-3D58C0A52080}"/>
    <cellStyle name="Normal 5 2 10 2 3 3" xfId="8994" xr:uid="{4C9A8A04-C278-4AFA-B95B-14BAFCD8EE12}"/>
    <cellStyle name="Normal 5 2 10 2 3 3 2" xfId="21371" xr:uid="{74BF5375-21F0-4CF4-96C5-36C407790050}"/>
    <cellStyle name="Normal 5 2 10 2 3 3 2 2" xfId="49077" xr:uid="{3D588DA6-CF5C-4A9A-80D7-5FB4BA7ECA2E}"/>
    <cellStyle name="Normal 5 2 10 2 3 3 3" xfId="36700" xr:uid="{513F3C84-992F-47F0-8040-5C70975CE56A}"/>
    <cellStyle name="Normal 5 2 10 2 3 4" xfId="21368" xr:uid="{623E90B9-694A-40B2-A98A-10C3747997E8}"/>
    <cellStyle name="Normal 5 2 10 2 3 4 2" xfId="49074" xr:uid="{591C7348-0EDE-4234-BD1A-94F5D327383E}"/>
    <cellStyle name="Normal 5 2 10 2 3 5" xfId="30114" xr:uid="{9794E23C-CE5C-4F39-91C4-8C4026CB2C7D}"/>
    <cellStyle name="Normal 5 2 10 2 4" xfId="3494" xr:uid="{2ABD9C6E-DD9B-4D74-BC6E-878653581702}"/>
    <cellStyle name="Normal 5 2 10 2 4 2" xfId="10145" xr:uid="{1A300617-7C2A-424C-AD20-25C17775A000}"/>
    <cellStyle name="Normal 5 2 10 2 4 2 2" xfId="21373" xr:uid="{90B3E453-544A-4962-BCDE-0C9A3B8404A0}"/>
    <cellStyle name="Normal 5 2 10 2 4 2 2 2" xfId="49079" xr:uid="{CA91985B-FCB9-4D47-A2A1-87D8CBE61E51}"/>
    <cellStyle name="Normal 5 2 10 2 4 2 3" xfId="37851" xr:uid="{8C7C3FCC-7C83-4FC4-A077-7BEAF5F6EE8B}"/>
    <cellStyle name="Normal 5 2 10 2 4 3" xfId="21372" xr:uid="{35B23E5A-43B5-4F4F-993A-C07A12CDE5EF}"/>
    <cellStyle name="Normal 5 2 10 2 4 3 2" xfId="49078" xr:uid="{31F309B9-0FA4-4A48-B5DE-828E6A78EFE5}"/>
    <cellStyle name="Normal 5 2 10 2 4 4" xfId="31265" xr:uid="{776F8D86-40A8-47EE-A66B-9C805156BAB7}"/>
    <cellStyle name="Normal 5 2 10 2 5" xfId="6144" xr:uid="{BAEF9E5C-6934-4126-97A5-2875DEEFCE24}"/>
    <cellStyle name="Normal 5 2 10 2 5 2" xfId="12777" xr:uid="{A05CBB2D-244F-4C57-A44E-80937327E3A0}"/>
    <cellStyle name="Normal 5 2 10 2 5 2 2" xfId="21375" xr:uid="{161E0A46-794F-4D52-83B0-64969E0EBB70}"/>
    <cellStyle name="Normal 5 2 10 2 5 2 2 2" xfId="49081" xr:uid="{9F31E917-4375-40A1-A99E-84DDFB09333C}"/>
    <cellStyle name="Normal 5 2 10 2 5 2 3" xfId="40483" xr:uid="{3DF65E05-CD78-40E7-BD39-557A3B2E3DDB}"/>
    <cellStyle name="Normal 5 2 10 2 5 3" xfId="21374" xr:uid="{2CA627A8-BDDD-4D00-8736-9C2A07915C97}"/>
    <cellStyle name="Normal 5 2 10 2 5 3 2" xfId="49080" xr:uid="{D68F4B4C-EB0A-4AAD-A311-87E13ED5B20B}"/>
    <cellStyle name="Normal 5 2 10 2 5 4" xfId="33897" xr:uid="{1A3456F3-6BEF-4272-B9A4-C474FB847549}"/>
    <cellStyle name="Normal 5 2 10 2 6" xfId="7511" xr:uid="{2EED8AA0-8B92-4F7A-86AC-13ADDEFCCA5A}"/>
    <cellStyle name="Normal 5 2 10 2 6 2" xfId="21376" xr:uid="{7ABA78BC-74E7-4C49-A9C5-9310057676C5}"/>
    <cellStyle name="Normal 5 2 10 2 6 2 2" xfId="49082" xr:uid="{00F047CA-9443-4DBC-A307-4D1425807C40}"/>
    <cellStyle name="Normal 5 2 10 2 6 3" xfId="35217" xr:uid="{D9C84DB3-C50F-41BE-9C9D-AA38097C2C65}"/>
    <cellStyle name="Normal 5 2 10 2 7" xfId="21357" xr:uid="{E4E5D4DE-D772-4E19-803E-0D00E8D72420}"/>
    <cellStyle name="Normal 5 2 10 2 7 2" xfId="49063" xr:uid="{CFD6AD8D-2367-481D-BD2C-1B56E960DE3E}"/>
    <cellStyle name="Normal 5 2 10 2 8" xfId="27310" xr:uid="{EEDC5B3A-9CA5-449A-B1A9-17B9BE2CB52F}"/>
    <cellStyle name="Normal 5 2 10 2 8 2" xfId="54968" xr:uid="{751FE652-AAB3-4AA1-B89B-58EC110AD05D}"/>
    <cellStyle name="Normal 5 2 10 2 9" xfId="28631" xr:uid="{3E8082AA-3703-4008-AEC5-25F6C810694D}"/>
    <cellStyle name="Normal 5 2 10 3" xfId="1150" xr:uid="{22F6A750-4907-414F-8FC4-CD1D3934A0C6}"/>
    <cellStyle name="Normal 5 2 10 3 2" xfId="2323" xr:uid="{8DDB7E87-5AFD-4B4B-8722-8DD6E7B8FEB3}"/>
    <cellStyle name="Normal 5 2 10 3 2 2" xfId="4979" xr:uid="{2DF9DC11-9F21-4DAC-806F-C87747268888}"/>
    <cellStyle name="Normal 5 2 10 3 2 2 2" xfId="11630" xr:uid="{42E263F9-130E-407A-9940-B23D1F43E314}"/>
    <cellStyle name="Normal 5 2 10 3 2 2 2 2" xfId="21380" xr:uid="{04B07B80-B9B6-4F37-BCE6-628586847DDA}"/>
    <cellStyle name="Normal 5 2 10 3 2 2 2 2 2" xfId="49086" xr:uid="{3153F817-284A-47E7-B0AD-C91EE88011DD}"/>
    <cellStyle name="Normal 5 2 10 3 2 2 2 3" xfId="39336" xr:uid="{377F56F1-0700-4EBC-AB64-51D19FD0EA60}"/>
    <cellStyle name="Normal 5 2 10 3 2 2 3" xfId="21379" xr:uid="{A86A240C-DFB3-4981-8283-12C64BE75470}"/>
    <cellStyle name="Normal 5 2 10 3 2 2 3 2" xfId="49085" xr:uid="{729AC572-EB1A-4559-93D3-4143C6E5C103}"/>
    <cellStyle name="Normal 5 2 10 3 2 2 4" xfId="32750" xr:uid="{2AC7C3AC-19EE-42DD-BBC4-8ACB8E5F7098}"/>
    <cellStyle name="Normal 5 2 10 3 2 3" xfId="8996" xr:uid="{16A5F4AB-A7EE-4042-85DB-44923472F727}"/>
    <cellStyle name="Normal 5 2 10 3 2 3 2" xfId="21381" xr:uid="{7394F8FD-8288-45EF-9C73-3638A709DD10}"/>
    <cellStyle name="Normal 5 2 10 3 2 3 2 2" xfId="49087" xr:uid="{0C43FCEC-F350-4354-85D3-0A0E3FB00D6D}"/>
    <cellStyle name="Normal 5 2 10 3 2 3 3" xfId="36702" xr:uid="{4A61ECF7-B427-4296-A3C4-50A0AA212F74}"/>
    <cellStyle name="Normal 5 2 10 3 2 4" xfId="21378" xr:uid="{68A3AAAE-E9F7-4315-987F-F8AC74C8F235}"/>
    <cellStyle name="Normal 5 2 10 3 2 4 2" xfId="49084" xr:uid="{9D682DB4-268D-47F1-847F-88D63CC28302}"/>
    <cellStyle name="Normal 5 2 10 3 2 5" xfId="30116" xr:uid="{1A4A52DC-65BE-4EF8-A328-D92B46883CFE}"/>
    <cellStyle name="Normal 5 2 10 3 3" xfId="3815" xr:uid="{CD3D48ED-A2E6-4F1B-BE9F-562DE8E0561D}"/>
    <cellStyle name="Normal 5 2 10 3 3 2" xfId="10466" xr:uid="{9EAE3C8B-870B-4910-8976-0C47874426DF}"/>
    <cellStyle name="Normal 5 2 10 3 3 2 2" xfId="21383" xr:uid="{80922F11-10CB-4DB8-A5B1-D5AECA3C158D}"/>
    <cellStyle name="Normal 5 2 10 3 3 2 2 2" xfId="49089" xr:uid="{40A7D8B3-ED18-492C-9EBA-6995CAC32C78}"/>
    <cellStyle name="Normal 5 2 10 3 3 2 3" xfId="38172" xr:uid="{E00AD976-BB23-43A3-933A-ACF97A2D5A3D}"/>
    <cellStyle name="Normal 5 2 10 3 3 3" xfId="21382" xr:uid="{E50020F2-EDB7-4673-B035-7455A3B6AC31}"/>
    <cellStyle name="Normal 5 2 10 3 3 3 2" xfId="49088" xr:uid="{858BC2C2-ED1C-4365-9022-6296DD09DAAA}"/>
    <cellStyle name="Normal 5 2 10 3 3 4" xfId="31586" xr:uid="{0CD99898-190C-40D1-8F37-AAE6871FBF9F}"/>
    <cellStyle name="Normal 5 2 10 3 4" xfId="6465" xr:uid="{95AF4EC6-7262-41BC-98DE-92DF739F260A}"/>
    <cellStyle name="Normal 5 2 10 3 4 2" xfId="13098" xr:uid="{F96DCB71-203C-488D-B1F2-F1F3100FDEDD}"/>
    <cellStyle name="Normal 5 2 10 3 4 2 2" xfId="21385" xr:uid="{136ECB1D-18B7-476C-9155-E8E610C88D3E}"/>
    <cellStyle name="Normal 5 2 10 3 4 2 2 2" xfId="49091" xr:uid="{AB5493D5-D790-4F13-B58A-651B1B5FFD73}"/>
    <cellStyle name="Normal 5 2 10 3 4 2 3" xfId="40804" xr:uid="{46CE4C8E-A2A9-4EC3-A4C2-7B93449FECD7}"/>
    <cellStyle name="Normal 5 2 10 3 4 3" xfId="21384" xr:uid="{4105BBD4-37EB-4934-8004-18A4E8EFF425}"/>
    <cellStyle name="Normal 5 2 10 3 4 3 2" xfId="49090" xr:uid="{18662292-37A8-48D8-B32F-92F4C5EDC471}"/>
    <cellStyle name="Normal 5 2 10 3 4 4" xfId="34218" xr:uid="{F527D812-4386-46EF-9327-2DE2CBE7C4E3}"/>
    <cellStyle name="Normal 5 2 10 3 5" xfId="7832" xr:uid="{CB973298-0831-4E37-85C4-FAD99D88F397}"/>
    <cellStyle name="Normal 5 2 10 3 5 2" xfId="21386" xr:uid="{B0D75678-812A-48FB-A097-DA567D480338}"/>
    <cellStyle name="Normal 5 2 10 3 5 2 2" xfId="49092" xr:uid="{5EEFD76F-5BD2-410F-9F44-6542ACE94799}"/>
    <cellStyle name="Normal 5 2 10 3 5 3" xfId="35538" xr:uid="{9B673A57-9DB8-4EB1-86B2-D1EFDC1BBDFB}"/>
    <cellStyle name="Normal 5 2 10 3 6" xfId="21377" xr:uid="{0411482A-E71D-4530-9703-6B42DFEABD7A}"/>
    <cellStyle name="Normal 5 2 10 3 6 2" xfId="49083" xr:uid="{9B23DBCB-B50E-414D-8654-311FE0E9BA02}"/>
    <cellStyle name="Normal 5 2 10 3 7" xfId="27631" xr:uid="{C5D75770-9155-4BC6-8347-3EB0AF1A6D2E}"/>
    <cellStyle name="Normal 5 2 10 3 7 2" xfId="55289" xr:uid="{08C3296E-6197-4F67-98E0-DFB150F5C03D}"/>
    <cellStyle name="Normal 5 2 10 3 8" xfId="28952" xr:uid="{D28F74AC-CE8D-400F-93C7-B7D765105350}"/>
    <cellStyle name="Normal 5 2 10 4" xfId="2320" xr:uid="{5326486B-ADE0-4177-AA66-4A6977275BA3}"/>
    <cellStyle name="Normal 5 2 10 4 2" xfId="4976" xr:uid="{D8A3E2DA-AF47-4995-AD6C-D2AF187E2F18}"/>
    <cellStyle name="Normal 5 2 10 4 2 2" xfId="11627" xr:uid="{6BB58706-8AFE-4677-92C7-BE12A6B91D00}"/>
    <cellStyle name="Normal 5 2 10 4 2 2 2" xfId="21389" xr:uid="{8E431455-81DF-4BA4-884D-99BBA9A96CCB}"/>
    <cellStyle name="Normal 5 2 10 4 2 2 2 2" xfId="49095" xr:uid="{B5794A12-5439-42D4-8681-D682A4851735}"/>
    <cellStyle name="Normal 5 2 10 4 2 2 3" xfId="39333" xr:uid="{158C659F-07C5-4A14-8754-E04C90F10555}"/>
    <cellStyle name="Normal 5 2 10 4 2 3" xfId="21388" xr:uid="{967E98C0-DC6E-4D4B-8C4F-E36480730326}"/>
    <cellStyle name="Normal 5 2 10 4 2 3 2" xfId="49094" xr:uid="{D030C25F-0BDA-4BCA-8549-F20D800F913A}"/>
    <cellStyle name="Normal 5 2 10 4 2 4" xfId="32747" xr:uid="{8DB00044-0952-4871-A77A-F2B5FE57BB91}"/>
    <cellStyle name="Normal 5 2 10 4 3" xfId="8993" xr:uid="{09A68C31-9C15-4A0D-837F-56D75D11F2B2}"/>
    <cellStyle name="Normal 5 2 10 4 3 2" xfId="21390" xr:uid="{D4F55A5E-05BA-4BCC-B423-39F8D6ED78CC}"/>
    <cellStyle name="Normal 5 2 10 4 3 2 2" xfId="49096" xr:uid="{25CC7C3B-C8BC-489D-8BFC-7B95AAC0CDC6}"/>
    <cellStyle name="Normal 5 2 10 4 3 3" xfId="36699" xr:uid="{8F210A75-FDDC-4DFA-8AE4-2E1549A1660F}"/>
    <cellStyle name="Normal 5 2 10 4 4" xfId="21387" xr:uid="{DF353045-672C-4630-8B3A-16BB346EF7C5}"/>
    <cellStyle name="Normal 5 2 10 4 4 2" xfId="49093" xr:uid="{40121791-38DF-42CE-80F8-534C87E75B35}"/>
    <cellStyle name="Normal 5 2 10 4 5" xfId="30113" xr:uid="{6469F16F-B23E-41A2-8207-7A0C4B547875}"/>
    <cellStyle name="Normal 5 2 10 5" xfId="3159" xr:uid="{7FCECF34-6A26-42D4-8C8C-2846FCEA0E21}"/>
    <cellStyle name="Normal 5 2 10 5 2" xfId="9810" xr:uid="{7EA99832-7A5E-44DD-AA87-7247FCA999B4}"/>
    <cellStyle name="Normal 5 2 10 5 2 2" xfId="21392" xr:uid="{0E018432-E928-4E69-9B53-98BF32853709}"/>
    <cellStyle name="Normal 5 2 10 5 2 2 2" xfId="49098" xr:uid="{5AA5E39A-4ABD-4BCF-AF0E-6D5419011954}"/>
    <cellStyle name="Normal 5 2 10 5 2 3" xfId="37516" xr:uid="{932D5F38-5016-46E3-B720-EBAE3B0A488A}"/>
    <cellStyle name="Normal 5 2 10 5 3" xfId="21391" xr:uid="{023DE93C-F9C5-458A-B58C-9A4DA3A24027}"/>
    <cellStyle name="Normal 5 2 10 5 3 2" xfId="49097" xr:uid="{F2319BE7-EA19-47C8-B226-CEC0C27E8E87}"/>
    <cellStyle name="Normal 5 2 10 5 4" xfId="30930" xr:uid="{EE3FF2BC-DB7E-4223-BAA6-579862EC2185}"/>
    <cellStyle name="Normal 5 2 10 6" xfId="5797" xr:uid="{90CC0083-A85C-4E2E-99E1-CFB1D82D3352}"/>
    <cellStyle name="Normal 5 2 10 6 2" xfId="12430" xr:uid="{660917FE-51D2-47E2-A728-21FC3F17237A}"/>
    <cellStyle name="Normal 5 2 10 6 2 2" xfId="21394" xr:uid="{147A4AC9-8746-4EB0-BB86-834CCE54BDB9}"/>
    <cellStyle name="Normal 5 2 10 6 2 2 2" xfId="49100" xr:uid="{EF84756C-8F20-4298-A18E-D246A0639E57}"/>
    <cellStyle name="Normal 5 2 10 6 2 3" xfId="40136" xr:uid="{20D9C9E7-1DC2-4A2A-8F51-A59F534B3101}"/>
    <cellStyle name="Normal 5 2 10 6 3" xfId="21393" xr:uid="{4790F680-665E-44F6-A3EE-BC6D20DA8C15}"/>
    <cellStyle name="Normal 5 2 10 6 3 2" xfId="49099" xr:uid="{48F49A41-4B46-40AC-83A2-1FD274D36D3B}"/>
    <cellStyle name="Normal 5 2 10 6 4" xfId="33550" xr:uid="{6870F0F3-A6E4-4E2F-9B64-5FC76E438D05}"/>
    <cellStyle name="Normal 5 2 10 7" xfId="7176" xr:uid="{98F6369F-5BE8-489F-8809-C97152720037}"/>
    <cellStyle name="Normal 5 2 10 7 2" xfId="21395" xr:uid="{5D189066-9485-496E-9FDD-E07B877170AA}"/>
    <cellStyle name="Normal 5 2 10 7 2 2" xfId="49101" xr:uid="{0F8C27D5-BF1B-489B-8B57-749D72B8B779}"/>
    <cellStyle name="Normal 5 2 10 7 3" xfId="34882" xr:uid="{1FBCA3CD-3C34-49A4-8105-6480B04E8B40}"/>
    <cellStyle name="Normal 5 2 10 8" xfId="21356" xr:uid="{4FF32AED-7CCF-42E5-87AE-0ECEA3AF18CB}"/>
    <cellStyle name="Normal 5 2 10 8 2" xfId="49062" xr:uid="{D9083F9A-6E2C-49E8-B235-DCA1F44A99E5}"/>
    <cellStyle name="Normal 5 2 10 9" xfId="26964" xr:uid="{07C35DC1-0A0D-47C1-A866-3CB132E38DF9}"/>
    <cellStyle name="Normal 5 2 10 9 2" xfId="54622" xr:uid="{E568AA24-13EF-45A7-BB10-C7AC2D4C167D}"/>
    <cellStyle name="Normal 5 2 11" xfId="559" xr:uid="{F32A038B-7FBC-407B-A108-90493093C761}"/>
    <cellStyle name="Normal 5 2 11 2" xfId="1225" xr:uid="{F675916C-FA5C-4447-AE2B-CE9A1CA5CBED}"/>
    <cellStyle name="Normal 5 2 11 2 2" xfId="2325" xr:uid="{6E661059-A556-473F-AC22-994841A18160}"/>
    <cellStyle name="Normal 5 2 11 2 2 2" xfId="4981" xr:uid="{1061DBD7-6F54-4AB3-B4BE-1CA87F3B8DCA}"/>
    <cellStyle name="Normal 5 2 11 2 2 2 2" xfId="11632" xr:uid="{E4419D32-BC9E-4467-836B-3CB61A5D0443}"/>
    <cellStyle name="Normal 5 2 11 2 2 2 2 2" xfId="21400" xr:uid="{95FCE178-63A8-4157-ABD1-1949D4395A04}"/>
    <cellStyle name="Normal 5 2 11 2 2 2 2 2 2" xfId="49106" xr:uid="{F8C51162-E44E-483F-BC0C-C0189F29014C}"/>
    <cellStyle name="Normal 5 2 11 2 2 2 2 3" xfId="39338" xr:uid="{BEEA00E8-8124-4C79-B37B-9D0EABAC338B}"/>
    <cellStyle name="Normal 5 2 11 2 2 2 3" xfId="21399" xr:uid="{C24D8496-D7C9-4F4E-BECA-B73B71471915}"/>
    <cellStyle name="Normal 5 2 11 2 2 2 3 2" xfId="49105" xr:uid="{BA5D1DA9-6D1B-478C-854B-DA022FE4E514}"/>
    <cellStyle name="Normal 5 2 11 2 2 2 4" xfId="32752" xr:uid="{2AED276D-F2C8-4E47-9DBC-C5CE3B64C95A}"/>
    <cellStyle name="Normal 5 2 11 2 2 3" xfId="8998" xr:uid="{45D161AC-37D6-4C6C-8EEB-ACBBC4391951}"/>
    <cellStyle name="Normal 5 2 11 2 2 3 2" xfId="21401" xr:uid="{6DA742B4-7AE9-42E7-9AF9-BB221CD44E7C}"/>
    <cellStyle name="Normal 5 2 11 2 2 3 2 2" xfId="49107" xr:uid="{95B784C4-1156-4141-9652-AADA7D5C4F98}"/>
    <cellStyle name="Normal 5 2 11 2 2 3 3" xfId="36704" xr:uid="{7CEB3E1C-6D46-4CD3-A23B-EAE0F3047275}"/>
    <cellStyle name="Normal 5 2 11 2 2 4" xfId="21398" xr:uid="{1A9DB6CA-0B6F-473C-91C5-0DECA6C747FB}"/>
    <cellStyle name="Normal 5 2 11 2 2 4 2" xfId="49104" xr:uid="{FED83718-ABEA-4581-84AD-91891B5366C9}"/>
    <cellStyle name="Normal 5 2 11 2 2 5" xfId="30118" xr:uid="{9252A2EC-C2A6-49C5-9EF5-D98FD4CEA7F3}"/>
    <cellStyle name="Normal 5 2 11 2 3" xfId="3890" xr:uid="{B5A0D113-31DC-472B-B197-5B52B10C41DC}"/>
    <cellStyle name="Normal 5 2 11 2 3 2" xfId="10541" xr:uid="{6F966C1B-91FB-4025-9065-FF615ECEF103}"/>
    <cellStyle name="Normal 5 2 11 2 3 2 2" xfId="21403" xr:uid="{A2DCF6C1-9F90-45D8-8D6A-E2384E57BCAC}"/>
    <cellStyle name="Normal 5 2 11 2 3 2 2 2" xfId="49109" xr:uid="{D8A6C048-1EC0-419F-BA19-C55F2AD78EAB}"/>
    <cellStyle name="Normal 5 2 11 2 3 2 3" xfId="38247" xr:uid="{6FC7D49E-00E1-4E54-853D-39B0180F88A1}"/>
    <cellStyle name="Normal 5 2 11 2 3 3" xfId="21402" xr:uid="{68DD91C2-6652-4C6A-8330-696EE2671F79}"/>
    <cellStyle name="Normal 5 2 11 2 3 3 2" xfId="49108" xr:uid="{A5483863-9BA2-4FF2-A6AA-7E3BB5D98D24}"/>
    <cellStyle name="Normal 5 2 11 2 3 4" xfId="31661" xr:uid="{1C2F6624-E2FE-448C-A0E3-C6D13AEC4FF1}"/>
    <cellStyle name="Normal 5 2 11 2 4" xfId="6540" xr:uid="{5188DE93-120B-489A-816A-AB9909B3EB3D}"/>
    <cellStyle name="Normal 5 2 11 2 4 2" xfId="13173" xr:uid="{B277233D-0709-4962-941A-4B09F39E7D7A}"/>
    <cellStyle name="Normal 5 2 11 2 4 2 2" xfId="21405" xr:uid="{5337404A-7864-48B2-A4D6-CBB00A4273E5}"/>
    <cellStyle name="Normal 5 2 11 2 4 2 2 2" xfId="49111" xr:uid="{AA9E1144-6034-4A96-98C5-24F12955D233}"/>
    <cellStyle name="Normal 5 2 11 2 4 2 3" xfId="40879" xr:uid="{2B5BF9E2-A158-4D90-AE59-D0633818A571}"/>
    <cellStyle name="Normal 5 2 11 2 4 3" xfId="21404" xr:uid="{C715E3DC-BFE6-4C1C-8D35-5C6C75AC83E7}"/>
    <cellStyle name="Normal 5 2 11 2 4 3 2" xfId="49110" xr:uid="{1ABFB817-B43B-4383-93DC-7DD8FF9B7A30}"/>
    <cellStyle name="Normal 5 2 11 2 4 4" xfId="34293" xr:uid="{53BB8C96-5661-466C-B35D-06F2218DC42E}"/>
    <cellStyle name="Normal 5 2 11 2 5" xfId="7907" xr:uid="{126BBA95-FAF9-432E-898F-F3FE9C6BFCDF}"/>
    <cellStyle name="Normal 5 2 11 2 5 2" xfId="21406" xr:uid="{D483BD99-6D98-482B-8299-DEB57F383CE0}"/>
    <cellStyle name="Normal 5 2 11 2 5 2 2" xfId="49112" xr:uid="{83DA157D-9AB3-4673-AF09-83AD24938983}"/>
    <cellStyle name="Normal 5 2 11 2 5 3" xfId="35613" xr:uid="{8B65E908-EDEC-48DC-A147-686AF9DA35E0}"/>
    <cellStyle name="Normal 5 2 11 2 6" xfId="21397" xr:uid="{9E35EEF3-461E-4B90-A8A9-E4B3B864323B}"/>
    <cellStyle name="Normal 5 2 11 2 6 2" xfId="49103" xr:uid="{7CDC4C50-0423-487F-8DFA-0128F42F4105}"/>
    <cellStyle name="Normal 5 2 11 2 7" xfId="27706" xr:uid="{BDB86CAF-B117-41FC-9F90-524F55F69792}"/>
    <cellStyle name="Normal 5 2 11 2 7 2" xfId="55364" xr:uid="{1B443E2C-FA0B-46FC-B3A6-1B2E78FA6840}"/>
    <cellStyle name="Normal 5 2 11 2 8" xfId="29027" xr:uid="{C5491F7B-C64B-4988-BBA0-E3F5D2B22929}"/>
    <cellStyle name="Normal 5 2 11 3" xfId="2324" xr:uid="{85BBC27A-73E3-48BC-8FF5-87D91C01B906}"/>
    <cellStyle name="Normal 5 2 11 3 2" xfId="4980" xr:uid="{C7F302CC-1ADE-49E2-9953-52253E1ED457}"/>
    <cellStyle name="Normal 5 2 11 3 2 2" xfId="11631" xr:uid="{5B999C17-F052-45D7-8590-07BD9605435F}"/>
    <cellStyle name="Normal 5 2 11 3 2 2 2" xfId="21409" xr:uid="{EA5279AE-0183-4AAF-87C7-ED1AC3DCB74D}"/>
    <cellStyle name="Normal 5 2 11 3 2 2 2 2" xfId="49115" xr:uid="{71D3E687-BF70-4A34-8403-7C9ECD938039}"/>
    <cellStyle name="Normal 5 2 11 3 2 2 3" xfId="39337" xr:uid="{4AB16F65-C6D3-40C6-8F43-59518977C72B}"/>
    <cellStyle name="Normal 5 2 11 3 2 3" xfId="21408" xr:uid="{D2573F20-FB16-4720-9345-2A16652C9FC1}"/>
    <cellStyle name="Normal 5 2 11 3 2 3 2" xfId="49114" xr:uid="{0B1B71A1-B05C-4E65-8C2A-D3DDFFA18812}"/>
    <cellStyle name="Normal 5 2 11 3 2 4" xfId="32751" xr:uid="{EF6BA443-284A-49F3-BDC5-0EFE15349A66}"/>
    <cellStyle name="Normal 5 2 11 3 3" xfId="8997" xr:uid="{26D729D8-288A-467F-922B-6C7C3FA9907C}"/>
    <cellStyle name="Normal 5 2 11 3 3 2" xfId="21410" xr:uid="{8615B6DC-A4B9-4F70-A508-DBA1FBACB30B}"/>
    <cellStyle name="Normal 5 2 11 3 3 2 2" xfId="49116" xr:uid="{597980D4-FD02-4350-8815-AD211264CF33}"/>
    <cellStyle name="Normal 5 2 11 3 3 3" xfId="36703" xr:uid="{E192CB18-1BE2-475E-B229-578EAFD27A3E}"/>
    <cellStyle name="Normal 5 2 11 3 4" xfId="21407" xr:uid="{04307A40-143E-4B53-A7A9-7A4016054193}"/>
    <cellStyle name="Normal 5 2 11 3 4 2" xfId="49113" xr:uid="{3333AF54-572A-4707-B5D9-4B21A4EF7011}"/>
    <cellStyle name="Normal 5 2 11 3 5" xfId="30117" xr:uid="{517F2ABB-CF2F-45A1-9370-9D7E94F82482}"/>
    <cellStyle name="Normal 5 2 11 4" xfId="3234" xr:uid="{A479E6F5-C999-4993-867C-5DAC6C8B63C1}"/>
    <cellStyle name="Normal 5 2 11 4 2" xfId="9885" xr:uid="{676C86A4-7EC3-436E-B769-AA2C5392749C}"/>
    <cellStyle name="Normal 5 2 11 4 2 2" xfId="21412" xr:uid="{538CA1B2-FA92-48DE-9B3F-FE6D81056B4E}"/>
    <cellStyle name="Normal 5 2 11 4 2 2 2" xfId="49118" xr:uid="{FEE5A14A-E64C-4F2C-91E2-071E464D2962}"/>
    <cellStyle name="Normal 5 2 11 4 2 3" xfId="37591" xr:uid="{C3F3D30F-E04F-4EED-8CD4-AAB8D18A085E}"/>
    <cellStyle name="Normal 5 2 11 4 3" xfId="21411" xr:uid="{C42B59C9-DA8F-446A-A19B-5AF0DDF7CD5E}"/>
    <cellStyle name="Normal 5 2 11 4 3 2" xfId="49117" xr:uid="{CADCD6D1-74E2-40AA-A89C-386102FFA0D2}"/>
    <cellStyle name="Normal 5 2 11 4 4" xfId="31005" xr:uid="{CB6C4828-5F3F-4185-8FF5-CC7E438BE381}"/>
    <cellStyle name="Normal 5 2 11 5" xfId="5884" xr:uid="{B760C38D-DE8E-406E-9589-FA69A2A79740}"/>
    <cellStyle name="Normal 5 2 11 5 2" xfId="12517" xr:uid="{672B11CD-F8A4-48DD-B751-C778F9DD4155}"/>
    <cellStyle name="Normal 5 2 11 5 2 2" xfId="21414" xr:uid="{14ADBFB6-602B-4F97-8EFB-A46CB2A93A6D}"/>
    <cellStyle name="Normal 5 2 11 5 2 2 2" xfId="49120" xr:uid="{3F933BF8-AAF4-4280-8E71-5E3CBDE49221}"/>
    <cellStyle name="Normal 5 2 11 5 2 3" xfId="40223" xr:uid="{98BFA239-B396-439C-A441-7783A1A0D5E0}"/>
    <cellStyle name="Normal 5 2 11 5 3" xfId="21413" xr:uid="{8DA47874-1B47-4ECB-9983-CBE215DBCECB}"/>
    <cellStyle name="Normal 5 2 11 5 3 2" xfId="49119" xr:uid="{54DBE7A8-7791-4E50-8E77-B4DCE4970B9F}"/>
    <cellStyle name="Normal 5 2 11 5 4" xfId="33637" xr:uid="{20E23F55-CD4B-4092-8F88-93F7952000E9}"/>
    <cellStyle name="Normal 5 2 11 6" xfId="7251" xr:uid="{B0EAEE45-B92C-4677-A230-C3D970292E6D}"/>
    <cellStyle name="Normal 5 2 11 6 2" xfId="21415" xr:uid="{C899ADF0-FA36-49C6-AD51-B1302FF28585}"/>
    <cellStyle name="Normal 5 2 11 6 2 2" xfId="49121" xr:uid="{A2EDF99F-9DD5-4DBA-911A-5C2A47C11281}"/>
    <cellStyle name="Normal 5 2 11 6 3" xfId="34957" xr:uid="{A7069C44-0235-419E-85B3-7AD88D2538BC}"/>
    <cellStyle name="Normal 5 2 11 7" xfId="21396" xr:uid="{D03EF84D-98B7-4167-A368-CBDC442F05A6}"/>
    <cellStyle name="Normal 5 2 11 7 2" xfId="49102" xr:uid="{8AD94A41-44D3-4935-A126-3FE03A706CA0}"/>
    <cellStyle name="Normal 5 2 11 8" xfId="27050" xr:uid="{0C13B367-D036-4AA9-A850-F1C4E6EC5FA5}"/>
    <cellStyle name="Normal 5 2 11 8 2" xfId="54708" xr:uid="{6EF3F54B-13A9-47E5-BE61-888ECC386E36}"/>
    <cellStyle name="Normal 5 2 11 9" xfId="28371" xr:uid="{857F79D9-FEBE-4253-9175-52F1E45CC4A6}"/>
    <cellStyle name="Normal 5 2 12" xfId="889" xr:uid="{332D9EBF-C42E-4D8E-86BD-AE2E0E8B53AD}"/>
    <cellStyle name="Normal 5 2 12 2" xfId="2326" xr:uid="{A9C56215-5FE3-4276-AAA0-8F5ACF0F9704}"/>
    <cellStyle name="Normal 5 2 12 2 2" xfId="4982" xr:uid="{95E5866D-ADD9-43AA-A376-258478936903}"/>
    <cellStyle name="Normal 5 2 12 2 2 2" xfId="11633" xr:uid="{B1BE3C56-1CCA-46F1-837D-B948AB7198CB}"/>
    <cellStyle name="Normal 5 2 12 2 2 2 2" xfId="21419" xr:uid="{416D6CB0-14A2-4F5E-9BDC-EB82AEAB7B36}"/>
    <cellStyle name="Normal 5 2 12 2 2 2 2 2" xfId="49125" xr:uid="{701EC642-5F41-42A7-9BED-338CF32F65D9}"/>
    <cellStyle name="Normal 5 2 12 2 2 2 3" xfId="39339" xr:uid="{53CDB828-1C25-4180-9ACF-F2D5C3FC4CF2}"/>
    <cellStyle name="Normal 5 2 12 2 2 3" xfId="21418" xr:uid="{42B1DC90-48E8-4235-A04F-8879B5343A10}"/>
    <cellStyle name="Normal 5 2 12 2 2 3 2" xfId="49124" xr:uid="{8AA61C1C-AF0A-447F-A358-AB533183F956}"/>
    <cellStyle name="Normal 5 2 12 2 2 4" xfId="32753" xr:uid="{032D872D-29D7-4D7D-8CC3-ECD4E0000836}"/>
    <cellStyle name="Normal 5 2 12 2 3" xfId="8999" xr:uid="{2086149B-3727-486E-8BD5-8AFC7B2B0512}"/>
    <cellStyle name="Normal 5 2 12 2 3 2" xfId="21420" xr:uid="{2A763C6B-8AD4-4D11-BE4A-CCFDFE4F502C}"/>
    <cellStyle name="Normal 5 2 12 2 3 2 2" xfId="49126" xr:uid="{FD297D06-DDCD-47D7-9657-30AA8F4E4AA9}"/>
    <cellStyle name="Normal 5 2 12 2 3 3" xfId="36705" xr:uid="{C40A4583-E3BA-4CDF-BE69-5B0911726AB3}"/>
    <cellStyle name="Normal 5 2 12 2 4" xfId="21417" xr:uid="{195BBB4D-1268-4D6A-9F14-8CFDE6C23F02}"/>
    <cellStyle name="Normal 5 2 12 2 4 2" xfId="49123" xr:uid="{DE480E23-515B-4913-AB57-6CB67CFCC64B}"/>
    <cellStyle name="Normal 5 2 12 2 5" xfId="30119" xr:uid="{B4D49DFA-31FA-4AA9-BF61-FA9D200626D4}"/>
    <cellStyle name="Normal 5 2 12 3" xfId="3554" xr:uid="{FB2E76FA-F911-418D-9CB3-E983A7D44D28}"/>
    <cellStyle name="Normal 5 2 12 3 2" xfId="10205" xr:uid="{AB10FBC4-D2AD-40FB-9507-F9A71A9B91FC}"/>
    <cellStyle name="Normal 5 2 12 3 2 2" xfId="21422" xr:uid="{3C23EDF0-E4F7-4F2A-852E-8CC088511C6B}"/>
    <cellStyle name="Normal 5 2 12 3 2 2 2" xfId="49128" xr:uid="{EC464899-EDDB-45D1-8721-8A484E730A77}"/>
    <cellStyle name="Normal 5 2 12 3 2 3" xfId="37911" xr:uid="{B2746F8B-0865-412B-AA6C-5C07EB94192B}"/>
    <cellStyle name="Normal 5 2 12 3 3" xfId="21421" xr:uid="{118866F7-C662-4358-8F92-A76A510B389A}"/>
    <cellStyle name="Normal 5 2 12 3 3 2" xfId="49127" xr:uid="{8756E10F-7D2C-4D0F-8BA3-A5A3BFE7384A}"/>
    <cellStyle name="Normal 5 2 12 3 4" xfId="31325" xr:uid="{29C3FE13-A8BF-4A9A-9BCE-4016C15773C7}"/>
    <cellStyle name="Normal 5 2 12 4" xfId="6204" xr:uid="{D2F8FFD9-98FE-40A6-A094-CC1DDF2F6C68}"/>
    <cellStyle name="Normal 5 2 12 4 2" xfId="12837" xr:uid="{59C3F6D8-7105-4B7B-9ABC-88E89A41138E}"/>
    <cellStyle name="Normal 5 2 12 4 2 2" xfId="21424" xr:uid="{80004539-880D-4DB0-968D-33E83DECC387}"/>
    <cellStyle name="Normal 5 2 12 4 2 2 2" xfId="49130" xr:uid="{15BC2232-0FA8-4E8B-93AF-42D6B51FC112}"/>
    <cellStyle name="Normal 5 2 12 4 2 3" xfId="40543" xr:uid="{E0588842-D951-48E4-9C0C-F8B9D3063BE5}"/>
    <cellStyle name="Normal 5 2 12 4 3" xfId="21423" xr:uid="{EE6AEBF8-4F3E-4F3A-877D-C0463555C12C}"/>
    <cellStyle name="Normal 5 2 12 4 3 2" xfId="49129" xr:uid="{B520DDC7-7F0F-411C-8A09-20F43B9B5762}"/>
    <cellStyle name="Normal 5 2 12 4 4" xfId="33957" xr:uid="{825341D0-4257-4366-9888-B802BB73F981}"/>
    <cellStyle name="Normal 5 2 12 5" xfId="7571" xr:uid="{0EDFE34B-9B20-4FDB-B1E7-284BF3D890C9}"/>
    <cellStyle name="Normal 5 2 12 5 2" xfId="21425" xr:uid="{76F997C5-2FB8-41C5-8C79-2B3BB51BFD6C}"/>
    <cellStyle name="Normal 5 2 12 5 2 2" xfId="49131" xr:uid="{F4CCF34E-BAB0-4D8E-AA1C-803FF484EFE1}"/>
    <cellStyle name="Normal 5 2 12 5 3" xfId="35277" xr:uid="{75623EB7-E444-4D95-97A4-4247988985F1}"/>
    <cellStyle name="Normal 5 2 12 6" xfId="21416" xr:uid="{C521D33E-F433-4E1F-95F6-B81FA94BA8F9}"/>
    <cellStyle name="Normal 5 2 12 6 2" xfId="49122" xr:uid="{84E27FA4-054D-46BB-9AFD-D7129795FDCB}"/>
    <cellStyle name="Normal 5 2 12 7" xfId="27370" xr:uid="{C3F5ADFA-9470-4E24-A362-EE8705315F11}"/>
    <cellStyle name="Normal 5 2 12 7 2" xfId="55028" xr:uid="{56E592DF-2139-480D-98F1-1B7E0821DD9F}"/>
    <cellStyle name="Normal 5 2 12 8" xfId="28691" xr:uid="{EDA2D3FB-B8C6-409B-954A-3EF29AEAA39E}"/>
    <cellStyle name="Normal 5 2 13" xfId="1547" xr:uid="{F99463DB-4D85-4A01-A505-688D267226B4}"/>
    <cellStyle name="Normal 5 2 13 2" xfId="4205" xr:uid="{A60C8458-EB63-4FCC-A1FF-C23A28448D16}"/>
    <cellStyle name="Normal 5 2 13 2 2" xfId="10856" xr:uid="{420B97A2-3C23-4644-9845-D5BD76155151}"/>
    <cellStyle name="Normal 5 2 13 2 2 2" xfId="21428" xr:uid="{385B8610-FE82-4FBB-A2BB-BC6D316C6860}"/>
    <cellStyle name="Normal 5 2 13 2 2 2 2" xfId="49134" xr:uid="{7E0B034A-3DFF-4C22-8A4B-341713846D8B}"/>
    <cellStyle name="Normal 5 2 13 2 2 3" xfId="38562" xr:uid="{A6A0A8D1-EC9E-45A9-B2F9-7B84ECCBAD45}"/>
    <cellStyle name="Normal 5 2 13 2 3" xfId="21427" xr:uid="{9452467F-93CF-4AE2-A3D7-426368C65134}"/>
    <cellStyle name="Normal 5 2 13 2 3 2" xfId="49133" xr:uid="{599D34A4-EFA7-42EA-8B9F-D919C32EF3F3}"/>
    <cellStyle name="Normal 5 2 13 2 4" xfId="31976" xr:uid="{EAFAA88C-1FCF-4ADC-BF8D-0A6893155DEE}"/>
    <cellStyle name="Normal 5 2 13 3" xfId="8222" xr:uid="{86DB3712-9DB0-43E0-B9CD-47F23E468FF1}"/>
    <cellStyle name="Normal 5 2 13 3 2" xfId="21429" xr:uid="{A4186CEC-265D-424F-8828-2882B38A0AD3}"/>
    <cellStyle name="Normal 5 2 13 3 2 2" xfId="49135" xr:uid="{1D0589D7-0E46-4611-80E0-593DD6A4DCD7}"/>
    <cellStyle name="Normal 5 2 13 3 3" xfId="35928" xr:uid="{4A481762-7E4A-4EEE-B16B-83CE92F3866D}"/>
    <cellStyle name="Normal 5 2 13 4" xfId="21426" xr:uid="{86394E0C-233D-4BC4-9A39-C6BFEE234DE4}"/>
    <cellStyle name="Normal 5 2 13 4 2" xfId="49132" xr:uid="{73DE973F-5DDC-4190-B45D-992E7AE4E2C5}"/>
    <cellStyle name="Normal 5 2 13 5" xfId="29342" xr:uid="{A305D7D5-3D85-46D3-91A4-F5D25BC60B11}"/>
    <cellStyle name="Normal 5 2 14" xfId="2897" xr:uid="{3886F0AA-4CB3-4EE7-AC89-EE24CDA081B6}"/>
    <cellStyle name="Normal 5 2 14 2" xfId="9549" xr:uid="{0299DD38-EEEC-4549-B837-FA20121B3FD9}"/>
    <cellStyle name="Normal 5 2 14 2 2" xfId="21431" xr:uid="{45C60F79-3FFC-482E-AD8D-D55DC1906B05}"/>
    <cellStyle name="Normal 5 2 14 2 2 2" xfId="49137" xr:uid="{94991162-C3C2-46D3-892A-FE3ED706F97D}"/>
    <cellStyle name="Normal 5 2 14 2 3" xfId="37255" xr:uid="{832C7E02-0A1D-4698-BFA1-C0DB755DBCC0}"/>
    <cellStyle name="Normal 5 2 14 3" xfId="21430" xr:uid="{6E00C533-1C2C-4CA4-99A7-F5C333085672}"/>
    <cellStyle name="Normal 5 2 14 3 2" xfId="49136" xr:uid="{4807AAFB-79EA-4E6A-8A78-CCB7F342C915}"/>
    <cellStyle name="Normal 5 2 14 4" xfId="30669" xr:uid="{3D2C9F30-15F6-4E83-BA1F-19B9E91A0E18}"/>
    <cellStyle name="Normal 5 2 15" xfId="5536" xr:uid="{354B2F9B-5D4A-4116-85A1-1E4D27B53EC9}"/>
    <cellStyle name="Normal 5 2 15 2" xfId="12169" xr:uid="{5EA66585-297F-49AE-A48D-A54AE05AEBE0}"/>
    <cellStyle name="Normal 5 2 15 2 2" xfId="21433" xr:uid="{BC81DA95-89FB-41DE-AFBD-7DB2F173FE8E}"/>
    <cellStyle name="Normal 5 2 15 2 2 2" xfId="49139" xr:uid="{30BCFAF3-CDE9-456B-BD15-2DCB9F31C3BC}"/>
    <cellStyle name="Normal 5 2 15 2 3" xfId="39875" xr:uid="{796BBE0E-FA68-4F2A-A333-4B02A3C18DB9}"/>
    <cellStyle name="Normal 5 2 15 3" xfId="21432" xr:uid="{9C8DE09C-44FC-4CC7-8A52-58F0D2A842F1}"/>
    <cellStyle name="Normal 5 2 15 3 2" xfId="49138" xr:uid="{D4903F7C-18A9-42DC-81D7-B05D0F9DF3AB}"/>
    <cellStyle name="Normal 5 2 15 4" xfId="33289" xr:uid="{D5D83831-11B3-443F-8B52-D35519A30490}"/>
    <cellStyle name="Normal 5 2 16" xfId="6915" xr:uid="{69D59321-37A2-4E37-AE28-5FD4FE7CCC42}"/>
    <cellStyle name="Normal 5 2 16 2" xfId="21434" xr:uid="{A563FA51-930E-4EF1-9E93-1F0E78FB8993}"/>
    <cellStyle name="Normal 5 2 16 2 2" xfId="49140" xr:uid="{6207C697-ED6B-46FC-8EA0-2A8B4FB9AA90}"/>
    <cellStyle name="Normal 5 2 16 3" xfId="34621" xr:uid="{DA3F8A2E-99AD-4CD4-8261-277FD9B4E25E}"/>
    <cellStyle name="Normal 5 2 17" xfId="21355" xr:uid="{0CA0EFED-9E07-4703-99C4-268FD84F73DA}"/>
    <cellStyle name="Normal 5 2 17 2" xfId="49061" xr:uid="{86A970AB-F203-4525-8E58-95232B632CF1}"/>
    <cellStyle name="Normal 5 2 18" xfId="26704" xr:uid="{F2EDA58B-8CEB-4DD2-B132-01EE2347FB36}"/>
    <cellStyle name="Normal 5 2 18 2" xfId="54362" xr:uid="{6485FCF3-CF0B-4C8F-991F-9EAA7514B5C9}"/>
    <cellStyle name="Normal 5 2 19" xfId="28040" xr:uid="{CAD9D42B-990A-4605-9A45-BEAE6A6676BA}"/>
    <cellStyle name="Normal 5 2 2" xfId="124" xr:uid="{1D2513F7-4BA4-4197-92C6-9C000BC8CAEC}"/>
    <cellStyle name="Normal 5 2 2 10" xfId="28078" xr:uid="{A538B0F9-1034-44E9-8F1D-F3533486149C}"/>
    <cellStyle name="Normal 5 2 2 2" xfId="601" xr:uid="{0E0519A7-014D-41DF-BD62-A6659BDF5637}"/>
    <cellStyle name="Normal 5 2 2 2 2" xfId="1267" xr:uid="{3517BA43-C826-46B4-83EB-7D0433E59806}"/>
    <cellStyle name="Normal 5 2 2 2 2 2" xfId="2329" xr:uid="{A9BFBA1A-DEC4-4DDF-A060-1F38BD6D22C7}"/>
    <cellStyle name="Normal 5 2 2 2 2 2 2" xfId="4985" xr:uid="{42F57839-9003-439A-B737-DB2312011049}"/>
    <cellStyle name="Normal 5 2 2 2 2 2 2 2" xfId="11636" xr:uid="{68A956CB-9BC5-4EDB-9F3F-879FE2D862DF}"/>
    <cellStyle name="Normal 5 2 2 2 2 2 2 2 2" xfId="21440" xr:uid="{8220F457-B1EA-4A86-9785-FB14508940F6}"/>
    <cellStyle name="Normal 5 2 2 2 2 2 2 2 2 2" xfId="49146" xr:uid="{FBA24EF2-0A19-4846-8106-C36D67D65EB6}"/>
    <cellStyle name="Normal 5 2 2 2 2 2 2 2 3" xfId="39342" xr:uid="{6D273B62-09B1-4784-8E9E-B14F495C809C}"/>
    <cellStyle name="Normal 5 2 2 2 2 2 2 3" xfId="21439" xr:uid="{6AC89565-78E5-4775-BF05-47B5A0A7AB01}"/>
    <cellStyle name="Normal 5 2 2 2 2 2 2 3 2" xfId="49145" xr:uid="{4575F59D-A1D0-4A18-BE29-3BA034BC24B2}"/>
    <cellStyle name="Normal 5 2 2 2 2 2 2 4" xfId="32756" xr:uid="{46646845-1C02-4DAE-BAD8-15D586E96392}"/>
    <cellStyle name="Normal 5 2 2 2 2 2 3" xfId="9002" xr:uid="{7EBB4E47-5060-444F-AFE5-7653DE7A4DD6}"/>
    <cellStyle name="Normal 5 2 2 2 2 2 3 2" xfId="21441" xr:uid="{BD153697-EAA6-4E2B-BFFE-9AAE4402E1E3}"/>
    <cellStyle name="Normal 5 2 2 2 2 2 3 2 2" xfId="49147" xr:uid="{A3587657-100E-4707-BEF3-AED14B64C96B}"/>
    <cellStyle name="Normal 5 2 2 2 2 2 3 3" xfId="36708" xr:uid="{7689224F-3E53-4338-BCFB-934C05123604}"/>
    <cellStyle name="Normal 5 2 2 2 2 2 4" xfId="21438" xr:uid="{539C7F2A-D731-45FC-B802-0C94AA2556A1}"/>
    <cellStyle name="Normal 5 2 2 2 2 2 4 2" xfId="49144" xr:uid="{58C756F5-C62F-496E-BD90-6C99187522C1}"/>
    <cellStyle name="Normal 5 2 2 2 2 2 5" xfId="30122" xr:uid="{B89FC595-36D0-49B3-8014-0E6DB1229954}"/>
    <cellStyle name="Normal 5 2 2 2 2 3" xfId="3932" xr:uid="{D4BB8B63-1D66-4A97-8970-7D03491393CD}"/>
    <cellStyle name="Normal 5 2 2 2 2 3 2" xfId="10583" xr:uid="{2A0F2173-28F5-48D0-81E3-01369E2BDAA7}"/>
    <cellStyle name="Normal 5 2 2 2 2 3 2 2" xfId="21443" xr:uid="{A3F8B4EC-799E-4146-9996-F626B4B738BF}"/>
    <cellStyle name="Normal 5 2 2 2 2 3 2 2 2" xfId="49149" xr:uid="{B3931A8B-E69E-40EC-BD47-0A39BF5F5B5F}"/>
    <cellStyle name="Normal 5 2 2 2 2 3 2 3" xfId="38289" xr:uid="{443E79C5-2BE8-4855-B29A-B08B99F0E0E2}"/>
    <cellStyle name="Normal 5 2 2 2 2 3 3" xfId="21442" xr:uid="{B529B6DE-85BF-477F-AD69-FEFA4B19B559}"/>
    <cellStyle name="Normal 5 2 2 2 2 3 3 2" xfId="49148" xr:uid="{99889ADF-E04C-4E7A-A2B3-7DB692CE2B34}"/>
    <cellStyle name="Normal 5 2 2 2 2 3 4" xfId="31703" xr:uid="{2763F26D-A0FB-40EF-9D71-0A64261B34C9}"/>
    <cellStyle name="Normal 5 2 2 2 2 4" xfId="6582" xr:uid="{15B5ADDA-C738-47F1-8EB8-EE40589DA7E0}"/>
    <cellStyle name="Normal 5 2 2 2 2 4 2" xfId="13215" xr:uid="{122ACBF1-EEA4-4113-97CE-6C79AF2D880F}"/>
    <cellStyle name="Normal 5 2 2 2 2 4 2 2" xfId="21445" xr:uid="{B154952E-B006-4830-B932-A0A2E05B3DDA}"/>
    <cellStyle name="Normal 5 2 2 2 2 4 2 2 2" xfId="49151" xr:uid="{A3BBA32C-7DD2-4BE2-9DC8-ED81E94308F9}"/>
    <cellStyle name="Normal 5 2 2 2 2 4 2 3" xfId="40921" xr:uid="{B21C167B-BA58-4BB3-B975-8B2A7CD4EE35}"/>
    <cellStyle name="Normal 5 2 2 2 2 4 3" xfId="21444" xr:uid="{88C54B1B-8599-42A2-A7C7-4FD4E4AE1F8B}"/>
    <cellStyle name="Normal 5 2 2 2 2 4 3 2" xfId="49150" xr:uid="{373A0C01-459D-464B-822A-6CFA24657C8E}"/>
    <cellStyle name="Normal 5 2 2 2 2 4 4" xfId="34335" xr:uid="{D1443478-8085-4363-95A8-601377271888}"/>
    <cellStyle name="Normal 5 2 2 2 2 5" xfId="7949" xr:uid="{7EB67B9E-B16B-4DA4-8419-BF19CB377D44}"/>
    <cellStyle name="Normal 5 2 2 2 2 5 2" xfId="21446" xr:uid="{2C20BE8E-0E3E-4BB0-AAF9-9FC6C6ED32D6}"/>
    <cellStyle name="Normal 5 2 2 2 2 5 2 2" xfId="49152" xr:uid="{ABA30FF6-6286-4558-BB93-EAFED3E0BF39}"/>
    <cellStyle name="Normal 5 2 2 2 2 5 3" xfId="35655" xr:uid="{2C0979E3-B783-4F33-8F38-0C71402CA86D}"/>
    <cellStyle name="Normal 5 2 2 2 2 6" xfId="21437" xr:uid="{D46B1B1E-F4E5-4B00-8788-D9EFEBF9BF9C}"/>
    <cellStyle name="Normal 5 2 2 2 2 6 2" xfId="49143" xr:uid="{BE7FB52C-64A4-42AF-9500-0D10461501F7}"/>
    <cellStyle name="Normal 5 2 2 2 2 7" xfId="27748" xr:uid="{7407EADE-A47D-4A85-9B97-DECECFA18133}"/>
    <cellStyle name="Normal 5 2 2 2 2 7 2" xfId="55406" xr:uid="{BD2AF9FA-FB76-4EBA-A70C-3E8924B83E48}"/>
    <cellStyle name="Normal 5 2 2 2 2 8" xfId="29069" xr:uid="{DC5B0EF6-4136-4169-8337-18E5262F71A4}"/>
    <cellStyle name="Normal 5 2 2 2 3" xfId="2328" xr:uid="{807873B9-CC2D-4187-AAD6-12658A08073C}"/>
    <cellStyle name="Normal 5 2 2 2 3 2" xfId="4984" xr:uid="{0F149BAA-47F7-44DF-835E-E7C22BF49F57}"/>
    <cellStyle name="Normal 5 2 2 2 3 2 2" xfId="11635" xr:uid="{82DBAC44-AB44-40AB-9DF2-EDC1A0A280A9}"/>
    <cellStyle name="Normal 5 2 2 2 3 2 2 2" xfId="21449" xr:uid="{E47FCC2E-8DEC-41A7-9638-069F9D06DE82}"/>
    <cellStyle name="Normal 5 2 2 2 3 2 2 2 2" xfId="49155" xr:uid="{BD8CF846-F0E8-4140-BED5-EAD0A5457F7B}"/>
    <cellStyle name="Normal 5 2 2 2 3 2 2 3" xfId="39341" xr:uid="{237EF21C-6D58-411B-8134-AB4687537450}"/>
    <cellStyle name="Normal 5 2 2 2 3 2 3" xfId="21448" xr:uid="{FFC2360E-3D3A-4DA5-B8B4-A7696B01812D}"/>
    <cellStyle name="Normal 5 2 2 2 3 2 3 2" xfId="49154" xr:uid="{482F98F2-A2FA-423A-BC48-518A2E2725D9}"/>
    <cellStyle name="Normal 5 2 2 2 3 2 4" xfId="32755" xr:uid="{BEABCD52-DD3C-445C-A352-2B6E48324DB0}"/>
    <cellStyle name="Normal 5 2 2 2 3 3" xfId="9001" xr:uid="{940E59E3-510D-45DF-BE13-BD793D5471FD}"/>
    <cellStyle name="Normal 5 2 2 2 3 3 2" xfId="21450" xr:uid="{30E43593-90D5-4FF1-9219-FEFFC7BDE2D5}"/>
    <cellStyle name="Normal 5 2 2 2 3 3 2 2" xfId="49156" xr:uid="{8B0A28A0-CCA5-4F22-B2E0-EA2E20C25D73}"/>
    <cellStyle name="Normal 5 2 2 2 3 3 3" xfId="36707" xr:uid="{89ED4F8D-5FC0-4A24-9672-7F870FF3B0CD}"/>
    <cellStyle name="Normal 5 2 2 2 3 4" xfId="21447" xr:uid="{51AA9A53-95C0-4170-B3E1-ACF2EE148C86}"/>
    <cellStyle name="Normal 5 2 2 2 3 4 2" xfId="49153" xr:uid="{B95BA33B-1047-4C6E-9A43-552844EA4BD9}"/>
    <cellStyle name="Normal 5 2 2 2 3 5" xfId="30121" xr:uid="{08C529E4-8184-49D1-92DF-99F94CC51ED3}"/>
    <cellStyle name="Normal 5 2 2 2 4" xfId="3276" xr:uid="{935D384D-8FF7-4FA0-868A-2C437BDA2377}"/>
    <cellStyle name="Normal 5 2 2 2 4 2" xfId="9927" xr:uid="{6E24B7FA-B24C-42C6-9484-80FA534C75CA}"/>
    <cellStyle name="Normal 5 2 2 2 4 2 2" xfId="21452" xr:uid="{FF58496B-7E27-4214-939B-26630A48EE1D}"/>
    <cellStyle name="Normal 5 2 2 2 4 2 2 2" xfId="49158" xr:uid="{DBEE2FE8-9297-4D56-90E9-DDB2A1AF4A29}"/>
    <cellStyle name="Normal 5 2 2 2 4 2 3" xfId="37633" xr:uid="{094A8A93-A13E-4744-8FC0-EDB2518F4247}"/>
    <cellStyle name="Normal 5 2 2 2 4 3" xfId="21451" xr:uid="{E3284D35-704C-4E33-9840-0560FF1D866A}"/>
    <cellStyle name="Normal 5 2 2 2 4 3 2" xfId="49157" xr:uid="{3BDA9929-8C75-41F6-9F33-644D7CE5FC88}"/>
    <cellStyle name="Normal 5 2 2 2 4 4" xfId="31047" xr:uid="{3A9ECE3D-50D5-4C00-B959-F11AF5D5180D}"/>
    <cellStyle name="Normal 5 2 2 2 5" xfId="5926" xr:uid="{DB709371-4E8E-4C7D-B946-9D2090AA8515}"/>
    <cellStyle name="Normal 5 2 2 2 5 2" xfId="12559" xr:uid="{021EE160-D702-4303-9442-660D33236971}"/>
    <cellStyle name="Normal 5 2 2 2 5 2 2" xfId="21454" xr:uid="{ABC6D863-A194-4FA2-B50B-8E8A2456F75D}"/>
    <cellStyle name="Normal 5 2 2 2 5 2 2 2" xfId="49160" xr:uid="{7F1D6C5D-0E75-4055-8E82-73688EA10783}"/>
    <cellStyle name="Normal 5 2 2 2 5 2 3" xfId="40265" xr:uid="{3D3B5180-EF70-427C-B2F4-38E9A710BC8C}"/>
    <cellStyle name="Normal 5 2 2 2 5 3" xfId="21453" xr:uid="{F135F2A4-2C2B-4FE8-A81C-2B7632800425}"/>
    <cellStyle name="Normal 5 2 2 2 5 3 2" xfId="49159" xr:uid="{C50433DF-20AA-492B-8EC5-D01E60F1B3AD}"/>
    <cellStyle name="Normal 5 2 2 2 5 4" xfId="33679" xr:uid="{672B0D4B-6B50-4E1D-886E-EF8FD0812763}"/>
    <cellStyle name="Normal 5 2 2 2 6" xfId="7293" xr:uid="{F6352674-1E76-4052-BF4F-A2C235F64703}"/>
    <cellStyle name="Normal 5 2 2 2 6 2" xfId="21455" xr:uid="{A6341A5D-AED8-4021-B64E-B4293FE2A148}"/>
    <cellStyle name="Normal 5 2 2 2 6 2 2" xfId="49161" xr:uid="{287D57EA-B4CB-432E-BCDD-5491D42BD8B8}"/>
    <cellStyle name="Normal 5 2 2 2 6 3" xfId="34999" xr:uid="{C420B3CD-FBA7-486D-A7F1-0DE882F09BE5}"/>
    <cellStyle name="Normal 5 2 2 2 7" xfId="21436" xr:uid="{3D0EBFED-F050-4A2C-BCE3-4E494BBE3B49}"/>
    <cellStyle name="Normal 5 2 2 2 7 2" xfId="49142" xr:uid="{9FDA6C14-DD8F-48BF-AAA8-579498E37484}"/>
    <cellStyle name="Normal 5 2 2 2 8" xfId="27092" xr:uid="{41EB6867-4CBC-4654-B7E4-82A01CBB27CE}"/>
    <cellStyle name="Normal 5 2 2 2 8 2" xfId="54750" xr:uid="{B46EC54C-E184-4916-A85E-61CC4354E97A}"/>
    <cellStyle name="Normal 5 2 2 2 9" xfId="28413" xr:uid="{F67F8DB3-C977-4394-ADBA-722F5211FD4F}"/>
    <cellStyle name="Normal 5 2 2 3" xfId="932" xr:uid="{937A4797-3F4F-493B-B56C-0BD89EC36A39}"/>
    <cellStyle name="Normal 5 2 2 3 2" xfId="2330" xr:uid="{4960B005-1CBE-49B1-A5F7-1E9801A54012}"/>
    <cellStyle name="Normal 5 2 2 3 2 2" xfId="4986" xr:uid="{0601EB37-AC0E-42AF-942B-81D2CA271D74}"/>
    <cellStyle name="Normal 5 2 2 3 2 2 2" xfId="11637" xr:uid="{FCD9F102-B17B-415E-B300-4660C0A95485}"/>
    <cellStyle name="Normal 5 2 2 3 2 2 2 2" xfId="21459" xr:uid="{9C59500B-9F2F-45B4-9896-B1E561BBFDD6}"/>
    <cellStyle name="Normal 5 2 2 3 2 2 2 2 2" xfId="49165" xr:uid="{BECCB487-0A17-4F40-95DB-FC67D6B59C68}"/>
    <cellStyle name="Normal 5 2 2 3 2 2 2 3" xfId="39343" xr:uid="{CF9D52D1-39DE-4B1E-B3AE-2C8CBE2F020C}"/>
    <cellStyle name="Normal 5 2 2 3 2 2 3" xfId="21458" xr:uid="{82701E17-B8EB-4A1B-814B-AB3E9C91CD91}"/>
    <cellStyle name="Normal 5 2 2 3 2 2 3 2" xfId="49164" xr:uid="{C79BF243-92DD-43D7-968B-56373598D91F}"/>
    <cellStyle name="Normal 5 2 2 3 2 2 4" xfId="32757" xr:uid="{446AD6B7-D8FC-47A0-AF1B-B66592320E32}"/>
    <cellStyle name="Normal 5 2 2 3 2 3" xfId="9003" xr:uid="{8CD3D958-8DB7-454E-8E5A-0665C4715E32}"/>
    <cellStyle name="Normal 5 2 2 3 2 3 2" xfId="21460" xr:uid="{0856FB40-5F1E-4C8D-B0D1-8DFE5C78E074}"/>
    <cellStyle name="Normal 5 2 2 3 2 3 2 2" xfId="49166" xr:uid="{42A2BEAA-4545-4301-8C6F-4AB8D1493C14}"/>
    <cellStyle name="Normal 5 2 2 3 2 3 3" xfId="36709" xr:uid="{F5B2048D-5807-4EB1-9A7F-407C8B9087E3}"/>
    <cellStyle name="Normal 5 2 2 3 2 4" xfId="21457" xr:uid="{12BA7E89-7249-42A7-92F9-1ECF9B08FF7F}"/>
    <cellStyle name="Normal 5 2 2 3 2 4 2" xfId="49163" xr:uid="{A7A2FF3F-0351-476C-8F97-F80CF50747A8}"/>
    <cellStyle name="Normal 5 2 2 3 2 5" xfId="30123" xr:uid="{5023C270-808D-4B56-B987-5AA7180A24A8}"/>
    <cellStyle name="Normal 5 2 2 3 3" xfId="3597" xr:uid="{6BD2F699-41D3-4319-8EAD-F4505372FE0D}"/>
    <cellStyle name="Normal 5 2 2 3 3 2" xfId="10248" xr:uid="{20DD4ADF-9D51-4C76-A4B9-EE733DA67031}"/>
    <cellStyle name="Normal 5 2 2 3 3 2 2" xfId="21462" xr:uid="{D4BE72D1-EC80-41A3-A551-C8370AA5F1DF}"/>
    <cellStyle name="Normal 5 2 2 3 3 2 2 2" xfId="49168" xr:uid="{7C06BE97-ECD0-4D99-A2AC-C76328D0217A}"/>
    <cellStyle name="Normal 5 2 2 3 3 2 3" xfId="37954" xr:uid="{EAEF6B0A-38F9-4CF2-9B80-5F8ADFD1F164}"/>
    <cellStyle name="Normal 5 2 2 3 3 3" xfId="21461" xr:uid="{33D01081-C201-4AAE-8615-FA8C3EB63979}"/>
    <cellStyle name="Normal 5 2 2 3 3 3 2" xfId="49167" xr:uid="{A143AB7B-ECB3-496C-8D66-6EB2D7AAAD72}"/>
    <cellStyle name="Normal 5 2 2 3 3 4" xfId="31368" xr:uid="{F999B1FB-03B5-482C-ABA3-AB2BCBBA96BD}"/>
    <cellStyle name="Normal 5 2 2 3 4" xfId="6247" xr:uid="{75125CA6-65AB-4B7B-A361-F422C8FDBC15}"/>
    <cellStyle name="Normal 5 2 2 3 4 2" xfId="12880" xr:uid="{E7B73311-069C-4BC1-A300-E708328CBDA9}"/>
    <cellStyle name="Normal 5 2 2 3 4 2 2" xfId="21464" xr:uid="{4E40AE43-F746-4429-A152-3AA657D46D23}"/>
    <cellStyle name="Normal 5 2 2 3 4 2 2 2" xfId="49170" xr:uid="{66FDC9F1-6C54-468B-B3C0-20C39494EE01}"/>
    <cellStyle name="Normal 5 2 2 3 4 2 3" xfId="40586" xr:uid="{CA3802D1-A7B4-4113-B89C-05A9A9B8C8A3}"/>
    <cellStyle name="Normal 5 2 2 3 4 3" xfId="21463" xr:uid="{7353F80D-787F-4627-93B7-C82EA015BDE7}"/>
    <cellStyle name="Normal 5 2 2 3 4 3 2" xfId="49169" xr:uid="{B3EE0260-84FA-4742-8FED-E289DECD7CE8}"/>
    <cellStyle name="Normal 5 2 2 3 4 4" xfId="34000" xr:uid="{0894EB7D-7809-4852-913D-F29FA23A6F7C}"/>
    <cellStyle name="Normal 5 2 2 3 5" xfId="7614" xr:uid="{3A05565E-B69B-4ED8-81FF-94C287B8AFD9}"/>
    <cellStyle name="Normal 5 2 2 3 5 2" xfId="21465" xr:uid="{B1930B06-B899-4FE0-9FD4-BFBDBE9D3599}"/>
    <cellStyle name="Normal 5 2 2 3 5 2 2" xfId="49171" xr:uid="{46BC7C50-026E-40CE-92B6-C16DE14886EA}"/>
    <cellStyle name="Normal 5 2 2 3 5 3" xfId="35320" xr:uid="{3F27CE79-4880-499A-B99A-7D926FDE0FF1}"/>
    <cellStyle name="Normal 5 2 2 3 6" xfId="21456" xr:uid="{8A813E91-DEDA-4145-BFDA-6FF7393EFCA7}"/>
    <cellStyle name="Normal 5 2 2 3 6 2" xfId="49162" xr:uid="{A6EA5014-36BC-40A8-B6CE-BC9E0B9C89A4}"/>
    <cellStyle name="Normal 5 2 2 3 7" xfId="27413" xr:uid="{F1DAE94E-B9EE-4715-B776-9B2D75532EB6}"/>
    <cellStyle name="Normal 5 2 2 3 7 2" xfId="55071" xr:uid="{29E78098-5823-440A-85E1-41F79E341A94}"/>
    <cellStyle name="Normal 5 2 2 3 8" xfId="28734" xr:uid="{7105ABD2-C65C-4851-BEDA-081337C4BC8D}"/>
    <cellStyle name="Normal 5 2 2 4" xfId="2327" xr:uid="{9457E192-CB2C-47E4-8ED2-26CCDCF1ACF3}"/>
    <cellStyle name="Normal 5 2 2 4 2" xfId="4983" xr:uid="{02F1DE14-094A-4508-947B-D4D4F64B3B37}"/>
    <cellStyle name="Normal 5 2 2 4 2 2" xfId="11634" xr:uid="{C9BF0B78-0E50-4415-96C6-D897BA021063}"/>
    <cellStyle name="Normal 5 2 2 4 2 2 2" xfId="21468" xr:uid="{6C78A1DD-1CE6-44F5-A457-AC6FF5C007D2}"/>
    <cellStyle name="Normal 5 2 2 4 2 2 2 2" xfId="49174" xr:uid="{CE8E6638-36B8-42CF-A7DE-7224D6B83779}"/>
    <cellStyle name="Normal 5 2 2 4 2 2 3" xfId="39340" xr:uid="{FEE5BE6C-36AF-4F96-BA1C-E16AA7DEC812}"/>
    <cellStyle name="Normal 5 2 2 4 2 3" xfId="21467" xr:uid="{7F3F3DD6-B8EC-4A3D-84A7-A0BCFBF5F14C}"/>
    <cellStyle name="Normal 5 2 2 4 2 3 2" xfId="49173" xr:uid="{CC81A22F-2CB7-47AA-9CF7-B6DFA370275E}"/>
    <cellStyle name="Normal 5 2 2 4 2 4" xfId="32754" xr:uid="{D98587E5-6122-43CA-854E-22442DE286C3}"/>
    <cellStyle name="Normal 5 2 2 4 3" xfId="9000" xr:uid="{C1AD3370-DA3F-4AC3-B120-3CB6E36A9E73}"/>
    <cellStyle name="Normal 5 2 2 4 3 2" xfId="21469" xr:uid="{CFB4FC1B-E095-42EA-A9F4-D4975B2FF764}"/>
    <cellStyle name="Normal 5 2 2 4 3 2 2" xfId="49175" xr:uid="{AA055B26-BA8D-4DB3-8562-6C08BC1798EF}"/>
    <cellStyle name="Normal 5 2 2 4 3 3" xfId="36706" xr:uid="{A579D369-A813-4B12-A0D8-B31BFBEDEA41}"/>
    <cellStyle name="Normal 5 2 2 4 4" xfId="21466" xr:uid="{916A2692-65EB-482E-98BE-D0B2F7E21F74}"/>
    <cellStyle name="Normal 5 2 2 4 4 2" xfId="49172" xr:uid="{61EDA387-7C4C-420F-950C-55C6965AA87F}"/>
    <cellStyle name="Normal 5 2 2 4 5" xfId="30120" xr:uid="{058FCC1C-42CF-47D7-BC24-0B3472D2E7BA}"/>
    <cellStyle name="Normal 5 2 2 5" xfId="2940" xr:uid="{67743FE3-B3E3-461E-A72B-48AB18C247F8}"/>
    <cellStyle name="Normal 5 2 2 5 2" xfId="9592" xr:uid="{7ADCF19E-1D65-48FF-BAF1-8439DF1AB3E0}"/>
    <cellStyle name="Normal 5 2 2 5 2 2" xfId="21471" xr:uid="{CB7C67B4-D06B-42A1-B1C5-F9348B0F4004}"/>
    <cellStyle name="Normal 5 2 2 5 2 2 2" xfId="49177" xr:uid="{E1676EFA-3867-4F59-8868-2B91362C0628}"/>
    <cellStyle name="Normal 5 2 2 5 2 3" xfId="37298" xr:uid="{988BDD85-E202-4A5E-90CB-42B7F97B2F3E}"/>
    <cellStyle name="Normal 5 2 2 5 3" xfId="21470" xr:uid="{E42C9434-6D54-4F4D-82BA-0E8A2C01F5E4}"/>
    <cellStyle name="Normal 5 2 2 5 3 2" xfId="49176" xr:uid="{C62E1D1C-F986-4D8D-9BAA-D7DD9E3B65CF}"/>
    <cellStyle name="Normal 5 2 2 5 4" xfId="30712" xr:uid="{4D6A7924-23D6-43AD-87F1-5FC66E75E304}"/>
    <cellStyle name="Normal 5 2 2 6" xfId="5579" xr:uid="{88245026-67BD-4D3B-AE34-51358B49511A}"/>
    <cellStyle name="Normal 5 2 2 6 2" xfId="12212" xr:uid="{22A3D259-6167-4CDA-9730-356448A97E54}"/>
    <cellStyle name="Normal 5 2 2 6 2 2" xfId="21473" xr:uid="{669616B3-A267-4F88-8CD4-834E4BA7290A}"/>
    <cellStyle name="Normal 5 2 2 6 2 2 2" xfId="49179" xr:uid="{C7325553-8BD7-4985-A8C6-F26DA4B5EC67}"/>
    <cellStyle name="Normal 5 2 2 6 2 3" xfId="39918" xr:uid="{B088C345-79A4-4486-B6EE-CEB22957BFBE}"/>
    <cellStyle name="Normal 5 2 2 6 3" xfId="21472" xr:uid="{21056F60-D03D-4F42-B1D7-50A6E378D128}"/>
    <cellStyle name="Normal 5 2 2 6 3 2" xfId="49178" xr:uid="{C6FE2EDC-0FEC-4546-ADEB-C3A5B5D1B1D3}"/>
    <cellStyle name="Normal 5 2 2 6 4" xfId="33332" xr:uid="{61D65CCA-BC05-49DE-9C9A-2A6E98A6F834}"/>
    <cellStyle name="Normal 5 2 2 7" xfId="6958" xr:uid="{FA4605E7-FD15-4CE7-8042-1ECFED8AC1E4}"/>
    <cellStyle name="Normal 5 2 2 7 2" xfId="21474" xr:uid="{4328CD59-D24F-4386-9017-ABAE85FCE25E}"/>
    <cellStyle name="Normal 5 2 2 7 2 2" xfId="49180" xr:uid="{E4CB7268-51F5-4FE0-B953-ECA20489FDC9}"/>
    <cellStyle name="Normal 5 2 2 7 3" xfId="34664" xr:uid="{3CEFCD0A-5FCE-4A9D-9CBB-8136A415380E}"/>
    <cellStyle name="Normal 5 2 2 8" xfId="21435" xr:uid="{F6832B53-9FFE-4AEC-9102-5D7BA923EF9D}"/>
    <cellStyle name="Normal 5 2 2 8 2" xfId="49141" xr:uid="{89BAB66B-5CBE-4002-BEDB-2411E8CCA289}"/>
    <cellStyle name="Normal 5 2 2 9" xfId="26746" xr:uid="{3250DFA7-9079-4C5F-B0B8-66A03E8A1E62}"/>
    <cellStyle name="Normal 5 2 2 9 2" xfId="54404" xr:uid="{006BE284-AEE6-486E-A43F-A3E5D2A8ED8C}"/>
    <cellStyle name="Normal 5 2 3" xfId="160" xr:uid="{2B51ACD6-0A70-4698-8420-F16F22BF3079}"/>
    <cellStyle name="Normal 5 2 3 10" xfId="28109" xr:uid="{F571F580-1B9B-4546-BEC9-B14CD4A90E3D}"/>
    <cellStyle name="Normal 5 2 3 2" xfId="632" xr:uid="{7C659B19-2DAC-4A68-9C58-F485351F8F36}"/>
    <cellStyle name="Normal 5 2 3 2 2" xfId="1298" xr:uid="{AC75017C-FA3B-47C4-B8E9-6B206D4DB797}"/>
    <cellStyle name="Normal 5 2 3 2 2 2" xfId="2333" xr:uid="{B5A02A4F-2AD0-4921-8CAB-1305AD6FCC7F}"/>
    <cellStyle name="Normal 5 2 3 2 2 2 2" xfId="4989" xr:uid="{5E35CE90-25C2-401F-B027-F6E670A47F19}"/>
    <cellStyle name="Normal 5 2 3 2 2 2 2 2" xfId="11640" xr:uid="{A68325E1-86D0-4A9B-909F-826195A6DC3E}"/>
    <cellStyle name="Normal 5 2 3 2 2 2 2 2 2" xfId="21480" xr:uid="{144E0BEE-CDAD-4FCC-A5EE-0FC004779FBD}"/>
    <cellStyle name="Normal 5 2 3 2 2 2 2 2 2 2" xfId="49186" xr:uid="{B82EF038-EF9D-4EFA-9D93-FDDF2561788D}"/>
    <cellStyle name="Normal 5 2 3 2 2 2 2 2 3" xfId="39346" xr:uid="{A72B7D2F-9B3B-4D44-94EE-33FB68465FEE}"/>
    <cellStyle name="Normal 5 2 3 2 2 2 2 3" xfId="21479" xr:uid="{65173ECD-A6E3-449E-BB12-C4A42DC1AEE2}"/>
    <cellStyle name="Normal 5 2 3 2 2 2 2 3 2" xfId="49185" xr:uid="{26A3AAFA-859F-437D-8564-C2D882CB2996}"/>
    <cellStyle name="Normal 5 2 3 2 2 2 2 4" xfId="32760" xr:uid="{443FC23F-DCAE-4E6B-8DBD-A1C2994AEAE0}"/>
    <cellStyle name="Normal 5 2 3 2 2 2 3" xfId="9006" xr:uid="{22323D64-FD91-49B7-9C48-139187165A53}"/>
    <cellStyle name="Normal 5 2 3 2 2 2 3 2" xfId="21481" xr:uid="{B72827DC-498A-42CE-818F-49CEDB4903AF}"/>
    <cellStyle name="Normal 5 2 3 2 2 2 3 2 2" xfId="49187" xr:uid="{16A68B9B-3B99-41D5-ADF6-9867BA32FC88}"/>
    <cellStyle name="Normal 5 2 3 2 2 2 3 3" xfId="36712" xr:uid="{C048E5D0-6879-47BA-AD69-98931D2A5696}"/>
    <cellStyle name="Normal 5 2 3 2 2 2 4" xfId="21478" xr:uid="{4047AB07-DBCB-40F5-82FD-7688D1B722DD}"/>
    <cellStyle name="Normal 5 2 3 2 2 2 4 2" xfId="49184" xr:uid="{232F4818-4A19-4B51-A599-94E83F821E36}"/>
    <cellStyle name="Normal 5 2 3 2 2 2 5" xfId="30126" xr:uid="{97D85032-4CBB-4C6C-9C21-DFC1CAA998EA}"/>
    <cellStyle name="Normal 5 2 3 2 2 3" xfId="3963" xr:uid="{900E02C8-9774-4F79-98EA-AE6A11F0B7FA}"/>
    <cellStyle name="Normal 5 2 3 2 2 3 2" xfId="10614" xr:uid="{8DDF2127-1E66-4B14-B741-DCB08700037A}"/>
    <cellStyle name="Normal 5 2 3 2 2 3 2 2" xfId="21483" xr:uid="{1900105E-8DC9-45D5-9BC6-8E07B932CD86}"/>
    <cellStyle name="Normal 5 2 3 2 2 3 2 2 2" xfId="49189" xr:uid="{AE25C211-1172-402F-A30C-2996E983BAC4}"/>
    <cellStyle name="Normal 5 2 3 2 2 3 2 3" xfId="38320" xr:uid="{33C0A076-4243-4BAD-950D-9BF8B9ACD766}"/>
    <cellStyle name="Normal 5 2 3 2 2 3 3" xfId="21482" xr:uid="{2D687E3C-FF6C-4A56-993F-F96908D383C8}"/>
    <cellStyle name="Normal 5 2 3 2 2 3 3 2" xfId="49188" xr:uid="{08589055-6AD0-494D-B36D-0CFAC3778C16}"/>
    <cellStyle name="Normal 5 2 3 2 2 3 4" xfId="31734" xr:uid="{EFEF7E3B-41E9-4777-8A63-D81545CF76F8}"/>
    <cellStyle name="Normal 5 2 3 2 2 4" xfId="6613" xr:uid="{58532018-5B09-4229-BCE1-F630E9146D12}"/>
    <cellStyle name="Normal 5 2 3 2 2 4 2" xfId="13246" xr:uid="{54F057B5-039F-47E6-B7DC-C3433034EE4C}"/>
    <cellStyle name="Normal 5 2 3 2 2 4 2 2" xfId="21485" xr:uid="{3F7A799D-A33F-4413-9A3F-6768FE1234A9}"/>
    <cellStyle name="Normal 5 2 3 2 2 4 2 2 2" xfId="49191" xr:uid="{3FFA8697-AF9C-4512-B3F0-44059A627382}"/>
    <cellStyle name="Normal 5 2 3 2 2 4 2 3" xfId="40952" xr:uid="{BFF69185-82A5-47A8-B9D5-21350E8E941A}"/>
    <cellStyle name="Normal 5 2 3 2 2 4 3" xfId="21484" xr:uid="{70A40570-A37E-44B7-BEBC-6DC00A126986}"/>
    <cellStyle name="Normal 5 2 3 2 2 4 3 2" xfId="49190" xr:uid="{4D3C6F4F-CAFD-4A6B-BB01-1C9616B534A4}"/>
    <cellStyle name="Normal 5 2 3 2 2 4 4" xfId="34366" xr:uid="{BAB3A360-E09A-4136-982B-994D3BBDB6DF}"/>
    <cellStyle name="Normal 5 2 3 2 2 5" xfId="7980" xr:uid="{D0FB037D-CD75-4B10-82CC-6B1352F3B4C6}"/>
    <cellStyle name="Normal 5 2 3 2 2 5 2" xfId="21486" xr:uid="{7C654BDD-7E82-41EF-8B42-1C7BDBF09D0A}"/>
    <cellStyle name="Normal 5 2 3 2 2 5 2 2" xfId="49192" xr:uid="{14683CA8-9FA4-4F8B-8290-D624E1D06C8E}"/>
    <cellStyle name="Normal 5 2 3 2 2 5 3" xfId="35686" xr:uid="{2C3298DE-B963-4F1F-89C1-0DB942F4C1FF}"/>
    <cellStyle name="Normal 5 2 3 2 2 6" xfId="21477" xr:uid="{0B48965A-6720-42C2-AF22-91CE3D1B94E1}"/>
    <cellStyle name="Normal 5 2 3 2 2 6 2" xfId="49183" xr:uid="{BFE9EF73-6B80-459B-924F-88B4D42F01E5}"/>
    <cellStyle name="Normal 5 2 3 2 2 7" xfId="27779" xr:uid="{3474A26C-98AC-4B59-B674-F22859542CBF}"/>
    <cellStyle name="Normal 5 2 3 2 2 7 2" xfId="55437" xr:uid="{D2284D9E-0861-44D3-B51E-7B83B75272C5}"/>
    <cellStyle name="Normal 5 2 3 2 2 8" xfId="29100" xr:uid="{79EF16E9-CC6A-475C-9B51-643111D6FA3C}"/>
    <cellStyle name="Normal 5 2 3 2 3" xfId="2332" xr:uid="{CF86D452-B126-4A75-AC52-47F08C60522C}"/>
    <cellStyle name="Normal 5 2 3 2 3 2" xfId="4988" xr:uid="{0A954158-44B4-41A6-9F46-5CC89F029D69}"/>
    <cellStyle name="Normal 5 2 3 2 3 2 2" xfId="11639" xr:uid="{976A9D68-8B42-4774-8D08-22457181F727}"/>
    <cellStyle name="Normal 5 2 3 2 3 2 2 2" xfId="21489" xr:uid="{BC317C7A-6383-4E8D-B98D-59526E42FD38}"/>
    <cellStyle name="Normal 5 2 3 2 3 2 2 2 2" xfId="49195" xr:uid="{EF03B9D3-77DA-49D4-B96B-AA66C9DFC096}"/>
    <cellStyle name="Normal 5 2 3 2 3 2 2 3" xfId="39345" xr:uid="{59DCEEBC-A83D-427F-9C42-5D7E8AE44C49}"/>
    <cellStyle name="Normal 5 2 3 2 3 2 3" xfId="21488" xr:uid="{B7145EC2-F68A-4840-8231-57A51ACB09D6}"/>
    <cellStyle name="Normal 5 2 3 2 3 2 3 2" xfId="49194" xr:uid="{83DDAD55-34E9-415E-8183-E52D52B07AB8}"/>
    <cellStyle name="Normal 5 2 3 2 3 2 4" xfId="32759" xr:uid="{AA9CCFD7-B959-48BC-9051-BD8A11ECC85A}"/>
    <cellStyle name="Normal 5 2 3 2 3 3" xfId="9005" xr:uid="{7B0F9921-C818-4630-9AF4-975FF505E87E}"/>
    <cellStyle name="Normal 5 2 3 2 3 3 2" xfId="21490" xr:uid="{748EF19A-B23A-4B0E-AD50-2C02032CBA8A}"/>
    <cellStyle name="Normal 5 2 3 2 3 3 2 2" xfId="49196" xr:uid="{62A753B7-3DEC-47F4-86BA-9D7DCC7C8DF3}"/>
    <cellStyle name="Normal 5 2 3 2 3 3 3" xfId="36711" xr:uid="{E0C07DC5-F4B7-45AC-96A8-3CC62CCED115}"/>
    <cellStyle name="Normal 5 2 3 2 3 4" xfId="21487" xr:uid="{0E84B980-9C72-4990-993D-A74B7BFD4898}"/>
    <cellStyle name="Normal 5 2 3 2 3 4 2" xfId="49193" xr:uid="{25C4F9BE-4761-49DA-B9D4-7665085C84D8}"/>
    <cellStyle name="Normal 5 2 3 2 3 5" xfId="30125" xr:uid="{5033481A-5D69-4BB4-A753-393437F9CBB3}"/>
    <cellStyle name="Normal 5 2 3 2 4" xfId="3307" xr:uid="{3E91714D-8B99-4EFD-9CC2-CCAEA7574EEC}"/>
    <cellStyle name="Normal 5 2 3 2 4 2" xfId="9958" xr:uid="{39EEE308-D48D-47A7-9AF7-713FB3FF883D}"/>
    <cellStyle name="Normal 5 2 3 2 4 2 2" xfId="21492" xr:uid="{1CB4DCBC-EE19-4C63-AFFB-6CAD5EC58385}"/>
    <cellStyle name="Normal 5 2 3 2 4 2 2 2" xfId="49198" xr:uid="{27061916-8076-4744-BEAF-8AAE92C64E77}"/>
    <cellStyle name="Normal 5 2 3 2 4 2 3" xfId="37664" xr:uid="{75488DF6-39BF-44EF-ABC4-D3F46999D331}"/>
    <cellStyle name="Normal 5 2 3 2 4 3" xfId="21491" xr:uid="{2ECB29EA-6D27-46C5-B9C5-135208E95702}"/>
    <cellStyle name="Normal 5 2 3 2 4 3 2" xfId="49197" xr:uid="{387A5E5F-DA23-4C8C-92A7-7E2A55CD018C}"/>
    <cellStyle name="Normal 5 2 3 2 4 4" xfId="31078" xr:uid="{05D02582-DA9C-40BB-B17D-1C2653E5DDAD}"/>
    <cellStyle name="Normal 5 2 3 2 5" xfId="5957" xr:uid="{78FD6F0D-C32D-4A8A-9DD3-8EC31E27319E}"/>
    <cellStyle name="Normal 5 2 3 2 5 2" xfId="12590" xr:uid="{93809388-6592-46A0-BB63-21DBBD3104CA}"/>
    <cellStyle name="Normal 5 2 3 2 5 2 2" xfId="21494" xr:uid="{F27661D4-A403-41E3-98AA-B4DE11BD99F8}"/>
    <cellStyle name="Normal 5 2 3 2 5 2 2 2" xfId="49200" xr:uid="{C3A4E009-2F38-4299-8295-2EC54A36912F}"/>
    <cellStyle name="Normal 5 2 3 2 5 2 3" xfId="40296" xr:uid="{79201ED5-85BF-4540-B9DC-2C30C4F1846A}"/>
    <cellStyle name="Normal 5 2 3 2 5 3" xfId="21493" xr:uid="{6C6266D9-2D6F-40BA-BCF6-160EEB43BAF0}"/>
    <cellStyle name="Normal 5 2 3 2 5 3 2" xfId="49199" xr:uid="{C131DB3F-1FA3-4155-8E97-801D08375E71}"/>
    <cellStyle name="Normal 5 2 3 2 5 4" xfId="33710" xr:uid="{0431F361-6519-40AF-8E85-2F1573050863}"/>
    <cellStyle name="Normal 5 2 3 2 6" xfId="7324" xr:uid="{09216BDB-2911-41A6-BB68-562484DAC9D0}"/>
    <cellStyle name="Normal 5 2 3 2 6 2" xfId="21495" xr:uid="{2325A38B-8737-47C0-8171-E81CC8BF6DA2}"/>
    <cellStyle name="Normal 5 2 3 2 6 2 2" xfId="49201" xr:uid="{58F29F52-2D5E-4B80-8759-B196048EF06A}"/>
    <cellStyle name="Normal 5 2 3 2 6 3" xfId="35030" xr:uid="{2C908894-83C1-4B50-887C-FD9C19FF8B1F}"/>
    <cellStyle name="Normal 5 2 3 2 7" xfId="21476" xr:uid="{EFC2138F-9CE4-4398-B992-8EC85885FBAC}"/>
    <cellStyle name="Normal 5 2 3 2 7 2" xfId="49182" xr:uid="{98ABE690-82F1-4800-B45E-77DB226094E9}"/>
    <cellStyle name="Normal 5 2 3 2 8" xfId="27123" xr:uid="{D755F35B-F718-42B7-9A45-5FE20B8AB8A9}"/>
    <cellStyle name="Normal 5 2 3 2 8 2" xfId="54781" xr:uid="{F69B6A81-A8DF-44A5-BA1C-5055ECED9EC9}"/>
    <cellStyle name="Normal 5 2 3 2 9" xfId="28444" xr:uid="{77C1DE4E-94FD-42C6-905D-4D96E92C6E54}"/>
    <cellStyle name="Normal 5 2 3 3" xfId="963" xr:uid="{6669F652-7152-4701-8DDC-B26D2FA00597}"/>
    <cellStyle name="Normal 5 2 3 3 2" xfId="2334" xr:uid="{066B4EC9-0D8F-4C50-A567-6995DBCD89B2}"/>
    <cellStyle name="Normal 5 2 3 3 2 2" xfId="4990" xr:uid="{8F52247E-F57A-4CAF-A215-1052706E9A9E}"/>
    <cellStyle name="Normal 5 2 3 3 2 2 2" xfId="11641" xr:uid="{A72F1094-DBF3-44B8-9205-539CB61360E6}"/>
    <cellStyle name="Normal 5 2 3 3 2 2 2 2" xfId="21499" xr:uid="{6A3E385A-9D57-4F33-BBE1-B39FE5B86326}"/>
    <cellStyle name="Normal 5 2 3 3 2 2 2 2 2" xfId="49205" xr:uid="{7D2688CB-2825-4D4D-A600-B78C232D84CD}"/>
    <cellStyle name="Normal 5 2 3 3 2 2 2 3" xfId="39347" xr:uid="{C2CD56F0-A27B-4EA0-8D39-A7F60B520C18}"/>
    <cellStyle name="Normal 5 2 3 3 2 2 3" xfId="21498" xr:uid="{D68A6ECC-9066-4E8A-BAF4-1116AD9456B2}"/>
    <cellStyle name="Normal 5 2 3 3 2 2 3 2" xfId="49204" xr:uid="{EF3C2EDF-CC53-4E41-9214-90FCA1D79356}"/>
    <cellStyle name="Normal 5 2 3 3 2 2 4" xfId="32761" xr:uid="{91D73BB1-CDF4-48B4-BB74-F29107AC6DA7}"/>
    <cellStyle name="Normal 5 2 3 3 2 3" xfId="9007" xr:uid="{743C7675-44C5-44E7-867B-8DEE3FA4E613}"/>
    <cellStyle name="Normal 5 2 3 3 2 3 2" xfId="21500" xr:uid="{F9023948-FD15-46A5-AA75-145AA836D635}"/>
    <cellStyle name="Normal 5 2 3 3 2 3 2 2" xfId="49206" xr:uid="{2BBD74A3-F3E2-46BA-B38C-EC83FAAEFEA1}"/>
    <cellStyle name="Normal 5 2 3 3 2 3 3" xfId="36713" xr:uid="{E31D8B39-80B5-4A83-8732-CEF57AE3C61A}"/>
    <cellStyle name="Normal 5 2 3 3 2 4" xfId="21497" xr:uid="{AC45FED7-3CDF-40EC-9A6E-91A4782FA467}"/>
    <cellStyle name="Normal 5 2 3 3 2 4 2" xfId="49203" xr:uid="{3D2B50DA-356B-4956-9E1E-35956B7FDBFF}"/>
    <cellStyle name="Normal 5 2 3 3 2 5" xfId="30127" xr:uid="{841486F3-68FF-4370-80C6-A571E71A8A5E}"/>
    <cellStyle name="Normal 5 2 3 3 3" xfId="3628" xr:uid="{73992454-7791-4ABD-BC2B-7B9DA9716233}"/>
    <cellStyle name="Normal 5 2 3 3 3 2" xfId="10279" xr:uid="{2601558D-725C-4824-B741-F757313A418C}"/>
    <cellStyle name="Normal 5 2 3 3 3 2 2" xfId="21502" xr:uid="{BDBB4BA2-5E0A-43D6-9C53-A302BFA770C8}"/>
    <cellStyle name="Normal 5 2 3 3 3 2 2 2" xfId="49208" xr:uid="{C87B74C4-FB31-4CFC-AF79-747D77834E3E}"/>
    <cellStyle name="Normal 5 2 3 3 3 2 3" xfId="37985" xr:uid="{73D8098E-B622-46C0-984A-444F99DEB965}"/>
    <cellStyle name="Normal 5 2 3 3 3 3" xfId="21501" xr:uid="{40F90B05-8A4D-4A06-8A94-F3CDBBE9FFFA}"/>
    <cellStyle name="Normal 5 2 3 3 3 3 2" xfId="49207" xr:uid="{DFF4A541-5532-40D2-9534-FFC13BCA35D9}"/>
    <cellStyle name="Normal 5 2 3 3 3 4" xfId="31399" xr:uid="{2226E1D0-507A-44CE-893E-336E404D8806}"/>
    <cellStyle name="Normal 5 2 3 3 4" xfId="6278" xr:uid="{B60565A9-B0AE-4E68-9347-58374F992199}"/>
    <cellStyle name="Normal 5 2 3 3 4 2" xfId="12911" xr:uid="{28A7922C-A12D-43FF-824A-B3AC507015F2}"/>
    <cellStyle name="Normal 5 2 3 3 4 2 2" xfId="21504" xr:uid="{4A656162-ABF6-4009-AA00-FFE2A0C11106}"/>
    <cellStyle name="Normal 5 2 3 3 4 2 2 2" xfId="49210" xr:uid="{37C330B9-0B0E-4942-BEC4-4B4F94DE43EB}"/>
    <cellStyle name="Normal 5 2 3 3 4 2 3" xfId="40617" xr:uid="{BAECAA92-2574-4A9B-B3FF-74924B454078}"/>
    <cellStyle name="Normal 5 2 3 3 4 3" xfId="21503" xr:uid="{F3FF9BC3-C87C-49E9-9B85-C5E6E0146857}"/>
    <cellStyle name="Normal 5 2 3 3 4 3 2" xfId="49209" xr:uid="{450264C4-B441-414E-8DA8-292225F760E1}"/>
    <cellStyle name="Normal 5 2 3 3 4 4" xfId="34031" xr:uid="{898C3B88-4562-41F4-9708-80A5193C3B61}"/>
    <cellStyle name="Normal 5 2 3 3 5" xfId="7645" xr:uid="{4836AE34-9E12-4AED-BB05-A553BB595237}"/>
    <cellStyle name="Normal 5 2 3 3 5 2" xfId="21505" xr:uid="{2B420607-AFD0-470A-B876-EA6AD4B1C53C}"/>
    <cellStyle name="Normal 5 2 3 3 5 2 2" xfId="49211" xr:uid="{017339CB-4F5F-4858-B65A-9B37E4CA5D42}"/>
    <cellStyle name="Normal 5 2 3 3 5 3" xfId="35351" xr:uid="{EBBB832F-FECC-4637-8C46-EC3DEB6E293F}"/>
    <cellStyle name="Normal 5 2 3 3 6" xfId="21496" xr:uid="{1B02D710-DD38-466A-97B7-63FB1E00211F}"/>
    <cellStyle name="Normal 5 2 3 3 6 2" xfId="49202" xr:uid="{A5A06F0C-1182-4926-B67E-0E1072060EB6}"/>
    <cellStyle name="Normal 5 2 3 3 7" xfId="27444" xr:uid="{B8E28D0E-A52D-43D5-A0F4-0266FF3BF6E0}"/>
    <cellStyle name="Normal 5 2 3 3 7 2" xfId="55102" xr:uid="{3F96A318-699D-449F-8F10-2DFB91FBE0CE}"/>
    <cellStyle name="Normal 5 2 3 3 8" xfId="28765" xr:uid="{4C54582D-0F52-4716-9267-4681AC067523}"/>
    <cellStyle name="Normal 5 2 3 4" xfId="2331" xr:uid="{58680603-BC84-4B48-9912-8BB412FC728F}"/>
    <cellStyle name="Normal 5 2 3 4 2" xfId="4987" xr:uid="{0830FAEB-63AA-4760-AB33-A3241346E126}"/>
    <cellStyle name="Normal 5 2 3 4 2 2" xfId="11638" xr:uid="{780860D7-8A51-4BCC-8BC3-CFE4644A5531}"/>
    <cellStyle name="Normal 5 2 3 4 2 2 2" xfId="21508" xr:uid="{15573425-C412-4E68-A605-1BB183FA1715}"/>
    <cellStyle name="Normal 5 2 3 4 2 2 2 2" xfId="49214" xr:uid="{C55E0A0E-7932-44E4-9547-D6BDCA4C1A48}"/>
    <cellStyle name="Normal 5 2 3 4 2 2 3" xfId="39344" xr:uid="{39C72AF6-3E37-4B1C-B4D6-B0504D9D4667}"/>
    <cellStyle name="Normal 5 2 3 4 2 3" xfId="21507" xr:uid="{2C240304-76AC-417F-BF39-90231A153C76}"/>
    <cellStyle name="Normal 5 2 3 4 2 3 2" xfId="49213" xr:uid="{4528A042-E759-46CE-8F53-2FE67AAE79A5}"/>
    <cellStyle name="Normal 5 2 3 4 2 4" xfId="32758" xr:uid="{32907CB8-F7D4-4687-A5BB-1827D2036C74}"/>
    <cellStyle name="Normal 5 2 3 4 3" xfId="9004" xr:uid="{61EF5BB0-B1A2-4B37-9E35-B6A7479FA3C3}"/>
    <cellStyle name="Normal 5 2 3 4 3 2" xfId="21509" xr:uid="{CF137BDC-A56E-458A-8EA3-AC4161C4B588}"/>
    <cellStyle name="Normal 5 2 3 4 3 2 2" xfId="49215" xr:uid="{797A3B12-7C88-48DC-80EC-0CAE03530433}"/>
    <cellStyle name="Normal 5 2 3 4 3 3" xfId="36710" xr:uid="{B04F40CC-3170-4178-9D64-9C110F928EEA}"/>
    <cellStyle name="Normal 5 2 3 4 4" xfId="21506" xr:uid="{679B93A8-949F-4435-9595-66F071F04A87}"/>
    <cellStyle name="Normal 5 2 3 4 4 2" xfId="49212" xr:uid="{EE3350AB-272B-4839-B694-C883AE396102}"/>
    <cellStyle name="Normal 5 2 3 4 5" xfId="30124" xr:uid="{11E7ECB5-E44B-45A7-8F75-CCE0E3BB5FB7}"/>
    <cellStyle name="Normal 5 2 3 5" xfId="2971" xr:uid="{9D2331F6-7ED1-402C-B697-C252294009C0}"/>
    <cellStyle name="Normal 5 2 3 5 2" xfId="9623" xr:uid="{DEAADA68-FB22-4C59-86D7-CF5AF55EC905}"/>
    <cellStyle name="Normal 5 2 3 5 2 2" xfId="21511" xr:uid="{73499FF3-08DF-40C2-9336-EBF6F47E173F}"/>
    <cellStyle name="Normal 5 2 3 5 2 2 2" xfId="49217" xr:uid="{5A97260B-8C0F-4F2D-9547-D669E4AC955E}"/>
    <cellStyle name="Normal 5 2 3 5 2 3" xfId="37329" xr:uid="{832AAA47-6F87-4625-96FF-FA2E6DCF1780}"/>
    <cellStyle name="Normal 5 2 3 5 3" xfId="21510" xr:uid="{72205C1A-8044-41CA-9705-D512EA915523}"/>
    <cellStyle name="Normal 5 2 3 5 3 2" xfId="49216" xr:uid="{E71B479F-ECF2-44A6-AB65-D56CE6031DE9}"/>
    <cellStyle name="Normal 5 2 3 5 4" xfId="30743" xr:uid="{220DAF4D-65F9-4A62-857B-9066772DC8AC}"/>
    <cellStyle name="Normal 5 2 3 6" xfId="5610" xr:uid="{17E2B4F1-AD31-4B95-AA37-88485FDB62B9}"/>
    <cellStyle name="Normal 5 2 3 6 2" xfId="12243" xr:uid="{557A3FE1-729D-4D99-9D83-460FDE7CF80E}"/>
    <cellStyle name="Normal 5 2 3 6 2 2" xfId="21513" xr:uid="{A8904CCB-C107-468D-84DD-A294F4571B57}"/>
    <cellStyle name="Normal 5 2 3 6 2 2 2" xfId="49219" xr:uid="{1565A7FC-2E96-4408-B7FF-EC19567A9B64}"/>
    <cellStyle name="Normal 5 2 3 6 2 3" xfId="39949" xr:uid="{41B2FC84-3830-426C-94D4-0227393C6CCB}"/>
    <cellStyle name="Normal 5 2 3 6 3" xfId="21512" xr:uid="{100BE4A1-A375-44D9-8AC5-FED817D6C865}"/>
    <cellStyle name="Normal 5 2 3 6 3 2" xfId="49218" xr:uid="{28C13554-96E5-4469-A06A-5180DB64AAE2}"/>
    <cellStyle name="Normal 5 2 3 6 4" xfId="33363" xr:uid="{4D025900-53D2-48A2-B9DA-4F77ADC1458C}"/>
    <cellStyle name="Normal 5 2 3 7" xfId="6989" xr:uid="{689B8CBA-1FE0-4AAD-8698-DD00448A04BC}"/>
    <cellStyle name="Normal 5 2 3 7 2" xfId="21514" xr:uid="{738CC071-E8EE-45EC-A92A-9B85EC23664C}"/>
    <cellStyle name="Normal 5 2 3 7 2 2" xfId="49220" xr:uid="{4C38FFEE-933F-4C4B-9474-B8E62CE4135F}"/>
    <cellStyle name="Normal 5 2 3 7 3" xfId="34695" xr:uid="{B539CDFB-CE68-4103-8D43-E59CACEDBBF5}"/>
    <cellStyle name="Normal 5 2 3 8" xfId="21475" xr:uid="{488FCD15-A01C-4278-A283-E5AE60EF2D2E}"/>
    <cellStyle name="Normal 5 2 3 8 2" xfId="49181" xr:uid="{4A11DE38-4F76-451B-A207-00A140370826}"/>
    <cellStyle name="Normal 5 2 3 9" xfId="26777" xr:uid="{71447896-B45A-4F5B-B5D2-C264AA8B26F0}"/>
    <cellStyle name="Normal 5 2 3 9 2" xfId="54435" xr:uid="{67851FF1-9CFB-4AB4-98FC-433180606F47}"/>
    <cellStyle name="Normal 5 2 4" xfId="194" xr:uid="{94AFD886-FAE4-419F-9918-0EFF2B2F3E37}"/>
    <cellStyle name="Normal 5 2 4 10" xfId="28137" xr:uid="{137D04EC-FCE7-42A8-B8EF-0F889C736886}"/>
    <cellStyle name="Normal 5 2 4 2" xfId="660" xr:uid="{369B10BA-CECA-4B23-9DB5-B4DC6EEB7B22}"/>
    <cellStyle name="Normal 5 2 4 2 2" xfId="1326" xr:uid="{FD343A6E-8722-4B3B-A0D8-00C310693665}"/>
    <cellStyle name="Normal 5 2 4 2 2 2" xfId="2337" xr:uid="{3686E900-5AF1-44B5-9EA2-CFC020B5FA72}"/>
    <cellStyle name="Normal 5 2 4 2 2 2 2" xfId="4993" xr:uid="{8DF9BDE2-7DAC-4DA2-99F6-CE314B957BB4}"/>
    <cellStyle name="Normal 5 2 4 2 2 2 2 2" xfId="11644" xr:uid="{D30FA1A7-DFEC-4BF0-9431-43DC663DAC3A}"/>
    <cellStyle name="Normal 5 2 4 2 2 2 2 2 2" xfId="21520" xr:uid="{C7519360-0B2B-4167-B385-28363BBA8E83}"/>
    <cellStyle name="Normal 5 2 4 2 2 2 2 2 2 2" xfId="49226" xr:uid="{C20E3911-AB85-48A2-9FE7-7E5D53986704}"/>
    <cellStyle name="Normal 5 2 4 2 2 2 2 2 3" xfId="39350" xr:uid="{C419DB3C-E0CE-4314-9DE6-68C05F448506}"/>
    <cellStyle name="Normal 5 2 4 2 2 2 2 3" xfId="21519" xr:uid="{E95B99EE-89ED-4ED9-962B-6280DC48E4DE}"/>
    <cellStyle name="Normal 5 2 4 2 2 2 2 3 2" xfId="49225" xr:uid="{55C527C7-6E2D-4999-B137-FE928F19312C}"/>
    <cellStyle name="Normal 5 2 4 2 2 2 2 4" xfId="32764" xr:uid="{D72DC4AA-06CA-4F95-B2B0-21C6AB371226}"/>
    <cellStyle name="Normal 5 2 4 2 2 2 3" xfId="9010" xr:uid="{B208AB2E-CA92-41DE-B820-0741A9A8DCA1}"/>
    <cellStyle name="Normal 5 2 4 2 2 2 3 2" xfId="21521" xr:uid="{32ACC653-890E-445D-B887-82C1B0221CFE}"/>
    <cellStyle name="Normal 5 2 4 2 2 2 3 2 2" xfId="49227" xr:uid="{DE88D672-2989-4B96-80D7-5DBA0B010242}"/>
    <cellStyle name="Normal 5 2 4 2 2 2 3 3" xfId="36716" xr:uid="{FB47E3D3-0A14-4B9E-9C39-1B67A0CA6AEE}"/>
    <cellStyle name="Normal 5 2 4 2 2 2 4" xfId="21518" xr:uid="{C8387FE4-3AE6-48BE-9069-B3D534D15F28}"/>
    <cellStyle name="Normal 5 2 4 2 2 2 4 2" xfId="49224" xr:uid="{5648D3B4-567A-4222-A7D9-02F9FDBADA34}"/>
    <cellStyle name="Normal 5 2 4 2 2 2 5" xfId="30130" xr:uid="{A34373BF-C1B2-40E3-8D9C-F6440435584C}"/>
    <cellStyle name="Normal 5 2 4 2 2 3" xfId="3991" xr:uid="{EB9A94FC-572C-4A6E-9CBD-CA535DE496C7}"/>
    <cellStyle name="Normal 5 2 4 2 2 3 2" xfId="10642" xr:uid="{FC13EF8A-7FC2-4EFF-9AB3-F67765E222E5}"/>
    <cellStyle name="Normal 5 2 4 2 2 3 2 2" xfId="21523" xr:uid="{145684FA-C47B-455E-A8A5-1126B37FFC17}"/>
    <cellStyle name="Normal 5 2 4 2 2 3 2 2 2" xfId="49229" xr:uid="{8C7FA6C8-7DE6-4FBC-802B-04D41343C5ED}"/>
    <cellStyle name="Normal 5 2 4 2 2 3 2 3" xfId="38348" xr:uid="{09F8B9C9-72FB-49F0-83B5-37CBB0AABD03}"/>
    <cellStyle name="Normal 5 2 4 2 2 3 3" xfId="21522" xr:uid="{CECA685A-5C65-48C7-8070-B52798E93901}"/>
    <cellStyle name="Normal 5 2 4 2 2 3 3 2" xfId="49228" xr:uid="{E685F0A5-0A03-469D-AF3A-EE1209C6B774}"/>
    <cellStyle name="Normal 5 2 4 2 2 3 4" xfId="31762" xr:uid="{FAEE47B3-5C66-4C33-9B63-114E87780164}"/>
    <cellStyle name="Normal 5 2 4 2 2 4" xfId="6641" xr:uid="{3F904AB8-3D7F-4ACF-BB94-B7C12EA204F8}"/>
    <cellStyle name="Normal 5 2 4 2 2 4 2" xfId="13274" xr:uid="{BA4AC5E8-0CD3-4B20-8D0A-40333CEC330E}"/>
    <cellStyle name="Normal 5 2 4 2 2 4 2 2" xfId="21525" xr:uid="{AAD99F62-2E7D-4B24-A336-34AE545840B2}"/>
    <cellStyle name="Normal 5 2 4 2 2 4 2 2 2" xfId="49231" xr:uid="{2BA2C69D-4B3D-4984-88BA-241E2767BA49}"/>
    <cellStyle name="Normal 5 2 4 2 2 4 2 3" xfId="40980" xr:uid="{8162AE4E-5F94-44E4-9F3A-C1C583A7327A}"/>
    <cellStyle name="Normal 5 2 4 2 2 4 3" xfId="21524" xr:uid="{41BF0CBF-E4A4-4E04-93E6-05C8E94120FB}"/>
    <cellStyle name="Normal 5 2 4 2 2 4 3 2" xfId="49230" xr:uid="{6F5E9A6D-2A99-432E-87D9-720BF72399EC}"/>
    <cellStyle name="Normal 5 2 4 2 2 4 4" xfId="34394" xr:uid="{4905AD00-9835-4CA5-A8D7-03A6DAEE8DB2}"/>
    <cellStyle name="Normal 5 2 4 2 2 5" xfId="8008" xr:uid="{9E138978-15E1-4939-8FC3-492278BA4431}"/>
    <cellStyle name="Normal 5 2 4 2 2 5 2" xfId="21526" xr:uid="{BD38E5E1-165C-4DAC-8624-9437B30A8268}"/>
    <cellStyle name="Normal 5 2 4 2 2 5 2 2" xfId="49232" xr:uid="{037084C4-B954-472C-BF19-98330E4FCC5E}"/>
    <cellStyle name="Normal 5 2 4 2 2 5 3" xfId="35714" xr:uid="{6BEDCCDD-BC06-451C-9DA3-A5C3B3208561}"/>
    <cellStyle name="Normal 5 2 4 2 2 6" xfId="21517" xr:uid="{805E2E00-7E38-43EF-8C11-0D5563F689B5}"/>
    <cellStyle name="Normal 5 2 4 2 2 6 2" xfId="49223" xr:uid="{38A4049D-F9B0-4F7A-B43C-2E397CF48F9C}"/>
    <cellStyle name="Normal 5 2 4 2 2 7" xfId="27807" xr:uid="{05A29D44-A43D-4161-8454-F7C52D402873}"/>
    <cellStyle name="Normal 5 2 4 2 2 7 2" xfId="55465" xr:uid="{14DE2819-BCD1-4E37-AF8C-5AB98BE3CBC9}"/>
    <cellStyle name="Normal 5 2 4 2 2 8" xfId="29128" xr:uid="{4CECDF12-EA8F-4DA0-808E-2F314710A94A}"/>
    <cellStyle name="Normal 5 2 4 2 3" xfId="2336" xr:uid="{B398919A-E5D4-431E-A597-FFC5438F2496}"/>
    <cellStyle name="Normal 5 2 4 2 3 2" xfId="4992" xr:uid="{E20D7307-004A-455C-9630-5BDDD75DA441}"/>
    <cellStyle name="Normal 5 2 4 2 3 2 2" xfId="11643" xr:uid="{2F82648B-62DE-4EEE-AE26-B552D9F50D19}"/>
    <cellStyle name="Normal 5 2 4 2 3 2 2 2" xfId="21529" xr:uid="{561B6B46-8F27-41B4-9CAA-0FBD1066A394}"/>
    <cellStyle name="Normal 5 2 4 2 3 2 2 2 2" xfId="49235" xr:uid="{EC1AD2B7-C4AB-4CDB-BC15-F490FFA7526B}"/>
    <cellStyle name="Normal 5 2 4 2 3 2 2 3" xfId="39349" xr:uid="{5710E001-444F-48D1-B04D-1D3E7B26A424}"/>
    <cellStyle name="Normal 5 2 4 2 3 2 3" xfId="21528" xr:uid="{9DA05B9E-EA93-4011-BDE4-C3E5576F49A3}"/>
    <cellStyle name="Normal 5 2 4 2 3 2 3 2" xfId="49234" xr:uid="{CC9562A5-76AD-40A6-B477-340EADC48A78}"/>
    <cellStyle name="Normal 5 2 4 2 3 2 4" xfId="32763" xr:uid="{5936908F-B588-467C-B5D6-AB7E07362497}"/>
    <cellStyle name="Normal 5 2 4 2 3 3" xfId="9009" xr:uid="{26825905-4C49-4229-8B94-701583BDB1F8}"/>
    <cellStyle name="Normal 5 2 4 2 3 3 2" xfId="21530" xr:uid="{DF53E706-7D85-440E-9CB0-857D57F66EC3}"/>
    <cellStyle name="Normal 5 2 4 2 3 3 2 2" xfId="49236" xr:uid="{F5236659-87A3-4C7A-B614-4A567344A6B2}"/>
    <cellStyle name="Normal 5 2 4 2 3 3 3" xfId="36715" xr:uid="{619765C2-61BE-4B86-9D10-AA95B6044A6B}"/>
    <cellStyle name="Normal 5 2 4 2 3 4" xfId="21527" xr:uid="{4B6B1F4B-CDC7-4BC2-B246-F344A8CF5FAA}"/>
    <cellStyle name="Normal 5 2 4 2 3 4 2" xfId="49233" xr:uid="{A0EE486A-1902-42CE-A448-41F697549E9F}"/>
    <cellStyle name="Normal 5 2 4 2 3 5" xfId="30129" xr:uid="{0F9B1B5D-ABB0-45B8-942D-15023FCE4DDD}"/>
    <cellStyle name="Normal 5 2 4 2 4" xfId="3335" xr:uid="{CB2CA872-06ED-43E7-B872-F33A3B7A49FA}"/>
    <cellStyle name="Normal 5 2 4 2 4 2" xfId="9986" xr:uid="{37504498-EF94-46F6-9C62-F19CDA192A9A}"/>
    <cellStyle name="Normal 5 2 4 2 4 2 2" xfId="21532" xr:uid="{C153DFBD-4431-4223-9A8C-DAFA7982D092}"/>
    <cellStyle name="Normal 5 2 4 2 4 2 2 2" xfId="49238" xr:uid="{D8ACE84B-8AFA-4F65-9016-E11922333D92}"/>
    <cellStyle name="Normal 5 2 4 2 4 2 3" xfId="37692" xr:uid="{33AF5B3C-2851-4613-8BD3-DEA8EAF71263}"/>
    <cellStyle name="Normal 5 2 4 2 4 3" xfId="21531" xr:uid="{C2624546-C491-45FE-AA25-C814421393AA}"/>
    <cellStyle name="Normal 5 2 4 2 4 3 2" xfId="49237" xr:uid="{66A046EB-0058-4CA9-BAF5-5EFC1A08E79D}"/>
    <cellStyle name="Normal 5 2 4 2 4 4" xfId="31106" xr:uid="{730CEE51-9781-433E-A4FB-7EEFA743FA30}"/>
    <cellStyle name="Normal 5 2 4 2 5" xfId="5985" xr:uid="{14B20E30-B18D-4B45-8C64-C84788B7DB32}"/>
    <cellStyle name="Normal 5 2 4 2 5 2" xfId="12618" xr:uid="{EFF441D6-8C68-4DFC-8564-C95BB2CFCF2C}"/>
    <cellStyle name="Normal 5 2 4 2 5 2 2" xfId="21534" xr:uid="{A30927FD-B556-49BF-98CB-7F931B23186A}"/>
    <cellStyle name="Normal 5 2 4 2 5 2 2 2" xfId="49240" xr:uid="{4B816A91-56FE-4820-B229-19A8E76AE4E4}"/>
    <cellStyle name="Normal 5 2 4 2 5 2 3" xfId="40324" xr:uid="{E5F0E6DF-58E6-47E0-8B78-37B48C7F0378}"/>
    <cellStyle name="Normal 5 2 4 2 5 3" xfId="21533" xr:uid="{E65B13DB-BEDB-4B3D-BEB7-90ABB55D1E5B}"/>
    <cellStyle name="Normal 5 2 4 2 5 3 2" xfId="49239" xr:uid="{B21053EE-6179-4E5E-A92F-845DDD08C5BB}"/>
    <cellStyle name="Normal 5 2 4 2 5 4" xfId="33738" xr:uid="{5E6D75CC-B11B-480B-B67F-7BFF34AD0DAF}"/>
    <cellStyle name="Normal 5 2 4 2 6" xfId="7352" xr:uid="{E9DF65B3-95E6-45D8-96E6-3A22CE8327EA}"/>
    <cellStyle name="Normal 5 2 4 2 6 2" xfId="21535" xr:uid="{42F985B7-A986-4921-BE4D-3942120823F6}"/>
    <cellStyle name="Normal 5 2 4 2 6 2 2" xfId="49241" xr:uid="{1439C8B7-C2A4-492D-B27A-CA08F314CA30}"/>
    <cellStyle name="Normal 5 2 4 2 6 3" xfId="35058" xr:uid="{46575C04-1B26-4BFF-9DF8-28AA2C660949}"/>
    <cellStyle name="Normal 5 2 4 2 7" xfId="21516" xr:uid="{88A6C5AA-9D74-40A6-8314-85A73CFBD8D1}"/>
    <cellStyle name="Normal 5 2 4 2 7 2" xfId="49222" xr:uid="{825E41E7-11D2-449D-9710-50B3AB483A2F}"/>
    <cellStyle name="Normal 5 2 4 2 8" xfId="27151" xr:uid="{8C0CBF93-DEEF-4EBB-9B9F-6CEABBC9E598}"/>
    <cellStyle name="Normal 5 2 4 2 8 2" xfId="54809" xr:uid="{526AFF5D-2A64-4189-ACE1-FCDECB23C319}"/>
    <cellStyle name="Normal 5 2 4 2 9" xfId="28472" xr:uid="{AA551AF4-BBAC-4D66-8596-A25DE8ED86D1}"/>
    <cellStyle name="Normal 5 2 4 3" xfId="991" xr:uid="{F9B79C05-6CDE-4FA3-ABD6-9D59A7877817}"/>
    <cellStyle name="Normal 5 2 4 3 2" xfId="2338" xr:uid="{03F8B254-F73F-4675-A5F6-954EEB745AEC}"/>
    <cellStyle name="Normal 5 2 4 3 2 2" xfId="4994" xr:uid="{5F3B1626-6F86-423D-AADD-85F738823A31}"/>
    <cellStyle name="Normal 5 2 4 3 2 2 2" xfId="11645" xr:uid="{CA7B4C9A-9AEC-4401-AD76-43E422673E75}"/>
    <cellStyle name="Normal 5 2 4 3 2 2 2 2" xfId="21539" xr:uid="{2D99143C-F804-4EDF-B5A9-109DA718CF75}"/>
    <cellStyle name="Normal 5 2 4 3 2 2 2 2 2" xfId="49245" xr:uid="{5970FAB4-A56C-4D71-ABF6-9A304E961B4E}"/>
    <cellStyle name="Normal 5 2 4 3 2 2 2 3" xfId="39351" xr:uid="{40BCB001-1CB3-408A-AE53-4F2B32CCA200}"/>
    <cellStyle name="Normal 5 2 4 3 2 2 3" xfId="21538" xr:uid="{5940B100-1D53-4287-B65F-6F3A1ED74E92}"/>
    <cellStyle name="Normal 5 2 4 3 2 2 3 2" xfId="49244" xr:uid="{C868DFDD-EAB1-4518-9E9D-159138607A7D}"/>
    <cellStyle name="Normal 5 2 4 3 2 2 4" xfId="32765" xr:uid="{FC249ABB-B4AA-4227-9D5F-66035453EF6D}"/>
    <cellStyle name="Normal 5 2 4 3 2 3" xfId="9011" xr:uid="{15B2104A-78A7-4300-9831-CB02CBA87462}"/>
    <cellStyle name="Normal 5 2 4 3 2 3 2" xfId="21540" xr:uid="{32D7B717-9B10-491E-B63C-C4F530760B3E}"/>
    <cellStyle name="Normal 5 2 4 3 2 3 2 2" xfId="49246" xr:uid="{191B195D-3497-41DE-9546-BE2EC4C6B2FC}"/>
    <cellStyle name="Normal 5 2 4 3 2 3 3" xfId="36717" xr:uid="{F7058520-8321-4420-BA82-2341F0034C3F}"/>
    <cellStyle name="Normal 5 2 4 3 2 4" xfId="21537" xr:uid="{974B5346-7558-4AE2-9DA6-1AE0A8FFA986}"/>
    <cellStyle name="Normal 5 2 4 3 2 4 2" xfId="49243" xr:uid="{37DF9C4F-B4C7-4C67-9468-896FEAE7FCA8}"/>
    <cellStyle name="Normal 5 2 4 3 2 5" xfId="30131" xr:uid="{F0B2B591-8A6A-419E-A5C2-2ABCD4717549}"/>
    <cellStyle name="Normal 5 2 4 3 3" xfId="3656" xr:uid="{C193577B-A3F1-45C2-AF27-DC7465FC8BE4}"/>
    <cellStyle name="Normal 5 2 4 3 3 2" xfId="10307" xr:uid="{AF91A190-2EAE-4C31-A1D9-664DDDBE2F30}"/>
    <cellStyle name="Normal 5 2 4 3 3 2 2" xfId="21542" xr:uid="{54675CB5-3B60-44E3-8588-C5FAD9DA0DBA}"/>
    <cellStyle name="Normal 5 2 4 3 3 2 2 2" xfId="49248" xr:uid="{6AB8061F-64E0-4615-8FBD-75DD682FBFEA}"/>
    <cellStyle name="Normal 5 2 4 3 3 2 3" xfId="38013" xr:uid="{42761F48-4547-4DED-A03C-689E335A0621}"/>
    <cellStyle name="Normal 5 2 4 3 3 3" xfId="21541" xr:uid="{CD9CEDB2-E636-457E-826E-10C0A41163FD}"/>
    <cellStyle name="Normal 5 2 4 3 3 3 2" xfId="49247" xr:uid="{9C3AEE31-6917-4FF7-82DC-1484B089367D}"/>
    <cellStyle name="Normal 5 2 4 3 3 4" xfId="31427" xr:uid="{CC6E138A-F3B8-47D5-9086-851E8585A47C}"/>
    <cellStyle name="Normal 5 2 4 3 4" xfId="6306" xr:uid="{1C095770-F485-424D-8ADF-AD0C25C67F08}"/>
    <cellStyle name="Normal 5 2 4 3 4 2" xfId="12939" xr:uid="{48C8226D-124F-4B12-9B20-F58F616852A8}"/>
    <cellStyle name="Normal 5 2 4 3 4 2 2" xfId="21544" xr:uid="{353DF632-3A95-48AC-B902-A570D26E5359}"/>
    <cellStyle name="Normal 5 2 4 3 4 2 2 2" xfId="49250" xr:uid="{77F189B5-4D5D-44EB-B7BB-2A6505F892F9}"/>
    <cellStyle name="Normal 5 2 4 3 4 2 3" xfId="40645" xr:uid="{23FFA15A-1304-44E9-95ED-CBD96467F222}"/>
    <cellStyle name="Normal 5 2 4 3 4 3" xfId="21543" xr:uid="{16E19C6C-4B89-43B4-884D-3DE0E1303C6C}"/>
    <cellStyle name="Normal 5 2 4 3 4 3 2" xfId="49249" xr:uid="{66E5C719-B795-43DB-9BB4-AB98C5305362}"/>
    <cellStyle name="Normal 5 2 4 3 4 4" xfId="34059" xr:uid="{C9F3E894-DC20-4547-81D9-12CE4B404255}"/>
    <cellStyle name="Normal 5 2 4 3 5" xfId="7673" xr:uid="{B507E2BC-E3A8-40E0-826B-EE6E9DA12710}"/>
    <cellStyle name="Normal 5 2 4 3 5 2" xfId="21545" xr:uid="{1ABBE1FB-B8B9-4605-9109-857B141FBB47}"/>
    <cellStyle name="Normal 5 2 4 3 5 2 2" xfId="49251" xr:uid="{7836F79F-B992-44AE-9C2D-B74F6295F6DD}"/>
    <cellStyle name="Normal 5 2 4 3 5 3" xfId="35379" xr:uid="{20B48EC0-C0A1-4448-A24F-1769C20E7D52}"/>
    <cellStyle name="Normal 5 2 4 3 6" xfId="21536" xr:uid="{183C584A-C57A-412F-ADD8-587845B89386}"/>
    <cellStyle name="Normal 5 2 4 3 6 2" xfId="49242" xr:uid="{52F750F9-81E6-4B24-9159-F72B6A5478B6}"/>
    <cellStyle name="Normal 5 2 4 3 7" xfId="27472" xr:uid="{CD2FE497-2996-4B93-85D3-902686CAE590}"/>
    <cellStyle name="Normal 5 2 4 3 7 2" xfId="55130" xr:uid="{B0870A63-BAC0-4708-A7B5-50C8D26B90D0}"/>
    <cellStyle name="Normal 5 2 4 3 8" xfId="28793" xr:uid="{2B0FF715-B965-4337-9D44-891C13991659}"/>
    <cellStyle name="Normal 5 2 4 4" xfId="2335" xr:uid="{14AA126A-12F0-4A5C-9A9E-66B63225A310}"/>
    <cellStyle name="Normal 5 2 4 4 2" xfId="4991" xr:uid="{02476825-CCC5-493C-9AB6-88F276B17416}"/>
    <cellStyle name="Normal 5 2 4 4 2 2" xfId="11642" xr:uid="{5127A9C0-D511-4050-A7A2-342F76A01072}"/>
    <cellStyle name="Normal 5 2 4 4 2 2 2" xfId="21548" xr:uid="{1DEFF734-BD98-4282-9374-F40528052F7F}"/>
    <cellStyle name="Normal 5 2 4 4 2 2 2 2" xfId="49254" xr:uid="{2A4B0F77-559D-4D65-8C45-FAF3EA4A5B01}"/>
    <cellStyle name="Normal 5 2 4 4 2 2 3" xfId="39348" xr:uid="{F5F633E5-84AF-42D5-BE4A-F8BDC7A05821}"/>
    <cellStyle name="Normal 5 2 4 4 2 3" xfId="21547" xr:uid="{916C095D-DBC0-4A66-9D55-8A1740D63B4B}"/>
    <cellStyle name="Normal 5 2 4 4 2 3 2" xfId="49253" xr:uid="{10A6E9B3-E533-4DB9-8553-8F2A6C336908}"/>
    <cellStyle name="Normal 5 2 4 4 2 4" xfId="32762" xr:uid="{B2ACC75B-F824-4AB8-B1EA-E01F81430978}"/>
    <cellStyle name="Normal 5 2 4 4 3" xfId="9008" xr:uid="{26B294EF-1781-40D8-848C-2D19E7A73E19}"/>
    <cellStyle name="Normal 5 2 4 4 3 2" xfId="21549" xr:uid="{F83CB9F3-59D6-4102-8A00-CA3A7965376F}"/>
    <cellStyle name="Normal 5 2 4 4 3 2 2" xfId="49255" xr:uid="{1AD3F472-B281-463E-AE29-DABC052B4EF7}"/>
    <cellStyle name="Normal 5 2 4 4 3 3" xfId="36714" xr:uid="{0497BBD4-17B0-4367-95F2-84FB09200C58}"/>
    <cellStyle name="Normal 5 2 4 4 4" xfId="21546" xr:uid="{B7C683EC-A51B-42D5-ABB5-BF33886386C3}"/>
    <cellStyle name="Normal 5 2 4 4 4 2" xfId="49252" xr:uid="{931C7A16-7A72-45B7-BD36-204ECA1C2015}"/>
    <cellStyle name="Normal 5 2 4 4 5" xfId="30128" xr:uid="{BE363B22-FA8C-4C92-A2D3-F140C5AEB905}"/>
    <cellStyle name="Normal 5 2 4 5" xfId="2999" xr:uid="{288CC4A4-09A2-40D3-91A9-53B92987153B}"/>
    <cellStyle name="Normal 5 2 4 5 2" xfId="9651" xr:uid="{3C37C4EA-AED0-49BE-BB25-D655165EEDE1}"/>
    <cellStyle name="Normal 5 2 4 5 2 2" xfId="21551" xr:uid="{CF7A8D52-2B49-481E-B83D-EEEF5DA9C836}"/>
    <cellStyle name="Normal 5 2 4 5 2 2 2" xfId="49257" xr:uid="{4F86DFA7-DD4B-4C9A-A3CF-E53CC39B802D}"/>
    <cellStyle name="Normal 5 2 4 5 2 3" xfId="37357" xr:uid="{8FE5E5F1-CF23-4168-9421-8425A0BACE8C}"/>
    <cellStyle name="Normal 5 2 4 5 3" xfId="21550" xr:uid="{064CB9DA-5740-46C2-B5D4-3A145E1BFCB6}"/>
    <cellStyle name="Normal 5 2 4 5 3 2" xfId="49256" xr:uid="{5FA1E7BE-FB2E-45BE-9233-BA9AAC4E92AF}"/>
    <cellStyle name="Normal 5 2 4 5 4" xfId="30771" xr:uid="{EEEC5159-9F84-4D0E-8949-5559F823EAF0}"/>
    <cellStyle name="Normal 5 2 4 6" xfId="5638" xr:uid="{59EBA5D5-6AF2-49EC-B5B5-D8B9F3FE455C}"/>
    <cellStyle name="Normal 5 2 4 6 2" xfId="12271" xr:uid="{F372327D-AC11-4461-B7AA-4D119E5CB837}"/>
    <cellStyle name="Normal 5 2 4 6 2 2" xfId="21553" xr:uid="{72DB6EE9-F392-4F3C-8607-E4013E0323A3}"/>
    <cellStyle name="Normal 5 2 4 6 2 2 2" xfId="49259" xr:uid="{4C290135-0D98-475A-8648-B6F3C6717B5B}"/>
    <cellStyle name="Normal 5 2 4 6 2 3" xfId="39977" xr:uid="{C0D9818B-9878-452D-A958-E9A37BBE7D03}"/>
    <cellStyle name="Normal 5 2 4 6 3" xfId="21552" xr:uid="{15E9AB59-41B7-42E8-B09A-31F9E06889AD}"/>
    <cellStyle name="Normal 5 2 4 6 3 2" xfId="49258" xr:uid="{FB2DD7D1-8682-43DC-A8EF-F49D2F6A136C}"/>
    <cellStyle name="Normal 5 2 4 6 4" xfId="33391" xr:uid="{266AD87A-7A2E-42CF-B0D2-C03FE1BEDCBA}"/>
    <cellStyle name="Normal 5 2 4 7" xfId="7017" xr:uid="{FA134385-E454-49C0-BF27-7A6FE8207B4F}"/>
    <cellStyle name="Normal 5 2 4 7 2" xfId="21554" xr:uid="{7E1D9A50-EC64-4E87-9051-9835C2F02D63}"/>
    <cellStyle name="Normal 5 2 4 7 2 2" xfId="49260" xr:uid="{C1A61407-3F67-4F66-ACF6-931320192779}"/>
    <cellStyle name="Normal 5 2 4 7 3" xfId="34723" xr:uid="{EF467140-9E56-408F-9C49-1350A04671AA}"/>
    <cellStyle name="Normal 5 2 4 8" xfId="21515" xr:uid="{3E4975D0-09A6-491F-92BC-DD390101FE44}"/>
    <cellStyle name="Normal 5 2 4 8 2" xfId="49221" xr:uid="{2F482FDE-A47E-4F63-A8C0-5058FDC10069}"/>
    <cellStyle name="Normal 5 2 4 9" xfId="26805" xr:uid="{269B8998-D407-4D6A-AA02-59AFD8ECEBC9}"/>
    <cellStyle name="Normal 5 2 4 9 2" xfId="54463" xr:uid="{948F9724-9327-434F-928E-DC40658E0961}"/>
    <cellStyle name="Normal 5 2 5" xfId="227" xr:uid="{6766C1F5-96DF-403A-992F-2B1883CEAEBB}"/>
    <cellStyle name="Normal 5 2 5 10" xfId="28165" xr:uid="{91F892FA-361C-44B5-AED2-9BBCFD246513}"/>
    <cellStyle name="Normal 5 2 5 2" xfId="688" xr:uid="{BD5A7E27-F27E-467E-A717-C7234346ACFA}"/>
    <cellStyle name="Normal 5 2 5 2 2" xfId="1354" xr:uid="{D74E118F-F374-4921-AB74-E447DA48A756}"/>
    <cellStyle name="Normal 5 2 5 2 2 2" xfId="2341" xr:uid="{05BD3C60-094A-4F91-964C-B3D7BC96804E}"/>
    <cellStyle name="Normal 5 2 5 2 2 2 2" xfId="4997" xr:uid="{61FAF75E-2D4B-4F63-9504-8AC6556B3AFE}"/>
    <cellStyle name="Normal 5 2 5 2 2 2 2 2" xfId="11648" xr:uid="{C3556638-A2C9-44B4-9862-5CDAF62CC373}"/>
    <cellStyle name="Normal 5 2 5 2 2 2 2 2 2" xfId="21560" xr:uid="{C5A6D33D-B52F-4449-8A5E-EA19AA779FB2}"/>
    <cellStyle name="Normal 5 2 5 2 2 2 2 2 2 2" xfId="49266" xr:uid="{05595074-E5FC-403D-A21F-63BB6F2B4493}"/>
    <cellStyle name="Normal 5 2 5 2 2 2 2 2 3" xfId="39354" xr:uid="{4D082593-5684-4345-B459-8D681A6BC1CB}"/>
    <cellStyle name="Normal 5 2 5 2 2 2 2 3" xfId="21559" xr:uid="{EE06F066-86E6-4985-8AF8-D7EAC48053BB}"/>
    <cellStyle name="Normal 5 2 5 2 2 2 2 3 2" xfId="49265" xr:uid="{0ADF924C-A426-4C45-86F9-BC8B774A0D16}"/>
    <cellStyle name="Normal 5 2 5 2 2 2 2 4" xfId="32768" xr:uid="{F2A9ED65-3460-404A-8E3E-7EDDB85FF59A}"/>
    <cellStyle name="Normal 5 2 5 2 2 2 3" xfId="9014" xr:uid="{BFEB6656-3A81-404A-B88C-BBEEE5DE8B64}"/>
    <cellStyle name="Normal 5 2 5 2 2 2 3 2" xfId="21561" xr:uid="{F5C27F25-E88D-44F5-BA36-5F479EE9567E}"/>
    <cellStyle name="Normal 5 2 5 2 2 2 3 2 2" xfId="49267" xr:uid="{EEEC18F8-DDBA-41DD-B8B7-BF19C8C02A53}"/>
    <cellStyle name="Normal 5 2 5 2 2 2 3 3" xfId="36720" xr:uid="{0FBB74C9-E5B6-4BBD-BB0F-664844D975E2}"/>
    <cellStyle name="Normal 5 2 5 2 2 2 4" xfId="21558" xr:uid="{1CB787A7-4184-4D41-87B8-D4711F57689E}"/>
    <cellStyle name="Normal 5 2 5 2 2 2 4 2" xfId="49264" xr:uid="{351143B4-18B5-4CD2-AA34-AFE89BE5F2AB}"/>
    <cellStyle name="Normal 5 2 5 2 2 2 5" xfId="30134" xr:uid="{B1E099EF-8649-4844-B6D5-255962C02763}"/>
    <cellStyle name="Normal 5 2 5 2 2 3" xfId="4019" xr:uid="{8EB02743-A5F9-4296-9332-B0578975B4BE}"/>
    <cellStyle name="Normal 5 2 5 2 2 3 2" xfId="10670" xr:uid="{F4E47362-BACE-406E-AD25-A42B81FAE598}"/>
    <cellStyle name="Normal 5 2 5 2 2 3 2 2" xfId="21563" xr:uid="{69887390-C409-45BC-AEE9-B4BA839E9DB6}"/>
    <cellStyle name="Normal 5 2 5 2 2 3 2 2 2" xfId="49269" xr:uid="{280F720F-E535-4A38-BCD4-E9976F0749C2}"/>
    <cellStyle name="Normal 5 2 5 2 2 3 2 3" xfId="38376" xr:uid="{731276A4-61ED-4DEC-90DE-4166B72994FA}"/>
    <cellStyle name="Normal 5 2 5 2 2 3 3" xfId="21562" xr:uid="{238C26F9-35C0-401A-B7F9-FE17A86D9306}"/>
    <cellStyle name="Normal 5 2 5 2 2 3 3 2" xfId="49268" xr:uid="{749677A3-3B7E-47FA-B245-9A03933D0477}"/>
    <cellStyle name="Normal 5 2 5 2 2 3 4" xfId="31790" xr:uid="{CBCE6CEB-4E66-4770-8621-5CD65A7D67F6}"/>
    <cellStyle name="Normal 5 2 5 2 2 4" xfId="6669" xr:uid="{F1568840-7599-4B7B-B59E-8D2B6C8287A3}"/>
    <cellStyle name="Normal 5 2 5 2 2 4 2" xfId="13302" xr:uid="{9E87A7D7-83B5-4581-A045-E98A92C2020E}"/>
    <cellStyle name="Normal 5 2 5 2 2 4 2 2" xfId="21565" xr:uid="{9B71BF01-30B4-4EDB-AA92-2BEE44BB7C8B}"/>
    <cellStyle name="Normal 5 2 5 2 2 4 2 2 2" xfId="49271" xr:uid="{C2834CC6-2D7C-48F5-B023-4C7A25958C6B}"/>
    <cellStyle name="Normal 5 2 5 2 2 4 2 3" xfId="41008" xr:uid="{BC870006-C7DA-44B9-A7C8-2D8BB89F9DD7}"/>
    <cellStyle name="Normal 5 2 5 2 2 4 3" xfId="21564" xr:uid="{3ADA1263-754C-4344-979B-C18740114D68}"/>
    <cellStyle name="Normal 5 2 5 2 2 4 3 2" xfId="49270" xr:uid="{0ADB8A3F-A19C-43A8-8CEA-8DF6DFD79D19}"/>
    <cellStyle name="Normal 5 2 5 2 2 4 4" xfId="34422" xr:uid="{481FDDD4-6534-4222-AF8E-A0A68EC8FCED}"/>
    <cellStyle name="Normal 5 2 5 2 2 5" xfId="8036" xr:uid="{91EF1CD4-4646-4AEF-AEB4-FBC1AF96F9F0}"/>
    <cellStyle name="Normal 5 2 5 2 2 5 2" xfId="21566" xr:uid="{B989BEB2-C042-414B-A661-B681DD35DA82}"/>
    <cellStyle name="Normal 5 2 5 2 2 5 2 2" xfId="49272" xr:uid="{80163117-C73B-4F7D-AE65-74EBBE17A2E5}"/>
    <cellStyle name="Normal 5 2 5 2 2 5 3" xfId="35742" xr:uid="{2374EB47-61E1-4FC6-A3BB-6C7011C65882}"/>
    <cellStyle name="Normal 5 2 5 2 2 6" xfId="21557" xr:uid="{028EAC59-4E04-4A03-BBF5-514D8405AAF1}"/>
    <cellStyle name="Normal 5 2 5 2 2 6 2" xfId="49263" xr:uid="{E0BAE334-2DB9-43AB-A579-E157B8920ADD}"/>
    <cellStyle name="Normal 5 2 5 2 2 7" xfId="27835" xr:uid="{03A1F731-D66A-4A49-BD7E-FDA8216E7E0F}"/>
    <cellStyle name="Normal 5 2 5 2 2 7 2" xfId="55493" xr:uid="{990B9C51-88F5-4732-A3AE-63BC37896657}"/>
    <cellStyle name="Normal 5 2 5 2 2 8" xfId="29156" xr:uid="{E8443A7B-EE32-4123-8446-6FFB450B4340}"/>
    <cellStyle name="Normal 5 2 5 2 3" xfId="2340" xr:uid="{A9B73B24-E757-40BE-8805-4D6EEF558765}"/>
    <cellStyle name="Normal 5 2 5 2 3 2" xfId="4996" xr:uid="{A8BAB2C6-2DD3-4B43-B93B-9067EAB85BD1}"/>
    <cellStyle name="Normal 5 2 5 2 3 2 2" xfId="11647" xr:uid="{52A57004-8A3E-46BF-B901-2A57DE09B015}"/>
    <cellStyle name="Normal 5 2 5 2 3 2 2 2" xfId="21569" xr:uid="{A6511776-E5A2-49AF-8B3A-7B81E80CE0F0}"/>
    <cellStyle name="Normal 5 2 5 2 3 2 2 2 2" xfId="49275" xr:uid="{FA2C4044-91D0-46D1-BF46-6BFC1B888954}"/>
    <cellStyle name="Normal 5 2 5 2 3 2 2 3" xfId="39353" xr:uid="{65ED8475-3893-4652-AC74-E68F4A8B9281}"/>
    <cellStyle name="Normal 5 2 5 2 3 2 3" xfId="21568" xr:uid="{EA4927F3-F0AE-4BF1-8AE8-EEF0F677FB1E}"/>
    <cellStyle name="Normal 5 2 5 2 3 2 3 2" xfId="49274" xr:uid="{0B0B80EE-5393-4D57-AF6F-8931AA8B26A3}"/>
    <cellStyle name="Normal 5 2 5 2 3 2 4" xfId="32767" xr:uid="{BEEC3694-47C1-45C7-9C5B-AC33C7C8EB6D}"/>
    <cellStyle name="Normal 5 2 5 2 3 3" xfId="9013" xr:uid="{BD70DC5B-7E95-414D-9CE4-291BB22598ED}"/>
    <cellStyle name="Normal 5 2 5 2 3 3 2" xfId="21570" xr:uid="{B06CC222-7219-4EAA-A124-BF626B2CD8F8}"/>
    <cellStyle name="Normal 5 2 5 2 3 3 2 2" xfId="49276" xr:uid="{517617D4-0F2F-4734-911A-18C54F2B687A}"/>
    <cellStyle name="Normal 5 2 5 2 3 3 3" xfId="36719" xr:uid="{0FB8A88D-C8D6-4209-9FC2-A5ADC342EF2A}"/>
    <cellStyle name="Normal 5 2 5 2 3 4" xfId="21567" xr:uid="{12A67A01-26D0-4DCA-9E72-FA331C24A00E}"/>
    <cellStyle name="Normal 5 2 5 2 3 4 2" xfId="49273" xr:uid="{E044A3C9-B700-4BDD-8305-986738847DAF}"/>
    <cellStyle name="Normal 5 2 5 2 3 5" xfId="30133" xr:uid="{BF2F9836-06F8-4465-B120-637CDA416EBA}"/>
    <cellStyle name="Normal 5 2 5 2 4" xfId="3363" xr:uid="{B2A250B6-8514-4970-B312-ED973CFFB478}"/>
    <cellStyle name="Normal 5 2 5 2 4 2" xfId="10014" xr:uid="{C442D771-3CBA-4FAE-984D-0B69B55DA25F}"/>
    <cellStyle name="Normal 5 2 5 2 4 2 2" xfId="21572" xr:uid="{9365E43D-C804-4963-A881-B3A4BCA90A93}"/>
    <cellStyle name="Normal 5 2 5 2 4 2 2 2" xfId="49278" xr:uid="{C9CEBBA2-D543-49F7-86B1-9AE0C4EB2780}"/>
    <cellStyle name="Normal 5 2 5 2 4 2 3" xfId="37720" xr:uid="{729F248A-631B-47EA-83ED-8D08DFB04EED}"/>
    <cellStyle name="Normal 5 2 5 2 4 3" xfId="21571" xr:uid="{7C4838BB-B182-4708-9199-CCABAAF0010B}"/>
    <cellStyle name="Normal 5 2 5 2 4 3 2" xfId="49277" xr:uid="{85BE339E-725D-4CD8-AD31-352B762FB284}"/>
    <cellStyle name="Normal 5 2 5 2 4 4" xfId="31134" xr:uid="{6DA34CD3-1CA1-457C-9604-6D486A77CEFE}"/>
    <cellStyle name="Normal 5 2 5 2 5" xfId="6013" xr:uid="{87A82CA8-162D-49C7-B2A1-3CD64E7A4873}"/>
    <cellStyle name="Normal 5 2 5 2 5 2" xfId="12646" xr:uid="{99568522-C5F0-4B42-B4B6-69254D0C7F4F}"/>
    <cellStyle name="Normal 5 2 5 2 5 2 2" xfId="21574" xr:uid="{66602271-9245-4A9D-8D6F-11FBCF14F71E}"/>
    <cellStyle name="Normal 5 2 5 2 5 2 2 2" xfId="49280" xr:uid="{F80588B4-96A9-430C-B40D-F36BEFDD1EA6}"/>
    <cellStyle name="Normal 5 2 5 2 5 2 3" xfId="40352" xr:uid="{F2485628-210E-4A34-8652-46E2F8167D3A}"/>
    <cellStyle name="Normal 5 2 5 2 5 3" xfId="21573" xr:uid="{FF2CFDB2-F48E-4FC6-B3D1-CB18B7F8EDCF}"/>
    <cellStyle name="Normal 5 2 5 2 5 3 2" xfId="49279" xr:uid="{4F07173F-4AE1-43CF-A298-8819C4AB0CF9}"/>
    <cellStyle name="Normal 5 2 5 2 5 4" xfId="33766" xr:uid="{E1DEE2F8-0DD6-44E9-8875-FFA56BCA5F35}"/>
    <cellStyle name="Normal 5 2 5 2 6" xfId="7380" xr:uid="{66DB99DA-C89A-433B-83C5-6C0A6FD6A0BB}"/>
    <cellStyle name="Normal 5 2 5 2 6 2" xfId="21575" xr:uid="{DDA12711-C00B-44F6-8855-880560DAF7A3}"/>
    <cellStyle name="Normal 5 2 5 2 6 2 2" xfId="49281" xr:uid="{59011495-53A5-41C5-93A5-4ADE618A52C0}"/>
    <cellStyle name="Normal 5 2 5 2 6 3" xfId="35086" xr:uid="{7BC2A6E2-09FA-4AAE-8F3F-6A829B397DFD}"/>
    <cellStyle name="Normal 5 2 5 2 7" xfId="21556" xr:uid="{E6BCEA1C-43D3-4DD3-BA62-E26BC0FFE1A1}"/>
    <cellStyle name="Normal 5 2 5 2 7 2" xfId="49262" xr:uid="{22287A96-10B4-430C-8380-19C1BF9CF500}"/>
    <cellStyle name="Normal 5 2 5 2 8" xfId="27179" xr:uid="{272270CF-C4E9-44B3-8392-342DDC79B24E}"/>
    <cellStyle name="Normal 5 2 5 2 8 2" xfId="54837" xr:uid="{56C246AF-D4D6-40BE-BD41-82050D50BA3D}"/>
    <cellStyle name="Normal 5 2 5 2 9" xfId="28500" xr:uid="{07BD7F05-0D2F-465B-8602-7DFF28A09591}"/>
    <cellStyle name="Normal 5 2 5 3" xfId="1019" xr:uid="{635D78E8-C3B9-45B2-9561-B4DDAD4465A1}"/>
    <cellStyle name="Normal 5 2 5 3 2" xfId="2342" xr:uid="{B3B4CB38-0DFE-4894-801C-392E8F4B5ED4}"/>
    <cellStyle name="Normal 5 2 5 3 2 2" xfId="4998" xr:uid="{BF7EAC57-74C5-4B16-8557-250A6EA5CDF8}"/>
    <cellStyle name="Normal 5 2 5 3 2 2 2" xfId="11649" xr:uid="{920D6E69-8E8C-4620-A7D6-A0874F0B075B}"/>
    <cellStyle name="Normal 5 2 5 3 2 2 2 2" xfId="21579" xr:uid="{9C3133C7-1A6F-4770-889B-B790BAD5ADC5}"/>
    <cellStyle name="Normal 5 2 5 3 2 2 2 2 2" xfId="49285" xr:uid="{AB912B77-6C07-41F7-827A-A867A92F2A1F}"/>
    <cellStyle name="Normal 5 2 5 3 2 2 2 3" xfId="39355" xr:uid="{C6754C32-E27E-4A25-99E4-CA2107EBB98A}"/>
    <cellStyle name="Normal 5 2 5 3 2 2 3" xfId="21578" xr:uid="{8BDFC1B7-91C5-43B5-9D94-37DAD747675D}"/>
    <cellStyle name="Normal 5 2 5 3 2 2 3 2" xfId="49284" xr:uid="{7C010F01-96F3-4BC9-9F9F-3979645FF36B}"/>
    <cellStyle name="Normal 5 2 5 3 2 2 4" xfId="32769" xr:uid="{59D64348-B09E-4802-8806-EB92B58A5D0F}"/>
    <cellStyle name="Normal 5 2 5 3 2 3" xfId="9015" xr:uid="{A12F474C-9872-44BF-A8AB-EB4318C29159}"/>
    <cellStyle name="Normal 5 2 5 3 2 3 2" xfId="21580" xr:uid="{D475B255-026B-4511-AEA7-8B489EAE7E57}"/>
    <cellStyle name="Normal 5 2 5 3 2 3 2 2" xfId="49286" xr:uid="{74BF36AE-39F6-4A76-98A5-34EEC8B2928A}"/>
    <cellStyle name="Normal 5 2 5 3 2 3 3" xfId="36721" xr:uid="{596D2C6B-873D-432F-A0DD-9D059A4FEB1A}"/>
    <cellStyle name="Normal 5 2 5 3 2 4" xfId="21577" xr:uid="{54843304-EDB1-4019-9D81-E568ED7767A6}"/>
    <cellStyle name="Normal 5 2 5 3 2 4 2" xfId="49283" xr:uid="{2241F97E-F807-439D-8DEF-97576206D15F}"/>
    <cellStyle name="Normal 5 2 5 3 2 5" xfId="30135" xr:uid="{F017AC8B-8659-4289-8CA2-3D3762D90618}"/>
    <cellStyle name="Normal 5 2 5 3 3" xfId="3684" xr:uid="{3EDEC169-8757-4D51-8266-6C7435DE3F49}"/>
    <cellStyle name="Normal 5 2 5 3 3 2" xfId="10335" xr:uid="{E9807260-38BE-435D-9908-9B435A8F66CC}"/>
    <cellStyle name="Normal 5 2 5 3 3 2 2" xfId="21582" xr:uid="{C7314404-DC71-49DA-8457-96F5178E86DA}"/>
    <cellStyle name="Normal 5 2 5 3 3 2 2 2" xfId="49288" xr:uid="{EFBE1DF8-7084-47AE-ABEE-3112B17A5C3D}"/>
    <cellStyle name="Normal 5 2 5 3 3 2 3" xfId="38041" xr:uid="{E4E99312-6B21-49C2-9A55-A8CEC0B93DF6}"/>
    <cellStyle name="Normal 5 2 5 3 3 3" xfId="21581" xr:uid="{CCDFB926-35FD-4CCC-8432-2581FBC41BF3}"/>
    <cellStyle name="Normal 5 2 5 3 3 3 2" xfId="49287" xr:uid="{6D92D790-01E0-4E24-915A-FD7273BE7843}"/>
    <cellStyle name="Normal 5 2 5 3 3 4" xfId="31455" xr:uid="{BF4F2356-A13C-4608-9B59-3211D38B7174}"/>
    <cellStyle name="Normal 5 2 5 3 4" xfId="6334" xr:uid="{AA0E9025-D3F0-43F9-B7CB-48E2A737F2F3}"/>
    <cellStyle name="Normal 5 2 5 3 4 2" xfId="12967" xr:uid="{1485D990-64FC-49EE-B4A3-C58F479C8A40}"/>
    <cellStyle name="Normal 5 2 5 3 4 2 2" xfId="21584" xr:uid="{D6F978B7-B2B0-4737-A75D-928827820461}"/>
    <cellStyle name="Normal 5 2 5 3 4 2 2 2" xfId="49290" xr:uid="{F4F62D5D-4621-49E9-9039-54EB433E6618}"/>
    <cellStyle name="Normal 5 2 5 3 4 2 3" xfId="40673" xr:uid="{BDCED357-DB5B-4F16-B39D-FC66D19BEEE3}"/>
    <cellStyle name="Normal 5 2 5 3 4 3" xfId="21583" xr:uid="{3EEB7854-EDBD-4A13-8C97-AB3ABFD316E1}"/>
    <cellStyle name="Normal 5 2 5 3 4 3 2" xfId="49289" xr:uid="{FEAEE818-8B68-4B2F-A058-B152AD3CA51D}"/>
    <cellStyle name="Normal 5 2 5 3 4 4" xfId="34087" xr:uid="{06C58B53-DEF8-486A-92EF-8CB7BCE3B1C6}"/>
    <cellStyle name="Normal 5 2 5 3 5" xfId="7701" xr:uid="{DAE53990-6B95-4A70-B04C-0566DB108323}"/>
    <cellStyle name="Normal 5 2 5 3 5 2" xfId="21585" xr:uid="{6E9CAA6F-870C-4E9C-9AE1-CD72B6DC08E5}"/>
    <cellStyle name="Normal 5 2 5 3 5 2 2" xfId="49291" xr:uid="{820965E0-4748-4C61-B5A9-21098E174E57}"/>
    <cellStyle name="Normal 5 2 5 3 5 3" xfId="35407" xr:uid="{0A5D57E8-3930-4B96-972E-2FD6D27DB5B4}"/>
    <cellStyle name="Normal 5 2 5 3 6" xfId="21576" xr:uid="{F1D430FA-5D4C-489D-B6BD-F4C492631FDE}"/>
    <cellStyle name="Normal 5 2 5 3 6 2" xfId="49282" xr:uid="{07DC3D94-68D3-477A-A7C8-01EA1CCD1947}"/>
    <cellStyle name="Normal 5 2 5 3 7" xfId="27500" xr:uid="{DCF1EA5B-3FE6-4133-A960-738354227D8D}"/>
    <cellStyle name="Normal 5 2 5 3 7 2" xfId="55158" xr:uid="{253A1F45-EBE1-4C3E-AC4D-EFF75D3BD892}"/>
    <cellStyle name="Normal 5 2 5 3 8" xfId="28821" xr:uid="{AF1E526C-3A2C-405D-9D99-872175274441}"/>
    <cellStyle name="Normal 5 2 5 4" xfId="2339" xr:uid="{78E43E94-EFB9-4B13-8115-04608210074A}"/>
    <cellStyle name="Normal 5 2 5 4 2" xfId="4995" xr:uid="{E2A9F87B-CC8C-4D56-A1A0-72F84F1226C6}"/>
    <cellStyle name="Normal 5 2 5 4 2 2" xfId="11646" xr:uid="{6662CF20-1BD1-4B84-AA74-ADB266E3CFD5}"/>
    <cellStyle name="Normal 5 2 5 4 2 2 2" xfId="21588" xr:uid="{8F1A38D0-2B9A-497A-8634-DAE9099B9726}"/>
    <cellStyle name="Normal 5 2 5 4 2 2 2 2" xfId="49294" xr:uid="{FFEB1CBF-9838-4762-9A6E-F6E86E6D8301}"/>
    <cellStyle name="Normal 5 2 5 4 2 2 3" xfId="39352" xr:uid="{FC6408BD-461C-421A-9FC6-BACE09F859B6}"/>
    <cellStyle name="Normal 5 2 5 4 2 3" xfId="21587" xr:uid="{91BB112A-08B1-4C96-B7EC-AF36EE871D5D}"/>
    <cellStyle name="Normal 5 2 5 4 2 3 2" xfId="49293" xr:uid="{A094D606-39A5-442F-9648-081469104DEF}"/>
    <cellStyle name="Normal 5 2 5 4 2 4" xfId="32766" xr:uid="{C4E2A964-FC6C-4D37-97C5-FCBCA2AC39A6}"/>
    <cellStyle name="Normal 5 2 5 4 3" xfId="9012" xr:uid="{8A0422C6-E86C-4114-8572-3C8686165415}"/>
    <cellStyle name="Normal 5 2 5 4 3 2" xfId="21589" xr:uid="{EF6387C0-97CC-4F49-A290-08A0C867A29B}"/>
    <cellStyle name="Normal 5 2 5 4 3 2 2" xfId="49295" xr:uid="{137C97FB-4464-4283-A687-D49BDBDDFFB9}"/>
    <cellStyle name="Normal 5 2 5 4 3 3" xfId="36718" xr:uid="{29D9BCC4-EF4F-4101-A811-F5D733CD9E13}"/>
    <cellStyle name="Normal 5 2 5 4 4" xfId="21586" xr:uid="{C2D114EA-B1D0-4FD4-949E-05B205EBF48E}"/>
    <cellStyle name="Normal 5 2 5 4 4 2" xfId="49292" xr:uid="{38874B49-99F6-4106-9244-D7C09AD11DA5}"/>
    <cellStyle name="Normal 5 2 5 4 5" xfId="30132" xr:uid="{02A0793E-264D-48F9-A39A-11BD4D1A621B}"/>
    <cellStyle name="Normal 5 2 5 5" xfId="3027" xr:uid="{6DA7C735-1EE5-4F4A-9446-4AE5C88A9899}"/>
    <cellStyle name="Normal 5 2 5 5 2" xfId="9679" xr:uid="{D93AE118-45D1-4EF5-85AF-0668B21F6DB7}"/>
    <cellStyle name="Normal 5 2 5 5 2 2" xfId="21591" xr:uid="{E2C7D241-6976-4F18-8736-0E0AD274CDE4}"/>
    <cellStyle name="Normal 5 2 5 5 2 2 2" xfId="49297" xr:uid="{A10314AE-5979-4D91-88FA-C1A844BA8418}"/>
    <cellStyle name="Normal 5 2 5 5 2 3" xfId="37385" xr:uid="{0D684B69-3D1F-4684-83D3-B74B94288A55}"/>
    <cellStyle name="Normal 5 2 5 5 3" xfId="21590" xr:uid="{E4BA3015-217C-4A00-99E3-81D8C885029F}"/>
    <cellStyle name="Normal 5 2 5 5 3 2" xfId="49296" xr:uid="{E8D047C5-15E4-40A2-B72D-075F68409540}"/>
    <cellStyle name="Normal 5 2 5 5 4" xfId="30799" xr:uid="{820C3400-695C-4860-8245-91E011EDB575}"/>
    <cellStyle name="Normal 5 2 5 6" xfId="5666" xr:uid="{36070FD3-0E7D-4DD5-8EB5-E4B6149DF044}"/>
    <cellStyle name="Normal 5 2 5 6 2" xfId="12299" xr:uid="{45185930-25F5-41E7-AAC3-64327AD19672}"/>
    <cellStyle name="Normal 5 2 5 6 2 2" xfId="21593" xr:uid="{3B62C6FA-1F6F-4F7A-88A1-C0B69D13FAAC}"/>
    <cellStyle name="Normal 5 2 5 6 2 2 2" xfId="49299" xr:uid="{5D6EB46E-5BDE-4406-9D67-02E5CD1BA9FF}"/>
    <cellStyle name="Normal 5 2 5 6 2 3" xfId="40005" xr:uid="{B88AA6B8-60B1-4C7C-83D4-3B729169EEED}"/>
    <cellStyle name="Normal 5 2 5 6 3" xfId="21592" xr:uid="{480BB0FE-C799-486E-960F-5320ADAE0819}"/>
    <cellStyle name="Normal 5 2 5 6 3 2" xfId="49298" xr:uid="{A3193A72-4812-4F0E-A4DF-51B7F292F1D9}"/>
    <cellStyle name="Normal 5 2 5 6 4" xfId="33419" xr:uid="{3D310A9A-34D3-44BB-9F93-EC9DAF95ACF7}"/>
    <cellStyle name="Normal 5 2 5 7" xfId="7045" xr:uid="{99D7FC3B-319A-44E5-84CA-10E81A7786C5}"/>
    <cellStyle name="Normal 5 2 5 7 2" xfId="21594" xr:uid="{DF8F3AD2-119F-45FE-9AC5-93DEEA3232E2}"/>
    <cellStyle name="Normal 5 2 5 7 2 2" xfId="49300" xr:uid="{8A0F662B-BDAE-4B96-9904-B2AE034CF528}"/>
    <cellStyle name="Normal 5 2 5 7 3" xfId="34751" xr:uid="{F97CD356-50BE-4ED2-9FA1-49A517B2DBAD}"/>
    <cellStyle name="Normal 5 2 5 8" xfId="21555" xr:uid="{AD50E1BA-977D-48D7-8E21-6AB41D83802A}"/>
    <cellStyle name="Normal 5 2 5 8 2" xfId="49261" xr:uid="{6FDEBA1C-E5D7-43FB-BAF5-09BE82ED92F1}"/>
    <cellStyle name="Normal 5 2 5 9" xfId="26833" xr:uid="{FF813946-3F67-4651-B663-5456CEAF8178}"/>
    <cellStyle name="Normal 5 2 5 9 2" xfId="54491" xr:uid="{F2C2F61B-A65B-42CC-B48F-350EBF84FCC2}"/>
    <cellStyle name="Normal 5 2 6" xfId="259" xr:uid="{B148AFD1-6714-43DD-A104-E76EEF1A93ED}"/>
    <cellStyle name="Normal 5 2 6 10" xfId="28188" xr:uid="{99328D6A-B67E-4D38-888E-0427FB50F796}"/>
    <cellStyle name="Normal 5 2 6 2" xfId="711" xr:uid="{7AF67474-F024-428E-9229-31AA256D2A71}"/>
    <cellStyle name="Normal 5 2 6 2 2" xfId="1377" xr:uid="{81617712-6AF2-400E-8977-DA56CD9877B3}"/>
    <cellStyle name="Normal 5 2 6 2 2 2" xfId="2345" xr:uid="{8C547C12-2333-478B-9EC5-2BD4E1EC0516}"/>
    <cellStyle name="Normal 5 2 6 2 2 2 2" xfId="5001" xr:uid="{7C2D7580-2332-4E4F-888A-73B703833A4D}"/>
    <cellStyle name="Normal 5 2 6 2 2 2 2 2" xfId="11652" xr:uid="{CC4872E6-560F-4FF4-BAA7-C9A11F178EB6}"/>
    <cellStyle name="Normal 5 2 6 2 2 2 2 2 2" xfId="21600" xr:uid="{54458EE0-7901-44A1-A947-8A114C681453}"/>
    <cellStyle name="Normal 5 2 6 2 2 2 2 2 2 2" xfId="49306" xr:uid="{555C8C8F-BFCE-4D45-98D7-6E5336CF2E63}"/>
    <cellStyle name="Normal 5 2 6 2 2 2 2 2 3" xfId="39358" xr:uid="{6C773476-8AC4-4B32-A4DC-07DFF8A656C5}"/>
    <cellStyle name="Normal 5 2 6 2 2 2 2 3" xfId="21599" xr:uid="{C9AC44D6-08BC-498D-9851-22BD0B14FC22}"/>
    <cellStyle name="Normal 5 2 6 2 2 2 2 3 2" xfId="49305" xr:uid="{B48A07DC-33B1-4DEE-A27A-9C93981CE705}"/>
    <cellStyle name="Normal 5 2 6 2 2 2 2 4" xfId="32772" xr:uid="{004CC0F9-FAE0-43AB-ABF5-7FAF30E15C6A}"/>
    <cellStyle name="Normal 5 2 6 2 2 2 3" xfId="9018" xr:uid="{DDD5FE8E-F2D9-402A-9DE9-E93F2EF89C9E}"/>
    <cellStyle name="Normal 5 2 6 2 2 2 3 2" xfId="21601" xr:uid="{DA36F4BA-DB49-440E-84D4-DE83CF768D7D}"/>
    <cellStyle name="Normal 5 2 6 2 2 2 3 2 2" xfId="49307" xr:uid="{C376EB78-364A-4B7C-81D9-CA214C345688}"/>
    <cellStyle name="Normal 5 2 6 2 2 2 3 3" xfId="36724" xr:uid="{0C0C6EBF-EC19-4291-8222-98CF04C8799F}"/>
    <cellStyle name="Normal 5 2 6 2 2 2 4" xfId="21598" xr:uid="{7EA963C8-B559-4A8D-A3A2-7D634D3A55AE}"/>
    <cellStyle name="Normal 5 2 6 2 2 2 4 2" xfId="49304" xr:uid="{C6FE06D9-0B45-4D11-8784-AC85BF1E3061}"/>
    <cellStyle name="Normal 5 2 6 2 2 2 5" xfId="30138" xr:uid="{3962765B-B954-4743-B4B0-85EC9FD0C44C}"/>
    <cellStyle name="Normal 5 2 6 2 2 3" xfId="4042" xr:uid="{21902F5E-4AEA-4FA8-AA75-E553F0705FD2}"/>
    <cellStyle name="Normal 5 2 6 2 2 3 2" xfId="10693" xr:uid="{F343BC38-6D54-4D54-A8EF-BE6F08FCD954}"/>
    <cellStyle name="Normal 5 2 6 2 2 3 2 2" xfId="21603" xr:uid="{9F5514BC-64B4-4FDF-8D8F-A73A73CCCD41}"/>
    <cellStyle name="Normal 5 2 6 2 2 3 2 2 2" xfId="49309" xr:uid="{DBAFAA92-F4E5-4EF9-950A-0867F8C11F28}"/>
    <cellStyle name="Normal 5 2 6 2 2 3 2 3" xfId="38399" xr:uid="{A13A78DE-F0DA-4AE5-B333-DD5757C833EE}"/>
    <cellStyle name="Normal 5 2 6 2 2 3 3" xfId="21602" xr:uid="{457403EE-587D-4A6D-B531-0E59E3AF183C}"/>
    <cellStyle name="Normal 5 2 6 2 2 3 3 2" xfId="49308" xr:uid="{45F98CF0-F307-458D-944A-328AA8CD45D8}"/>
    <cellStyle name="Normal 5 2 6 2 2 3 4" xfId="31813" xr:uid="{763538BF-AF46-4729-A564-ED148FFF9335}"/>
    <cellStyle name="Normal 5 2 6 2 2 4" xfId="6692" xr:uid="{69C1A99B-34E9-4554-80B2-771DF8989F56}"/>
    <cellStyle name="Normal 5 2 6 2 2 4 2" xfId="13325" xr:uid="{DAA4DD91-9F09-4F89-BCBD-32CC899AD785}"/>
    <cellStyle name="Normal 5 2 6 2 2 4 2 2" xfId="21605" xr:uid="{5583AA15-04B5-43F5-912D-7CB4AE6B5A51}"/>
    <cellStyle name="Normal 5 2 6 2 2 4 2 2 2" xfId="49311" xr:uid="{B3AD73C3-3A07-46BD-ABFE-57DE9C09B750}"/>
    <cellStyle name="Normal 5 2 6 2 2 4 2 3" xfId="41031" xr:uid="{DC91C5A5-51C1-4113-879C-0FD9C81EDDD0}"/>
    <cellStyle name="Normal 5 2 6 2 2 4 3" xfId="21604" xr:uid="{B51037FF-4D24-41CB-97F5-BD1451153A3B}"/>
    <cellStyle name="Normal 5 2 6 2 2 4 3 2" xfId="49310" xr:uid="{B3E769A2-5DB6-4C72-B40B-8997556D8103}"/>
    <cellStyle name="Normal 5 2 6 2 2 4 4" xfId="34445" xr:uid="{480A8C8E-A296-4544-88FF-37CB600D8A4B}"/>
    <cellStyle name="Normal 5 2 6 2 2 5" xfId="8059" xr:uid="{715318BB-7228-490D-8BBC-9C1A6D557DEC}"/>
    <cellStyle name="Normal 5 2 6 2 2 5 2" xfId="21606" xr:uid="{3E13062B-5B27-4A70-AEC9-9812C1AC377F}"/>
    <cellStyle name="Normal 5 2 6 2 2 5 2 2" xfId="49312" xr:uid="{95C2B7F5-EFBB-4B40-A280-417F1B048175}"/>
    <cellStyle name="Normal 5 2 6 2 2 5 3" xfId="35765" xr:uid="{7674D022-FC8F-4D63-B322-9FF7C73C3657}"/>
    <cellStyle name="Normal 5 2 6 2 2 6" xfId="21597" xr:uid="{B3798979-B186-40F4-806B-2BC48EE25EBB}"/>
    <cellStyle name="Normal 5 2 6 2 2 6 2" xfId="49303" xr:uid="{AAC672FC-A64D-4648-AB0E-974CC14A774D}"/>
    <cellStyle name="Normal 5 2 6 2 2 7" xfId="27858" xr:uid="{D89000FD-DD3E-496E-BD3E-A91C9402F8A2}"/>
    <cellStyle name="Normal 5 2 6 2 2 7 2" xfId="55516" xr:uid="{9E26E6E9-7C01-44FE-8AD7-F97039054BAE}"/>
    <cellStyle name="Normal 5 2 6 2 2 8" xfId="29179" xr:uid="{2D387B77-515B-4340-8FAE-3490236B43DE}"/>
    <cellStyle name="Normal 5 2 6 2 3" xfId="2344" xr:uid="{E379D8D9-F109-4229-A95B-B13E4EB68981}"/>
    <cellStyle name="Normal 5 2 6 2 3 2" xfId="5000" xr:uid="{1C57917A-25C5-4746-866E-10CCE6760EA6}"/>
    <cellStyle name="Normal 5 2 6 2 3 2 2" xfId="11651" xr:uid="{BB710CED-5D0A-468F-895B-427C1930B3EF}"/>
    <cellStyle name="Normal 5 2 6 2 3 2 2 2" xfId="21609" xr:uid="{2C2625A0-860E-40D4-8D60-54AF90D5240A}"/>
    <cellStyle name="Normal 5 2 6 2 3 2 2 2 2" xfId="49315" xr:uid="{064D5BC7-D456-422B-BF89-E1DA0F892DA4}"/>
    <cellStyle name="Normal 5 2 6 2 3 2 2 3" xfId="39357" xr:uid="{EC598276-23D9-4456-9857-37F469A13C0E}"/>
    <cellStyle name="Normal 5 2 6 2 3 2 3" xfId="21608" xr:uid="{DF03242B-08E8-4AC9-A449-9042EBAEC581}"/>
    <cellStyle name="Normal 5 2 6 2 3 2 3 2" xfId="49314" xr:uid="{FE6F6890-B829-40FE-9D26-8F6CB12A6A14}"/>
    <cellStyle name="Normal 5 2 6 2 3 2 4" xfId="32771" xr:uid="{E540D438-2CC6-455F-96D2-BA03B481460F}"/>
    <cellStyle name="Normal 5 2 6 2 3 3" xfId="9017" xr:uid="{89245F72-DEDB-429F-9E02-97081684D062}"/>
    <cellStyle name="Normal 5 2 6 2 3 3 2" xfId="21610" xr:uid="{4B3874DC-5A58-49B9-8F4A-934DB3ADE88F}"/>
    <cellStyle name="Normal 5 2 6 2 3 3 2 2" xfId="49316" xr:uid="{9AC3E3D4-23BF-4012-BA62-BF9498412206}"/>
    <cellStyle name="Normal 5 2 6 2 3 3 3" xfId="36723" xr:uid="{FBB4CBAF-0476-4031-B1D8-DE116713F34F}"/>
    <cellStyle name="Normal 5 2 6 2 3 4" xfId="21607" xr:uid="{5F51B4A8-5464-43AF-9D20-861231071D86}"/>
    <cellStyle name="Normal 5 2 6 2 3 4 2" xfId="49313" xr:uid="{E6FAEDC5-5B25-49F7-85FF-AC29C98B491D}"/>
    <cellStyle name="Normal 5 2 6 2 3 5" xfId="30137" xr:uid="{3F2AF15B-3603-415C-B539-0CBBBD3F4C05}"/>
    <cellStyle name="Normal 5 2 6 2 4" xfId="3386" xr:uid="{D603ED78-F0E4-4AC2-B798-BB6E8B2FD8C1}"/>
    <cellStyle name="Normal 5 2 6 2 4 2" xfId="10037" xr:uid="{75F14CA1-0AB6-4713-9E20-0471CF239820}"/>
    <cellStyle name="Normal 5 2 6 2 4 2 2" xfId="21612" xr:uid="{91D52DEB-B8F4-4790-819E-E4370D4FABC8}"/>
    <cellStyle name="Normal 5 2 6 2 4 2 2 2" xfId="49318" xr:uid="{6162F012-B977-4056-AECE-CAF75CFF039A}"/>
    <cellStyle name="Normal 5 2 6 2 4 2 3" xfId="37743" xr:uid="{46539CB3-400A-403A-A857-BC04B9AF3887}"/>
    <cellStyle name="Normal 5 2 6 2 4 3" xfId="21611" xr:uid="{62626AF9-A858-46CC-AE92-37F775B23F9A}"/>
    <cellStyle name="Normal 5 2 6 2 4 3 2" xfId="49317" xr:uid="{133341F1-E708-4735-B1AF-0AF9A5EAE0E8}"/>
    <cellStyle name="Normal 5 2 6 2 4 4" xfId="31157" xr:uid="{F5A2DFEC-39A3-4CA0-97AB-1F2B0976159A}"/>
    <cellStyle name="Normal 5 2 6 2 5" xfId="6036" xr:uid="{D493BDC3-EE8B-4AA5-B8D7-16F4F9DB9B2F}"/>
    <cellStyle name="Normal 5 2 6 2 5 2" xfId="12669" xr:uid="{A7E651FE-0654-4351-BCAA-51B19D261644}"/>
    <cellStyle name="Normal 5 2 6 2 5 2 2" xfId="21614" xr:uid="{56C29BF9-2E36-44AF-A1EC-55C622932161}"/>
    <cellStyle name="Normal 5 2 6 2 5 2 2 2" xfId="49320" xr:uid="{581B2A41-C052-4A59-90EF-15B0D8AF75F7}"/>
    <cellStyle name="Normal 5 2 6 2 5 2 3" xfId="40375" xr:uid="{B944D1AD-37C0-40C9-97CD-41D78BF81AA2}"/>
    <cellStyle name="Normal 5 2 6 2 5 3" xfId="21613" xr:uid="{1B52FA32-0B53-4988-BE58-6A4C6AF7CC4C}"/>
    <cellStyle name="Normal 5 2 6 2 5 3 2" xfId="49319" xr:uid="{15E1507E-786B-4826-B941-422F64D9667B}"/>
    <cellStyle name="Normal 5 2 6 2 5 4" xfId="33789" xr:uid="{61454BE0-6932-40EF-8ED6-D49008557B59}"/>
    <cellStyle name="Normal 5 2 6 2 6" xfId="7403" xr:uid="{C0028F16-C638-4CB7-86B4-43800BAC2BD7}"/>
    <cellStyle name="Normal 5 2 6 2 6 2" xfId="21615" xr:uid="{E17D0346-C53C-4BA0-9125-477E64133731}"/>
    <cellStyle name="Normal 5 2 6 2 6 2 2" xfId="49321" xr:uid="{C86B578E-05FC-4957-A016-BE00A368BA6E}"/>
    <cellStyle name="Normal 5 2 6 2 6 3" xfId="35109" xr:uid="{735EED24-BE1C-4CD5-836D-17AF75DE8CD2}"/>
    <cellStyle name="Normal 5 2 6 2 7" xfId="21596" xr:uid="{E99C2683-2238-4162-A44B-14A09713EB4F}"/>
    <cellStyle name="Normal 5 2 6 2 7 2" xfId="49302" xr:uid="{85897E86-F598-407C-8698-9EAC3D3FD31A}"/>
    <cellStyle name="Normal 5 2 6 2 8" xfId="27202" xr:uid="{8725DDFC-0941-4892-8359-460B4DA61179}"/>
    <cellStyle name="Normal 5 2 6 2 8 2" xfId="54860" xr:uid="{6CDC7CDA-FD28-4E3F-9898-4A4787006A72}"/>
    <cellStyle name="Normal 5 2 6 2 9" xfId="28523" xr:uid="{F71DC14C-D75F-4A80-A1C9-65989AB44C74}"/>
    <cellStyle name="Normal 5 2 6 3" xfId="1042" xr:uid="{9DD92715-F4E3-4C2E-9D8E-12349DB3DC03}"/>
    <cellStyle name="Normal 5 2 6 3 2" xfId="2346" xr:uid="{B9D980A6-6339-411C-A288-A1247C4B20DB}"/>
    <cellStyle name="Normal 5 2 6 3 2 2" xfId="5002" xr:uid="{7B2FA175-BACB-4B9E-B5EB-E56F7051D5A2}"/>
    <cellStyle name="Normal 5 2 6 3 2 2 2" xfId="11653" xr:uid="{3E92678C-E0E9-4BA0-A1FD-DA9F4A64C922}"/>
    <cellStyle name="Normal 5 2 6 3 2 2 2 2" xfId="21619" xr:uid="{6A331023-12C9-4FB3-9E08-70947ED1A87D}"/>
    <cellStyle name="Normal 5 2 6 3 2 2 2 2 2" xfId="49325" xr:uid="{A569C243-5C44-4CCB-9C01-B0DF9073C93E}"/>
    <cellStyle name="Normal 5 2 6 3 2 2 2 3" xfId="39359" xr:uid="{E42C1E6B-A936-436B-9E47-BDB89B95016C}"/>
    <cellStyle name="Normal 5 2 6 3 2 2 3" xfId="21618" xr:uid="{2079823F-4891-4229-BFDD-9B79084E726B}"/>
    <cellStyle name="Normal 5 2 6 3 2 2 3 2" xfId="49324" xr:uid="{A35963A4-06A3-4EB5-AF5E-1D4023238D3C}"/>
    <cellStyle name="Normal 5 2 6 3 2 2 4" xfId="32773" xr:uid="{34477C4F-F5A0-4A3C-9C0E-2821F19713A0}"/>
    <cellStyle name="Normal 5 2 6 3 2 3" xfId="9019" xr:uid="{424AE721-4981-4E8F-BD88-7863423955F6}"/>
    <cellStyle name="Normal 5 2 6 3 2 3 2" xfId="21620" xr:uid="{D7603D9F-E700-40BC-8B67-15D043F7068E}"/>
    <cellStyle name="Normal 5 2 6 3 2 3 2 2" xfId="49326" xr:uid="{EF049794-77FA-4EAA-9E94-A30AC5EEBD2D}"/>
    <cellStyle name="Normal 5 2 6 3 2 3 3" xfId="36725" xr:uid="{0666841E-9D86-4F8B-8578-609C261509EA}"/>
    <cellStyle name="Normal 5 2 6 3 2 4" xfId="21617" xr:uid="{A2DF92CA-0B7D-4866-868A-BF46DCD85018}"/>
    <cellStyle name="Normal 5 2 6 3 2 4 2" xfId="49323" xr:uid="{A9C0BD00-1F8D-4DFA-A301-6857D691B0DB}"/>
    <cellStyle name="Normal 5 2 6 3 2 5" xfId="30139" xr:uid="{F7F93018-F8F9-460E-866A-C00E1B4D4539}"/>
    <cellStyle name="Normal 5 2 6 3 3" xfId="3707" xr:uid="{FB5CFC1A-54BF-4DAE-AD55-940F40678C2F}"/>
    <cellStyle name="Normal 5 2 6 3 3 2" xfId="10358" xr:uid="{82B4E3AF-20A9-4260-B046-FE334E9557B8}"/>
    <cellStyle name="Normal 5 2 6 3 3 2 2" xfId="21622" xr:uid="{898EB443-2872-42ED-BFFB-28526CF5B088}"/>
    <cellStyle name="Normal 5 2 6 3 3 2 2 2" xfId="49328" xr:uid="{E099931A-DC1A-4683-A091-24BFF4983384}"/>
    <cellStyle name="Normal 5 2 6 3 3 2 3" xfId="38064" xr:uid="{7B856DDF-5538-48F7-ABF4-46A86F560DCB}"/>
    <cellStyle name="Normal 5 2 6 3 3 3" xfId="21621" xr:uid="{DA2AB468-D3BE-46DF-9006-0E783C66505A}"/>
    <cellStyle name="Normal 5 2 6 3 3 3 2" xfId="49327" xr:uid="{5FBCB7F6-143D-4773-9533-11688A7F467F}"/>
    <cellStyle name="Normal 5 2 6 3 3 4" xfId="31478" xr:uid="{5B720849-200E-438D-8C94-60EE9EE2EE5D}"/>
    <cellStyle name="Normal 5 2 6 3 4" xfId="6357" xr:uid="{29A1C8E7-8C1A-4489-8A3F-83C4DD06C989}"/>
    <cellStyle name="Normal 5 2 6 3 4 2" xfId="12990" xr:uid="{3099DA3E-7BE3-4029-99AD-BEC38218623E}"/>
    <cellStyle name="Normal 5 2 6 3 4 2 2" xfId="21624" xr:uid="{DB4E6DC4-DDC4-4D7A-A800-9F3AAFD2C275}"/>
    <cellStyle name="Normal 5 2 6 3 4 2 2 2" xfId="49330" xr:uid="{776A797A-FA95-415A-A8BE-38B9FF56AD49}"/>
    <cellStyle name="Normal 5 2 6 3 4 2 3" xfId="40696" xr:uid="{B7A93261-E771-48B1-81CE-B9EE8B990BC1}"/>
    <cellStyle name="Normal 5 2 6 3 4 3" xfId="21623" xr:uid="{F92844D7-8934-4433-9A37-7247A7151A9F}"/>
    <cellStyle name="Normal 5 2 6 3 4 3 2" xfId="49329" xr:uid="{18299193-2481-4D9F-8A8A-350335379DAF}"/>
    <cellStyle name="Normal 5 2 6 3 4 4" xfId="34110" xr:uid="{47C46624-CE62-44C4-86DE-008F03B6488A}"/>
    <cellStyle name="Normal 5 2 6 3 5" xfId="7724" xr:uid="{34A53F3F-A53A-4082-ADDB-C8610BC19DB4}"/>
    <cellStyle name="Normal 5 2 6 3 5 2" xfId="21625" xr:uid="{A1DF669C-CD26-449C-9416-9883914FB3D7}"/>
    <cellStyle name="Normal 5 2 6 3 5 2 2" xfId="49331" xr:uid="{DCE13F9F-6E5C-4B27-BBDC-E5836F9650B1}"/>
    <cellStyle name="Normal 5 2 6 3 5 3" xfId="35430" xr:uid="{DA8B61C3-FF40-4833-8D62-545CAED02755}"/>
    <cellStyle name="Normal 5 2 6 3 6" xfId="21616" xr:uid="{C5862144-6D97-4D53-A4C4-92CDD5AFFF35}"/>
    <cellStyle name="Normal 5 2 6 3 6 2" xfId="49322" xr:uid="{FCE96CC6-E753-414C-A9F9-1D8B60C93006}"/>
    <cellStyle name="Normal 5 2 6 3 7" xfId="27523" xr:uid="{F27B814A-504A-4E6E-9442-7FAC614B0B87}"/>
    <cellStyle name="Normal 5 2 6 3 7 2" xfId="55181" xr:uid="{489CA40F-F829-4F51-BEF4-9678F83E1CCD}"/>
    <cellStyle name="Normal 5 2 6 3 8" xfId="28844" xr:uid="{ED535A9C-0086-4B83-9B19-369A93D0A867}"/>
    <cellStyle name="Normal 5 2 6 4" xfId="2343" xr:uid="{6DEFC04B-0FA5-4952-8E07-D52A73F04CBB}"/>
    <cellStyle name="Normal 5 2 6 4 2" xfId="4999" xr:uid="{49D6D0DA-5755-4027-8084-ADCD9C26BB63}"/>
    <cellStyle name="Normal 5 2 6 4 2 2" xfId="11650" xr:uid="{FB002B43-7967-4B82-AEDB-BFAB1B564B65}"/>
    <cellStyle name="Normal 5 2 6 4 2 2 2" xfId="21628" xr:uid="{0CAACF7A-1B33-4E7A-8289-23BE00922460}"/>
    <cellStyle name="Normal 5 2 6 4 2 2 2 2" xfId="49334" xr:uid="{300C484C-6546-4CC5-93F9-9867F94C0425}"/>
    <cellStyle name="Normal 5 2 6 4 2 2 3" xfId="39356" xr:uid="{053EC2D5-1C4F-41A5-A3AA-F43E86594F6E}"/>
    <cellStyle name="Normal 5 2 6 4 2 3" xfId="21627" xr:uid="{F8736F99-04E1-4C41-A136-B541614F2D97}"/>
    <cellStyle name="Normal 5 2 6 4 2 3 2" xfId="49333" xr:uid="{326FA65C-5964-4551-B74C-2802F302C005}"/>
    <cellStyle name="Normal 5 2 6 4 2 4" xfId="32770" xr:uid="{A3697F4E-4779-45B9-91B6-CF3112D04916}"/>
    <cellStyle name="Normal 5 2 6 4 3" xfId="9016" xr:uid="{013490F1-5910-4F80-8268-6EDF8CE041DE}"/>
    <cellStyle name="Normal 5 2 6 4 3 2" xfId="21629" xr:uid="{7619BAE3-B53E-4A05-9AEB-5FFA9255CE48}"/>
    <cellStyle name="Normal 5 2 6 4 3 2 2" xfId="49335" xr:uid="{F32CDF0A-90A9-4429-802F-B6ACA7C7EB4C}"/>
    <cellStyle name="Normal 5 2 6 4 3 3" xfId="36722" xr:uid="{37D1CC61-EC64-4AF7-BFB3-2C4A58A16509}"/>
    <cellStyle name="Normal 5 2 6 4 4" xfId="21626" xr:uid="{59C67CDC-3D91-482E-B47C-7E514102F280}"/>
    <cellStyle name="Normal 5 2 6 4 4 2" xfId="49332" xr:uid="{CC4D75D1-19C5-4209-B372-A85D8E574E07}"/>
    <cellStyle name="Normal 5 2 6 4 5" xfId="30136" xr:uid="{D839B289-1957-48F3-B358-3E3376D5E190}"/>
    <cellStyle name="Normal 5 2 6 5" xfId="3050" xr:uid="{DE99DF13-339F-4A34-96D4-ABD339605968}"/>
    <cellStyle name="Normal 5 2 6 5 2" xfId="9702" xr:uid="{3F340ABF-3DCA-4EDC-880A-7293C76B31CB}"/>
    <cellStyle name="Normal 5 2 6 5 2 2" xfId="21631" xr:uid="{C48EC792-6D91-4224-B53B-5CB15AACD9DB}"/>
    <cellStyle name="Normal 5 2 6 5 2 2 2" xfId="49337" xr:uid="{A81D07C5-E0ED-4417-A1AC-B804988E65A2}"/>
    <cellStyle name="Normal 5 2 6 5 2 3" xfId="37408" xr:uid="{32835F5D-09D5-4F43-9C7D-1B3208074503}"/>
    <cellStyle name="Normal 5 2 6 5 3" xfId="21630" xr:uid="{C72423A5-9CF6-4C98-BDA0-2554FCC9F86E}"/>
    <cellStyle name="Normal 5 2 6 5 3 2" xfId="49336" xr:uid="{8260C0EB-7644-465B-A0B0-B1CBE4D46918}"/>
    <cellStyle name="Normal 5 2 6 5 4" xfId="30822" xr:uid="{8FC8B9CD-B900-432B-B971-C4C9DA39C302}"/>
    <cellStyle name="Normal 5 2 6 6" xfId="5689" xr:uid="{EA52B829-A5C7-4C02-96BC-75881BDCD754}"/>
    <cellStyle name="Normal 5 2 6 6 2" xfId="12322" xr:uid="{40F0E6D9-6378-4FF0-A280-211FE811929F}"/>
    <cellStyle name="Normal 5 2 6 6 2 2" xfId="21633" xr:uid="{CA49FC34-AC95-4C02-9AF1-D9E15B4AEC33}"/>
    <cellStyle name="Normal 5 2 6 6 2 2 2" xfId="49339" xr:uid="{B0366915-F954-435F-9BEE-915D1EC5EB98}"/>
    <cellStyle name="Normal 5 2 6 6 2 3" xfId="40028" xr:uid="{FC7169A4-BF27-4756-A002-C8C76CA3B048}"/>
    <cellStyle name="Normal 5 2 6 6 3" xfId="21632" xr:uid="{58430E0E-1A6B-4C7A-9C49-9A500B8C6D28}"/>
    <cellStyle name="Normal 5 2 6 6 3 2" xfId="49338" xr:uid="{6373E096-79D4-457E-BDA4-D968B8ACB989}"/>
    <cellStyle name="Normal 5 2 6 6 4" xfId="33442" xr:uid="{77CB726D-51F9-4991-8DF8-08F9C1F64890}"/>
    <cellStyle name="Normal 5 2 6 7" xfId="7068" xr:uid="{AF9AA8EB-0AF0-4A07-9678-9536DF2AB021}"/>
    <cellStyle name="Normal 5 2 6 7 2" xfId="21634" xr:uid="{52AC658D-E009-4B14-AFC8-E540AD42C3C1}"/>
    <cellStyle name="Normal 5 2 6 7 2 2" xfId="49340" xr:uid="{E37EFA4C-1A8D-4E47-8E5A-26AF2A8CBA27}"/>
    <cellStyle name="Normal 5 2 6 7 3" xfId="34774" xr:uid="{2D6E07CE-2D21-4BAE-9CA3-9B7AAFB06ED7}"/>
    <cellStyle name="Normal 5 2 6 8" xfId="21595" xr:uid="{7AEB72BA-4377-4BF9-9A9E-E893F1814704}"/>
    <cellStyle name="Normal 5 2 6 8 2" xfId="49301" xr:uid="{BA3EFBA0-1AF5-44AE-81EB-2DE88F473B40}"/>
    <cellStyle name="Normal 5 2 6 9" xfId="26856" xr:uid="{C92F8A44-30FD-4E72-A79E-7A7646690F7E}"/>
    <cellStyle name="Normal 5 2 6 9 2" xfId="54514" xr:uid="{95A0F263-0FB3-4E30-A8B1-F5D8B3E079ED}"/>
    <cellStyle name="Normal 5 2 7" xfId="285" xr:uid="{BBB40E9E-A427-4C5D-96C8-0899218ADBCB}"/>
    <cellStyle name="Normal 5 2 7 10" xfId="28211" xr:uid="{BBAC4ADC-D460-4018-AEC2-1A03693FD5D8}"/>
    <cellStyle name="Normal 5 2 7 2" xfId="734" xr:uid="{B9F80A3A-6CF9-4795-8A13-EC5850D4CFEE}"/>
    <cellStyle name="Normal 5 2 7 2 2" xfId="1400" xr:uid="{C40DDA35-6C6C-4491-AD0F-57F4B7745EA2}"/>
    <cellStyle name="Normal 5 2 7 2 2 2" xfId="2349" xr:uid="{A98F2BBD-E97A-4FB0-9235-297722209953}"/>
    <cellStyle name="Normal 5 2 7 2 2 2 2" xfId="5005" xr:uid="{1FCF24DF-E4FA-4D67-92FB-281D77B69C69}"/>
    <cellStyle name="Normal 5 2 7 2 2 2 2 2" xfId="11656" xr:uid="{D85CCA51-E007-4DC9-8CDC-BF8BC23039EC}"/>
    <cellStyle name="Normal 5 2 7 2 2 2 2 2 2" xfId="21640" xr:uid="{35606A82-F3E8-41A1-84F6-6E98BD771416}"/>
    <cellStyle name="Normal 5 2 7 2 2 2 2 2 2 2" xfId="49346" xr:uid="{CFB4200D-82DD-46E3-A2ED-B7791DF3A7AF}"/>
    <cellStyle name="Normal 5 2 7 2 2 2 2 2 3" xfId="39362" xr:uid="{64BE8D10-3125-4FEC-8331-F133C57638E5}"/>
    <cellStyle name="Normal 5 2 7 2 2 2 2 3" xfId="21639" xr:uid="{99A50FDF-BE4C-47CE-94E6-505785694B8A}"/>
    <cellStyle name="Normal 5 2 7 2 2 2 2 3 2" xfId="49345" xr:uid="{BA6E46E5-7288-4595-8E20-AEA26812A244}"/>
    <cellStyle name="Normal 5 2 7 2 2 2 2 4" xfId="32776" xr:uid="{A2E2409F-AB35-4ED2-BDE5-6C2BE855EB05}"/>
    <cellStyle name="Normal 5 2 7 2 2 2 3" xfId="9022" xr:uid="{8ED77311-8F7D-44C2-9A7B-44916C169891}"/>
    <cellStyle name="Normal 5 2 7 2 2 2 3 2" xfId="21641" xr:uid="{6490C79F-9A74-45B5-A984-AF6E4B3C5240}"/>
    <cellStyle name="Normal 5 2 7 2 2 2 3 2 2" xfId="49347" xr:uid="{5096DC63-03BA-47F8-AB9E-6077AC4A4194}"/>
    <cellStyle name="Normal 5 2 7 2 2 2 3 3" xfId="36728" xr:uid="{78EE4769-23DA-4338-AD13-97DD24A6FE37}"/>
    <cellStyle name="Normal 5 2 7 2 2 2 4" xfId="21638" xr:uid="{F7F6C8CE-29ED-4E02-8B56-E363F429888E}"/>
    <cellStyle name="Normal 5 2 7 2 2 2 4 2" xfId="49344" xr:uid="{C14A462D-A35D-406A-A142-755A559903F3}"/>
    <cellStyle name="Normal 5 2 7 2 2 2 5" xfId="30142" xr:uid="{87FC82E2-71A3-4FEB-8D07-4CB6DB9E63B2}"/>
    <cellStyle name="Normal 5 2 7 2 2 3" xfId="4065" xr:uid="{A926D48E-4984-4FBF-8F25-7BB08820BB98}"/>
    <cellStyle name="Normal 5 2 7 2 2 3 2" xfId="10716" xr:uid="{41482EDD-C811-4AAD-9233-C32282FC2BEE}"/>
    <cellStyle name="Normal 5 2 7 2 2 3 2 2" xfId="21643" xr:uid="{9252703D-A93C-45E9-B888-0140ACE81FB4}"/>
    <cellStyle name="Normal 5 2 7 2 2 3 2 2 2" xfId="49349" xr:uid="{753D28E7-BEF0-4243-ACD1-2905A2DED47F}"/>
    <cellStyle name="Normal 5 2 7 2 2 3 2 3" xfId="38422" xr:uid="{7BA07910-4820-4A91-9841-D475A721D25A}"/>
    <cellStyle name="Normal 5 2 7 2 2 3 3" xfId="21642" xr:uid="{02D5F627-FF26-4A56-B9BC-43DB64E6A6D9}"/>
    <cellStyle name="Normal 5 2 7 2 2 3 3 2" xfId="49348" xr:uid="{C90E0406-C302-4817-9402-F7DF0FAB6AF4}"/>
    <cellStyle name="Normal 5 2 7 2 2 3 4" xfId="31836" xr:uid="{20C19AB9-77A8-4A95-B752-B43F75841D63}"/>
    <cellStyle name="Normal 5 2 7 2 2 4" xfId="6715" xr:uid="{AB309CE6-C371-48BB-87F9-3B31F1982A1A}"/>
    <cellStyle name="Normal 5 2 7 2 2 4 2" xfId="13348" xr:uid="{3BD74F1F-390C-4207-926E-5E8AEF1B8227}"/>
    <cellStyle name="Normal 5 2 7 2 2 4 2 2" xfId="21645" xr:uid="{9768BE21-98E5-4845-9211-7E6FC3660C6F}"/>
    <cellStyle name="Normal 5 2 7 2 2 4 2 2 2" xfId="49351" xr:uid="{DD391AE4-D180-48A1-AD3D-B261BEAC49A9}"/>
    <cellStyle name="Normal 5 2 7 2 2 4 2 3" xfId="41054" xr:uid="{66EA7B8D-6D7F-48D0-8179-D779B067E764}"/>
    <cellStyle name="Normal 5 2 7 2 2 4 3" xfId="21644" xr:uid="{8A67CFC0-6965-49F9-8A76-10382F4FB336}"/>
    <cellStyle name="Normal 5 2 7 2 2 4 3 2" xfId="49350" xr:uid="{30D5B1D3-A046-42A5-8816-302DDEF3D353}"/>
    <cellStyle name="Normal 5 2 7 2 2 4 4" xfId="34468" xr:uid="{B793E07C-00EB-4B92-824F-43406B2EB866}"/>
    <cellStyle name="Normal 5 2 7 2 2 5" xfId="8082" xr:uid="{A333A02C-16EC-48E3-A20B-587A9C554260}"/>
    <cellStyle name="Normal 5 2 7 2 2 5 2" xfId="21646" xr:uid="{74160D05-893D-4FCB-B597-7E8AD7451383}"/>
    <cellStyle name="Normal 5 2 7 2 2 5 2 2" xfId="49352" xr:uid="{53DA14F9-922E-4832-9C31-30A3FE745C51}"/>
    <cellStyle name="Normal 5 2 7 2 2 5 3" xfId="35788" xr:uid="{326F92FD-74C0-4E9F-A70F-481C81ADEDF8}"/>
    <cellStyle name="Normal 5 2 7 2 2 6" xfId="21637" xr:uid="{7C2A4DA9-60FA-4AC2-836B-7B60F65D31F1}"/>
    <cellStyle name="Normal 5 2 7 2 2 6 2" xfId="49343" xr:uid="{AC5F5705-616A-4205-854D-015FB2AA7571}"/>
    <cellStyle name="Normal 5 2 7 2 2 7" xfId="27881" xr:uid="{1E07A822-B8CE-401B-9120-04AFC2EB5C79}"/>
    <cellStyle name="Normal 5 2 7 2 2 7 2" xfId="55539" xr:uid="{9736CE1C-FDBA-4430-9825-9D19D32EE0C9}"/>
    <cellStyle name="Normal 5 2 7 2 2 8" xfId="29202" xr:uid="{8D2FA67D-F4BC-4B52-9476-E4D1FEAB805B}"/>
    <cellStyle name="Normal 5 2 7 2 3" xfId="2348" xr:uid="{B879757F-1934-49AD-8F5E-74ADACBCA97B}"/>
    <cellStyle name="Normal 5 2 7 2 3 2" xfId="5004" xr:uid="{DC34D6EF-C787-4F9C-9583-AF7EE8B30583}"/>
    <cellStyle name="Normal 5 2 7 2 3 2 2" xfId="11655" xr:uid="{7AA4726A-58E8-480C-92DB-16B1DD26546B}"/>
    <cellStyle name="Normal 5 2 7 2 3 2 2 2" xfId="21649" xr:uid="{BB7A6237-07E5-4C31-8F46-9FC252FB51A1}"/>
    <cellStyle name="Normal 5 2 7 2 3 2 2 2 2" xfId="49355" xr:uid="{1F8973D8-2954-41CE-896F-92CB87DCEBCD}"/>
    <cellStyle name="Normal 5 2 7 2 3 2 2 3" xfId="39361" xr:uid="{B0CFA54A-022C-4B50-9C27-A0DDEBE5ABAE}"/>
    <cellStyle name="Normal 5 2 7 2 3 2 3" xfId="21648" xr:uid="{D3D50E8C-653F-4EED-9C63-7DAE8F7E44DC}"/>
    <cellStyle name="Normal 5 2 7 2 3 2 3 2" xfId="49354" xr:uid="{7FC53EF0-5492-4F8B-998A-7BC2295DC1D3}"/>
    <cellStyle name="Normal 5 2 7 2 3 2 4" xfId="32775" xr:uid="{16960C41-DDDB-45EF-AA27-C8942AC90A8B}"/>
    <cellStyle name="Normal 5 2 7 2 3 3" xfId="9021" xr:uid="{5F77460C-532F-4DE2-BA47-F0EC298B1AEF}"/>
    <cellStyle name="Normal 5 2 7 2 3 3 2" xfId="21650" xr:uid="{11FE2500-00FB-4C3F-B44A-C687D807CBF4}"/>
    <cellStyle name="Normal 5 2 7 2 3 3 2 2" xfId="49356" xr:uid="{31907794-1112-46F9-AB09-3AE3F75DC3DB}"/>
    <cellStyle name="Normal 5 2 7 2 3 3 3" xfId="36727" xr:uid="{6C2109A7-CDD9-4BFD-90EF-D8F49845F463}"/>
    <cellStyle name="Normal 5 2 7 2 3 4" xfId="21647" xr:uid="{A253791C-92CA-4C69-AD98-4EFECC8A4FBC}"/>
    <cellStyle name="Normal 5 2 7 2 3 4 2" xfId="49353" xr:uid="{0DB3D36D-8415-453E-ADEB-6093A3DE6DE4}"/>
    <cellStyle name="Normal 5 2 7 2 3 5" xfId="30141" xr:uid="{6AF39AE5-0B18-4958-862E-36D71274B047}"/>
    <cellStyle name="Normal 5 2 7 2 4" xfId="3409" xr:uid="{4FCAAABF-BF7E-4244-8B45-8F4501C830D8}"/>
    <cellStyle name="Normal 5 2 7 2 4 2" xfId="10060" xr:uid="{8AC0DA3B-E652-4FE8-B317-7449AC86DCAB}"/>
    <cellStyle name="Normal 5 2 7 2 4 2 2" xfId="21652" xr:uid="{ECCC5EBF-97D4-436F-9558-D92ACC89832D}"/>
    <cellStyle name="Normal 5 2 7 2 4 2 2 2" xfId="49358" xr:uid="{3F554D99-B953-4CE9-B73F-80D9C6918C34}"/>
    <cellStyle name="Normal 5 2 7 2 4 2 3" xfId="37766" xr:uid="{9FB52BAD-89A4-4516-8F61-D84D12E98FFC}"/>
    <cellStyle name="Normal 5 2 7 2 4 3" xfId="21651" xr:uid="{0E4FA2CF-37DF-4234-813A-D3FBCE285D15}"/>
    <cellStyle name="Normal 5 2 7 2 4 3 2" xfId="49357" xr:uid="{7BD3CE61-83E8-46BF-ABD0-D292E4296742}"/>
    <cellStyle name="Normal 5 2 7 2 4 4" xfId="31180" xr:uid="{7A656F24-5CC8-4A2B-9262-FE1D339C641C}"/>
    <cellStyle name="Normal 5 2 7 2 5" xfId="6059" xr:uid="{1481D155-B41B-4C7F-B330-CAF320C593C4}"/>
    <cellStyle name="Normal 5 2 7 2 5 2" xfId="12692" xr:uid="{9C1E85A1-B538-4CD7-A706-B0492F582DD9}"/>
    <cellStyle name="Normal 5 2 7 2 5 2 2" xfId="21654" xr:uid="{BF6B6858-EA67-4D04-AFC7-470888EDD2E6}"/>
    <cellStyle name="Normal 5 2 7 2 5 2 2 2" xfId="49360" xr:uid="{7363900F-B731-4636-A3E2-E475FD8F8472}"/>
    <cellStyle name="Normal 5 2 7 2 5 2 3" xfId="40398" xr:uid="{C26FFB06-68EE-40EF-8591-CA77754B8D9F}"/>
    <cellStyle name="Normal 5 2 7 2 5 3" xfId="21653" xr:uid="{C97D5066-44E4-4A3B-8BB2-5542886565E2}"/>
    <cellStyle name="Normal 5 2 7 2 5 3 2" xfId="49359" xr:uid="{387864CA-4BDF-4AF6-97A9-6127CC37E6D8}"/>
    <cellStyle name="Normal 5 2 7 2 5 4" xfId="33812" xr:uid="{E0AAD822-0D53-4829-9052-D2ACD6C4C469}"/>
    <cellStyle name="Normal 5 2 7 2 6" xfId="7426" xr:uid="{06BAABD9-DB2E-4B46-8B65-00CC046C18C9}"/>
    <cellStyle name="Normal 5 2 7 2 6 2" xfId="21655" xr:uid="{02906002-6098-48A5-A11F-7B03CFC06083}"/>
    <cellStyle name="Normal 5 2 7 2 6 2 2" xfId="49361" xr:uid="{13DC4F15-9C58-4A81-B3F6-2695FFC5350D}"/>
    <cellStyle name="Normal 5 2 7 2 6 3" xfId="35132" xr:uid="{945E02CD-D3C2-4DF1-9B38-288602EB3D5F}"/>
    <cellStyle name="Normal 5 2 7 2 7" xfId="21636" xr:uid="{8EBC2455-2873-49A8-A5FE-36E0DE0B5FC4}"/>
    <cellStyle name="Normal 5 2 7 2 7 2" xfId="49342" xr:uid="{F80A70AD-E427-4BDC-8782-FB5AEB261A22}"/>
    <cellStyle name="Normal 5 2 7 2 8" xfId="27225" xr:uid="{36D5B855-33BE-4397-8D5C-0C722441E8A8}"/>
    <cellStyle name="Normal 5 2 7 2 8 2" xfId="54883" xr:uid="{3A546618-52DC-4972-8400-F6784DE83DBB}"/>
    <cellStyle name="Normal 5 2 7 2 9" xfId="28546" xr:uid="{D1CB7F93-C599-41F8-A7F5-9C8269015F53}"/>
    <cellStyle name="Normal 5 2 7 3" xfId="1065" xr:uid="{45E1B775-8C29-416C-BF69-372F7D29FB66}"/>
    <cellStyle name="Normal 5 2 7 3 2" xfId="2350" xr:uid="{B5CF4C7D-E542-4215-8779-30C390D11045}"/>
    <cellStyle name="Normal 5 2 7 3 2 2" xfId="5006" xr:uid="{CECF318E-FF0F-4D0B-B088-508B4CBEC79E}"/>
    <cellStyle name="Normal 5 2 7 3 2 2 2" xfId="11657" xr:uid="{9B093C51-4796-4822-BEE9-2DC24A40A190}"/>
    <cellStyle name="Normal 5 2 7 3 2 2 2 2" xfId="21659" xr:uid="{46255E34-34A4-4EA5-AE69-0C907622B8B3}"/>
    <cellStyle name="Normal 5 2 7 3 2 2 2 2 2" xfId="49365" xr:uid="{2DA92D28-9851-4905-8D74-FFEB35C6938F}"/>
    <cellStyle name="Normal 5 2 7 3 2 2 2 3" xfId="39363" xr:uid="{309E37AA-A4A2-4BC5-8D3C-BF1855B4C7FD}"/>
    <cellStyle name="Normal 5 2 7 3 2 2 3" xfId="21658" xr:uid="{193AF00F-0724-4612-B609-1F56A8D1CE73}"/>
    <cellStyle name="Normal 5 2 7 3 2 2 3 2" xfId="49364" xr:uid="{F4F82B84-D3EC-4057-97F0-DCCB54705447}"/>
    <cellStyle name="Normal 5 2 7 3 2 2 4" xfId="32777" xr:uid="{F8D98225-411A-46DA-9D86-B3D50FB16ACE}"/>
    <cellStyle name="Normal 5 2 7 3 2 3" xfId="9023" xr:uid="{72A7A882-0947-4733-BC50-EDD5F1241AF4}"/>
    <cellStyle name="Normal 5 2 7 3 2 3 2" xfId="21660" xr:uid="{2630883E-3EE2-4D20-AC9F-62ECCC632FE0}"/>
    <cellStyle name="Normal 5 2 7 3 2 3 2 2" xfId="49366" xr:uid="{F773FBFE-9B46-4D6C-8C02-C8C150C100B9}"/>
    <cellStyle name="Normal 5 2 7 3 2 3 3" xfId="36729" xr:uid="{F4FB70D3-EA87-4806-8386-51948F48E149}"/>
    <cellStyle name="Normal 5 2 7 3 2 4" xfId="21657" xr:uid="{AB1D59CA-7FA1-4311-960F-6970A0161FF1}"/>
    <cellStyle name="Normal 5 2 7 3 2 4 2" xfId="49363" xr:uid="{362B68AB-DAE6-45C2-9E2E-8C6AEC4DB5F5}"/>
    <cellStyle name="Normal 5 2 7 3 2 5" xfId="30143" xr:uid="{FEF486E6-3BD8-4FF0-9853-7227088449CF}"/>
    <cellStyle name="Normal 5 2 7 3 3" xfId="3730" xr:uid="{837A9133-CB0C-49D1-87C3-1CB5FB470AC9}"/>
    <cellStyle name="Normal 5 2 7 3 3 2" xfId="10381" xr:uid="{7BFBC3E5-3C48-4D9F-88B3-EA7C9CBCF36D}"/>
    <cellStyle name="Normal 5 2 7 3 3 2 2" xfId="21662" xr:uid="{58785F43-C962-429A-AECC-30F673186706}"/>
    <cellStyle name="Normal 5 2 7 3 3 2 2 2" xfId="49368" xr:uid="{DE1654FD-0F82-4F89-8160-835971B23A11}"/>
    <cellStyle name="Normal 5 2 7 3 3 2 3" xfId="38087" xr:uid="{B7A83AD2-10A4-4188-9922-7FE40007A415}"/>
    <cellStyle name="Normal 5 2 7 3 3 3" xfId="21661" xr:uid="{09AFD298-FE1B-48A6-9DE3-AB0083D5D941}"/>
    <cellStyle name="Normal 5 2 7 3 3 3 2" xfId="49367" xr:uid="{3BA381CA-FA4F-4746-BAD3-5081A5F9CD0B}"/>
    <cellStyle name="Normal 5 2 7 3 3 4" xfId="31501" xr:uid="{5EE63E1E-AD32-4B04-933E-C2F3096D8044}"/>
    <cellStyle name="Normal 5 2 7 3 4" xfId="6380" xr:uid="{4BB09C67-1C80-4555-BAAC-86761384B5E8}"/>
    <cellStyle name="Normal 5 2 7 3 4 2" xfId="13013" xr:uid="{311087D1-CC6D-49D0-BCD1-F5BDFEBA70FD}"/>
    <cellStyle name="Normal 5 2 7 3 4 2 2" xfId="21664" xr:uid="{2DC16576-4A77-42B9-82B7-3CFC7CF90D80}"/>
    <cellStyle name="Normal 5 2 7 3 4 2 2 2" xfId="49370" xr:uid="{D605E3FE-17E6-4915-89ED-5BBE296E914A}"/>
    <cellStyle name="Normal 5 2 7 3 4 2 3" xfId="40719" xr:uid="{BB42C2BE-CB60-43DE-AAAE-9D2DC8187373}"/>
    <cellStyle name="Normal 5 2 7 3 4 3" xfId="21663" xr:uid="{61F94B04-CE1C-47A0-B5FD-F40D83D0C217}"/>
    <cellStyle name="Normal 5 2 7 3 4 3 2" xfId="49369" xr:uid="{78E5633F-AD5D-4372-9457-51D03F3F6D75}"/>
    <cellStyle name="Normal 5 2 7 3 4 4" xfId="34133" xr:uid="{C2E5F1AF-88D7-429B-935D-C3D838A0C84F}"/>
    <cellStyle name="Normal 5 2 7 3 5" xfId="7747" xr:uid="{4E4B0098-B289-4942-9FB0-267CA6ABA58E}"/>
    <cellStyle name="Normal 5 2 7 3 5 2" xfId="21665" xr:uid="{7C827E7F-EB27-4827-A98C-AA1299CADA1E}"/>
    <cellStyle name="Normal 5 2 7 3 5 2 2" xfId="49371" xr:uid="{4C516D1A-E26D-4B8C-B104-80910977CA65}"/>
    <cellStyle name="Normal 5 2 7 3 5 3" xfId="35453" xr:uid="{28CBC859-8C36-497F-8D38-80D6D8B73E6C}"/>
    <cellStyle name="Normal 5 2 7 3 6" xfId="21656" xr:uid="{91C3E4BD-0560-4E83-99B2-0BB5EBC839C3}"/>
    <cellStyle name="Normal 5 2 7 3 6 2" xfId="49362" xr:uid="{FCF7F3A3-F0CF-4EC6-ADA4-90C1F860CCBA}"/>
    <cellStyle name="Normal 5 2 7 3 7" xfId="27546" xr:uid="{A361E806-273B-42D7-80DF-F38AC2B1A8FC}"/>
    <cellStyle name="Normal 5 2 7 3 7 2" xfId="55204" xr:uid="{59B303C5-8D1A-4B75-B348-5A16972F2644}"/>
    <cellStyle name="Normal 5 2 7 3 8" xfId="28867" xr:uid="{1F702928-0282-4E73-8D18-AF5C52BDB0EC}"/>
    <cellStyle name="Normal 5 2 7 4" xfId="2347" xr:uid="{110EB3CE-0343-40F0-B19F-0F9CAF1C7D5A}"/>
    <cellStyle name="Normal 5 2 7 4 2" xfId="5003" xr:uid="{BCBA7B3A-45CC-4BDE-AD2D-0574E6722AD6}"/>
    <cellStyle name="Normal 5 2 7 4 2 2" xfId="11654" xr:uid="{D0326381-4B3E-4CEA-935F-DA29E78967E1}"/>
    <cellStyle name="Normal 5 2 7 4 2 2 2" xfId="21668" xr:uid="{EB153030-290A-4F18-ACAA-18446E906EBE}"/>
    <cellStyle name="Normal 5 2 7 4 2 2 2 2" xfId="49374" xr:uid="{08170190-9A02-430D-A442-70A3303B3864}"/>
    <cellStyle name="Normal 5 2 7 4 2 2 3" xfId="39360" xr:uid="{E87F4FAE-996B-4B00-8A7B-A838AB1B894A}"/>
    <cellStyle name="Normal 5 2 7 4 2 3" xfId="21667" xr:uid="{55F0C486-03F2-42E3-8C5F-443BDC164421}"/>
    <cellStyle name="Normal 5 2 7 4 2 3 2" xfId="49373" xr:uid="{8F077336-A458-499F-B962-6C02E8793296}"/>
    <cellStyle name="Normal 5 2 7 4 2 4" xfId="32774" xr:uid="{1A572F69-B8DC-4C03-8E90-B48537FAF695}"/>
    <cellStyle name="Normal 5 2 7 4 3" xfId="9020" xr:uid="{AB5BA41F-E4E4-4A55-A450-0FF526660FF3}"/>
    <cellStyle name="Normal 5 2 7 4 3 2" xfId="21669" xr:uid="{DD2B2914-7CEF-4696-B69E-83B305B1D499}"/>
    <cellStyle name="Normal 5 2 7 4 3 2 2" xfId="49375" xr:uid="{1470E8F4-CB21-4971-AC20-640C6AD39851}"/>
    <cellStyle name="Normal 5 2 7 4 3 3" xfId="36726" xr:uid="{432B1764-3404-4425-AF20-B248758AD97B}"/>
    <cellStyle name="Normal 5 2 7 4 4" xfId="21666" xr:uid="{1E3EBB7D-A83D-4CFB-8DDB-6F73ECC860B2}"/>
    <cellStyle name="Normal 5 2 7 4 4 2" xfId="49372" xr:uid="{658BA053-300E-4B23-9349-628E842912A7}"/>
    <cellStyle name="Normal 5 2 7 4 5" xfId="30140" xr:uid="{C038FE98-97A7-492E-BD04-E044A0D603BF}"/>
    <cellStyle name="Normal 5 2 7 5" xfId="3073" xr:uid="{41E673F8-02E3-4BB5-9747-45E769B93633}"/>
    <cellStyle name="Normal 5 2 7 5 2" xfId="9725" xr:uid="{30B96AD1-10CA-4F7C-A43C-4A8F9E9C510A}"/>
    <cellStyle name="Normal 5 2 7 5 2 2" xfId="21671" xr:uid="{9A80B199-F472-49C2-83DF-B3F8ECA5D0F0}"/>
    <cellStyle name="Normal 5 2 7 5 2 2 2" xfId="49377" xr:uid="{7A668369-BEFA-4F81-8148-02606E417103}"/>
    <cellStyle name="Normal 5 2 7 5 2 3" xfId="37431" xr:uid="{D7E67BC8-E75F-4472-BF7A-117ED5238288}"/>
    <cellStyle name="Normal 5 2 7 5 3" xfId="21670" xr:uid="{7EE8982A-587C-48FA-9F3A-2C7ED2CB2E0E}"/>
    <cellStyle name="Normal 5 2 7 5 3 2" xfId="49376" xr:uid="{F6326C4A-1577-4C3F-ADFA-F1E09CA697C1}"/>
    <cellStyle name="Normal 5 2 7 5 4" xfId="30845" xr:uid="{E9003714-7668-479F-86C4-4F4F570F86AA}"/>
    <cellStyle name="Normal 5 2 7 6" xfId="5712" xr:uid="{C56FFFBD-305B-4863-A14B-00A5E06CB023}"/>
    <cellStyle name="Normal 5 2 7 6 2" xfId="12345" xr:uid="{E04BB069-B203-44D0-BE9A-1FB27A8C1572}"/>
    <cellStyle name="Normal 5 2 7 6 2 2" xfId="21673" xr:uid="{49D66443-9A1F-438F-9925-8F2C066652FC}"/>
    <cellStyle name="Normal 5 2 7 6 2 2 2" xfId="49379" xr:uid="{E6E035C0-02E6-4A4F-846E-EA664AD8318B}"/>
    <cellStyle name="Normal 5 2 7 6 2 3" xfId="40051" xr:uid="{AE823744-D11A-4801-BBCC-1C6C8AB0E36F}"/>
    <cellStyle name="Normal 5 2 7 6 3" xfId="21672" xr:uid="{F6CDD457-2DF6-4903-8466-57D79A0F11E9}"/>
    <cellStyle name="Normal 5 2 7 6 3 2" xfId="49378" xr:uid="{CC618D37-7537-4666-BBFF-5B2FB041A77D}"/>
    <cellStyle name="Normal 5 2 7 6 4" xfId="33465" xr:uid="{AEE05026-58DF-4852-8641-1B890F2DA4C7}"/>
    <cellStyle name="Normal 5 2 7 7" xfId="7091" xr:uid="{92E51B7E-D7CF-4ACE-B8CA-CAC2D4D3CADE}"/>
    <cellStyle name="Normal 5 2 7 7 2" xfId="21674" xr:uid="{79FAB1AC-60DD-4781-9F06-0334AF122D36}"/>
    <cellStyle name="Normal 5 2 7 7 2 2" xfId="49380" xr:uid="{C97D8DA4-7468-46F4-B07E-ED78E482BD68}"/>
    <cellStyle name="Normal 5 2 7 7 3" xfId="34797" xr:uid="{AEF7A90C-42E4-46AE-8120-136D668B769D}"/>
    <cellStyle name="Normal 5 2 7 8" xfId="21635" xr:uid="{3AF515E9-75C1-4924-B0B7-B40DFF211B33}"/>
    <cellStyle name="Normal 5 2 7 8 2" xfId="49341" xr:uid="{3BBAF5AC-C811-4D5E-B5A9-AE2C55D34888}"/>
    <cellStyle name="Normal 5 2 7 9" xfId="26879" xr:uid="{E7E00C13-09F0-4462-B4BA-CC72537EA71E}"/>
    <cellStyle name="Normal 5 2 7 9 2" xfId="54537" xr:uid="{8165DD19-86D0-4BCD-B5BF-CBF7CFDF396B}"/>
    <cellStyle name="Normal 5 2 8" xfId="318" xr:uid="{B2D95C4E-0359-4931-85D1-7727AF0C69A7}"/>
    <cellStyle name="Normal 5 2 8 10" xfId="28240" xr:uid="{6E442BAB-BD23-42F1-885F-5D6671DCEF4E}"/>
    <cellStyle name="Normal 5 2 8 2" xfId="763" xr:uid="{F7CE7F0F-B288-44B8-BF5D-2DD293591035}"/>
    <cellStyle name="Normal 5 2 8 2 2" xfId="1429" xr:uid="{D7218940-FA25-4F69-B3A5-A1BB49A9D13C}"/>
    <cellStyle name="Normal 5 2 8 2 2 2" xfId="2353" xr:uid="{8ABCCCB1-AD48-466A-9DDB-AF23FC55CB07}"/>
    <cellStyle name="Normal 5 2 8 2 2 2 2" xfId="5009" xr:uid="{A89C8D7A-5F94-4FFB-9681-14B92A690240}"/>
    <cellStyle name="Normal 5 2 8 2 2 2 2 2" xfId="11660" xr:uid="{71CFC2CC-3F57-4F55-B3FF-54EED62893CB}"/>
    <cellStyle name="Normal 5 2 8 2 2 2 2 2 2" xfId="21680" xr:uid="{1844A2EB-4B0B-458B-BC37-D04322B5E487}"/>
    <cellStyle name="Normal 5 2 8 2 2 2 2 2 2 2" xfId="49386" xr:uid="{2A90FDFC-662F-4F85-BBFE-AD5A2B6A7A28}"/>
    <cellStyle name="Normal 5 2 8 2 2 2 2 2 3" xfId="39366" xr:uid="{1EC9E52D-A802-4B5D-B6D6-E5E3B31C8E9B}"/>
    <cellStyle name="Normal 5 2 8 2 2 2 2 3" xfId="21679" xr:uid="{65E8C116-63D9-4B74-BB50-9897B65F47EC}"/>
    <cellStyle name="Normal 5 2 8 2 2 2 2 3 2" xfId="49385" xr:uid="{42D4F4C9-A0BA-49C3-B6F5-AAE46D8FDD8F}"/>
    <cellStyle name="Normal 5 2 8 2 2 2 2 4" xfId="32780" xr:uid="{84E61248-9AA5-4731-9BA9-9A80FF4CB7EE}"/>
    <cellStyle name="Normal 5 2 8 2 2 2 3" xfId="9026" xr:uid="{F94A23E8-600D-4352-846E-D0EB11FE9D09}"/>
    <cellStyle name="Normal 5 2 8 2 2 2 3 2" xfId="21681" xr:uid="{8E77BA54-54FF-42B5-8834-77824D8C46B4}"/>
    <cellStyle name="Normal 5 2 8 2 2 2 3 2 2" xfId="49387" xr:uid="{79560649-FECA-4897-97F3-E361DCFE3774}"/>
    <cellStyle name="Normal 5 2 8 2 2 2 3 3" xfId="36732" xr:uid="{C5C9A7B3-FF81-4174-BD02-83E09AE72379}"/>
    <cellStyle name="Normal 5 2 8 2 2 2 4" xfId="21678" xr:uid="{909868E9-93EF-4D50-934D-B82521AD2F82}"/>
    <cellStyle name="Normal 5 2 8 2 2 2 4 2" xfId="49384" xr:uid="{D2E3DBC2-2AA4-40D7-84E6-C885DCBA839E}"/>
    <cellStyle name="Normal 5 2 8 2 2 2 5" xfId="30146" xr:uid="{BB0C3020-43CD-4ECD-B739-C0308D81031F}"/>
    <cellStyle name="Normal 5 2 8 2 2 3" xfId="4094" xr:uid="{12016AF4-29B9-4C4F-B81F-78D51DEEE892}"/>
    <cellStyle name="Normal 5 2 8 2 2 3 2" xfId="10745" xr:uid="{DE9B0A6B-5250-439D-9D58-055BC1692D20}"/>
    <cellStyle name="Normal 5 2 8 2 2 3 2 2" xfId="21683" xr:uid="{6102BAB7-F558-4713-A104-A875ADC580F0}"/>
    <cellStyle name="Normal 5 2 8 2 2 3 2 2 2" xfId="49389" xr:uid="{49271AD4-143A-4AFF-B246-549E7D49643A}"/>
    <cellStyle name="Normal 5 2 8 2 2 3 2 3" xfId="38451" xr:uid="{1EEDA1D2-6B80-44B0-831E-C89EBCFB6F22}"/>
    <cellStyle name="Normal 5 2 8 2 2 3 3" xfId="21682" xr:uid="{AF4C4DA6-C900-4AB0-893C-9E5EEC0780BF}"/>
    <cellStyle name="Normal 5 2 8 2 2 3 3 2" xfId="49388" xr:uid="{1C0AF5F1-7152-4230-BC23-7858EF99DF4C}"/>
    <cellStyle name="Normal 5 2 8 2 2 3 4" xfId="31865" xr:uid="{3A8BE7D7-E9CC-4299-BB57-FBA1C98A7834}"/>
    <cellStyle name="Normal 5 2 8 2 2 4" xfId="6744" xr:uid="{7EA04C8B-389F-4427-B2F2-9BFE7EEA11DE}"/>
    <cellStyle name="Normal 5 2 8 2 2 4 2" xfId="13377" xr:uid="{F14E57E6-5FFD-4F66-8863-1569DFCA8794}"/>
    <cellStyle name="Normal 5 2 8 2 2 4 2 2" xfId="21685" xr:uid="{DA1CDBE0-FC02-4E8A-8304-046FC805EAC1}"/>
    <cellStyle name="Normal 5 2 8 2 2 4 2 2 2" xfId="49391" xr:uid="{807932D2-33CA-427A-9D2F-5FA5FF6F596A}"/>
    <cellStyle name="Normal 5 2 8 2 2 4 2 3" xfId="41083" xr:uid="{5A87C8FE-E295-4F09-8F56-E94E552977C4}"/>
    <cellStyle name="Normal 5 2 8 2 2 4 3" xfId="21684" xr:uid="{B5B00C14-6843-4393-92FF-D0DD1FD68D1E}"/>
    <cellStyle name="Normal 5 2 8 2 2 4 3 2" xfId="49390" xr:uid="{4FF23421-4436-429E-A9F6-0495AFCE940F}"/>
    <cellStyle name="Normal 5 2 8 2 2 4 4" xfId="34497" xr:uid="{00AD70D1-7F45-49E0-A8BC-FA804FD23E41}"/>
    <cellStyle name="Normal 5 2 8 2 2 5" xfId="8111" xr:uid="{65E1A64F-9BEC-4756-BF67-E669023F3C75}"/>
    <cellStyle name="Normal 5 2 8 2 2 5 2" xfId="21686" xr:uid="{2799CC8D-E153-4890-96CD-FE47D7CF775D}"/>
    <cellStyle name="Normal 5 2 8 2 2 5 2 2" xfId="49392" xr:uid="{5E3164BA-1D14-4866-B044-3010310D443A}"/>
    <cellStyle name="Normal 5 2 8 2 2 5 3" xfId="35817" xr:uid="{CAA49E61-68A1-4DDC-8CE1-6FADE55E19A1}"/>
    <cellStyle name="Normal 5 2 8 2 2 6" xfId="21677" xr:uid="{0FBE004D-438D-49ED-A898-90C85F09674A}"/>
    <cellStyle name="Normal 5 2 8 2 2 6 2" xfId="49383" xr:uid="{AF56FEC7-545A-44A3-AFEC-45F4C8BE8505}"/>
    <cellStyle name="Normal 5 2 8 2 2 7" xfId="27910" xr:uid="{FFE04BAA-FB54-4298-9436-C4A78410378B}"/>
    <cellStyle name="Normal 5 2 8 2 2 7 2" xfId="55568" xr:uid="{757C2118-EFDB-4B75-B426-68BB117F5CE6}"/>
    <cellStyle name="Normal 5 2 8 2 2 8" xfId="29231" xr:uid="{333CBB23-4D07-46BD-A5BD-D58F56D61810}"/>
    <cellStyle name="Normal 5 2 8 2 3" xfId="2352" xr:uid="{DC3B2B56-EED7-45AA-8194-844EB5EB0688}"/>
    <cellStyle name="Normal 5 2 8 2 3 2" xfId="5008" xr:uid="{98E4B98D-FC59-42B9-933B-DB1EA0FCDDC9}"/>
    <cellStyle name="Normal 5 2 8 2 3 2 2" xfId="11659" xr:uid="{1BA4BE2D-7EF7-45B1-9F67-09CC355A5CFB}"/>
    <cellStyle name="Normal 5 2 8 2 3 2 2 2" xfId="21689" xr:uid="{58C35139-0314-479F-9D69-675906C7C2C9}"/>
    <cellStyle name="Normal 5 2 8 2 3 2 2 2 2" xfId="49395" xr:uid="{0C49E743-476D-418C-8371-839EA3423534}"/>
    <cellStyle name="Normal 5 2 8 2 3 2 2 3" xfId="39365" xr:uid="{61EF7982-CB09-497D-A884-FE1376F86BB6}"/>
    <cellStyle name="Normal 5 2 8 2 3 2 3" xfId="21688" xr:uid="{DF9B73EC-5ADB-4CC4-A9EB-97E733B05CBE}"/>
    <cellStyle name="Normal 5 2 8 2 3 2 3 2" xfId="49394" xr:uid="{C1DA473C-F535-4EA9-A4CF-EBFBD5810EBD}"/>
    <cellStyle name="Normal 5 2 8 2 3 2 4" xfId="32779" xr:uid="{5D9DEA0B-303E-488D-A855-42319C3ECC0D}"/>
    <cellStyle name="Normal 5 2 8 2 3 3" xfId="9025" xr:uid="{4CA45892-6C8B-4A03-B217-5D69D77A7EEC}"/>
    <cellStyle name="Normal 5 2 8 2 3 3 2" xfId="21690" xr:uid="{2304F9A1-D78F-45F9-A371-16544C64A8A7}"/>
    <cellStyle name="Normal 5 2 8 2 3 3 2 2" xfId="49396" xr:uid="{CCCE19B6-233B-446B-AD78-3DE726F7F597}"/>
    <cellStyle name="Normal 5 2 8 2 3 3 3" xfId="36731" xr:uid="{AD05B15C-C2BE-4247-AF5C-D591C66B1C0A}"/>
    <cellStyle name="Normal 5 2 8 2 3 4" xfId="21687" xr:uid="{D2E166A5-0F57-4B5B-8EC2-3D6FC204884D}"/>
    <cellStyle name="Normal 5 2 8 2 3 4 2" xfId="49393" xr:uid="{9ED2B10E-DC9A-4272-BC7C-2C4F92288B95}"/>
    <cellStyle name="Normal 5 2 8 2 3 5" xfId="30145" xr:uid="{CC231C7C-3CD6-4D8C-A814-24A1293C59F1}"/>
    <cellStyle name="Normal 5 2 8 2 4" xfId="3438" xr:uid="{8FF36806-6FD0-4497-8A9E-A2412629BEC2}"/>
    <cellStyle name="Normal 5 2 8 2 4 2" xfId="10089" xr:uid="{71DC43A1-61C6-4181-8FF2-3757B8AC84CC}"/>
    <cellStyle name="Normal 5 2 8 2 4 2 2" xfId="21692" xr:uid="{B6FC1D36-0597-4006-9A9F-E1CD5F479732}"/>
    <cellStyle name="Normal 5 2 8 2 4 2 2 2" xfId="49398" xr:uid="{8A6D7456-A577-4DDC-8BFC-5747430AB71F}"/>
    <cellStyle name="Normal 5 2 8 2 4 2 3" xfId="37795" xr:uid="{FDAA079C-87CB-4FA6-BC50-65C11B266BD9}"/>
    <cellStyle name="Normal 5 2 8 2 4 3" xfId="21691" xr:uid="{804F3227-E908-4B33-98D7-8ACDDE950775}"/>
    <cellStyle name="Normal 5 2 8 2 4 3 2" xfId="49397" xr:uid="{C48AC10D-CC59-4F89-85D4-E914E4BB8188}"/>
    <cellStyle name="Normal 5 2 8 2 4 4" xfId="31209" xr:uid="{B10D7DE9-2BEE-4ADE-A21A-3E4BC26DBD11}"/>
    <cellStyle name="Normal 5 2 8 2 5" xfId="6088" xr:uid="{8EC094B0-0566-409B-A955-690AAB905538}"/>
    <cellStyle name="Normal 5 2 8 2 5 2" xfId="12721" xr:uid="{3672577D-ADB9-436C-89DD-47677608BFD0}"/>
    <cellStyle name="Normal 5 2 8 2 5 2 2" xfId="21694" xr:uid="{5EDB699F-0202-4F04-8A99-602CA8BD3E41}"/>
    <cellStyle name="Normal 5 2 8 2 5 2 2 2" xfId="49400" xr:uid="{D3A5B6A6-6292-4D4E-9C5D-D6C802D4E28B}"/>
    <cellStyle name="Normal 5 2 8 2 5 2 3" xfId="40427" xr:uid="{DB51BF93-10B1-44F8-84DA-CCBB76CFDDB2}"/>
    <cellStyle name="Normal 5 2 8 2 5 3" xfId="21693" xr:uid="{1C9EA16A-A17B-4139-9DFF-6E8D30D8CB04}"/>
    <cellStyle name="Normal 5 2 8 2 5 3 2" xfId="49399" xr:uid="{786FF323-FC76-4388-BFC1-D4E09894FD0A}"/>
    <cellStyle name="Normal 5 2 8 2 5 4" xfId="33841" xr:uid="{BBB24FCD-9CC5-4669-B2A8-AF83FED4D7AC}"/>
    <cellStyle name="Normal 5 2 8 2 6" xfId="7455" xr:uid="{0A3F36F2-8D75-4BAC-9493-A2AE5777AC97}"/>
    <cellStyle name="Normal 5 2 8 2 6 2" xfId="21695" xr:uid="{A6DF9E6C-D2B1-4ADD-AD54-9B2D171B7C78}"/>
    <cellStyle name="Normal 5 2 8 2 6 2 2" xfId="49401" xr:uid="{AC7D3293-1818-40C4-B6D8-C1D087646DB6}"/>
    <cellStyle name="Normal 5 2 8 2 6 3" xfId="35161" xr:uid="{7BD8C2D5-836A-498D-903A-D62E04286BD7}"/>
    <cellStyle name="Normal 5 2 8 2 7" xfId="21676" xr:uid="{30647B3B-123B-41C3-BB3D-08678B2BE0E1}"/>
    <cellStyle name="Normal 5 2 8 2 7 2" xfId="49382" xr:uid="{CBF91940-E7F8-467B-96BB-2D9FE5E5A831}"/>
    <cellStyle name="Normal 5 2 8 2 8" xfId="27254" xr:uid="{C4DAD43E-4753-45D4-BFF1-477B70534D33}"/>
    <cellStyle name="Normal 5 2 8 2 8 2" xfId="54912" xr:uid="{DAB9AF6E-A929-4D4B-AEEB-81CA55D2BBB5}"/>
    <cellStyle name="Normal 5 2 8 2 9" xfId="28575" xr:uid="{CA391066-7A93-4489-90B9-55F4B7DBFB0C}"/>
    <cellStyle name="Normal 5 2 8 3" xfId="1094" xr:uid="{4375D7C2-DAA4-4BEE-AE4A-88EA8A125446}"/>
    <cellStyle name="Normal 5 2 8 3 2" xfId="2354" xr:uid="{2A66C6CE-F1F6-4670-8494-0A0493310721}"/>
    <cellStyle name="Normal 5 2 8 3 2 2" xfId="5010" xr:uid="{A7C862C8-62FB-469F-A988-DD37180F3486}"/>
    <cellStyle name="Normal 5 2 8 3 2 2 2" xfId="11661" xr:uid="{5A7F7492-DF13-4627-B9CE-381AC4007F27}"/>
    <cellStyle name="Normal 5 2 8 3 2 2 2 2" xfId="21699" xr:uid="{9463344C-676D-47AB-8B8C-8DF6D1BDAD07}"/>
    <cellStyle name="Normal 5 2 8 3 2 2 2 2 2" xfId="49405" xr:uid="{7BDE9F34-A327-448A-BD49-399C240F42A5}"/>
    <cellStyle name="Normal 5 2 8 3 2 2 2 3" xfId="39367" xr:uid="{3A9B06D1-469A-46E1-A22E-A42703A84F83}"/>
    <cellStyle name="Normal 5 2 8 3 2 2 3" xfId="21698" xr:uid="{8BA0D909-A87B-4A7B-B654-D0BDA59D089F}"/>
    <cellStyle name="Normal 5 2 8 3 2 2 3 2" xfId="49404" xr:uid="{378C3E6B-AF3F-4AC4-8B0B-5CBF95B1E762}"/>
    <cellStyle name="Normal 5 2 8 3 2 2 4" xfId="32781" xr:uid="{F7A974EC-5B64-4886-9B58-74DDD9FD6285}"/>
    <cellStyle name="Normal 5 2 8 3 2 3" xfId="9027" xr:uid="{60E6C8F4-4A0B-45C8-8DC3-89B49D98E79E}"/>
    <cellStyle name="Normal 5 2 8 3 2 3 2" xfId="21700" xr:uid="{8379B7EB-3838-48E6-BDD1-F16C55A011AD}"/>
    <cellStyle name="Normal 5 2 8 3 2 3 2 2" xfId="49406" xr:uid="{C1930261-12B8-4B36-A593-7A9601D70B5C}"/>
    <cellStyle name="Normal 5 2 8 3 2 3 3" xfId="36733" xr:uid="{AB856DD2-CD15-49AD-B824-DCF4CAF23FEA}"/>
    <cellStyle name="Normal 5 2 8 3 2 4" xfId="21697" xr:uid="{6F78813E-8F78-4C45-84A9-478EE03171C5}"/>
    <cellStyle name="Normal 5 2 8 3 2 4 2" xfId="49403" xr:uid="{4E1A214E-9499-4216-9ECA-DCC8419C95A3}"/>
    <cellStyle name="Normal 5 2 8 3 2 5" xfId="30147" xr:uid="{0A7A2E2A-5615-47C6-8B40-A0ACBEEB61AD}"/>
    <cellStyle name="Normal 5 2 8 3 3" xfId="3759" xr:uid="{5B48736E-5674-48DC-845A-23D1FE2AF5C5}"/>
    <cellStyle name="Normal 5 2 8 3 3 2" xfId="10410" xr:uid="{550028DB-FC6F-474F-8F84-D2EA0D6A875D}"/>
    <cellStyle name="Normal 5 2 8 3 3 2 2" xfId="21702" xr:uid="{363E01D3-69FD-45FF-A5EC-A00BDE5F93BF}"/>
    <cellStyle name="Normal 5 2 8 3 3 2 2 2" xfId="49408" xr:uid="{83B631F6-0AA3-499C-9A01-95DEA83104F1}"/>
    <cellStyle name="Normal 5 2 8 3 3 2 3" xfId="38116" xr:uid="{9BEB11DF-114B-4D3B-AD73-46745EB50374}"/>
    <cellStyle name="Normal 5 2 8 3 3 3" xfId="21701" xr:uid="{FB9B0993-992C-485B-A840-B5DAB146EF7B}"/>
    <cellStyle name="Normal 5 2 8 3 3 3 2" xfId="49407" xr:uid="{12C6432D-B3EE-4647-97B0-65F00A6E2070}"/>
    <cellStyle name="Normal 5 2 8 3 3 4" xfId="31530" xr:uid="{05110D22-A3BA-4AF9-AC0A-9E4B53AA2B0E}"/>
    <cellStyle name="Normal 5 2 8 3 4" xfId="6409" xr:uid="{9F557F8D-1B12-46A1-896A-CE5BF4C60891}"/>
    <cellStyle name="Normal 5 2 8 3 4 2" xfId="13042" xr:uid="{EC456D34-C087-49FB-BF48-33DF154A4389}"/>
    <cellStyle name="Normal 5 2 8 3 4 2 2" xfId="21704" xr:uid="{97300C5E-D3C6-48B2-A6ED-98B40BDC341D}"/>
    <cellStyle name="Normal 5 2 8 3 4 2 2 2" xfId="49410" xr:uid="{B9DF4AAD-E696-498D-9812-22DC3698FDBF}"/>
    <cellStyle name="Normal 5 2 8 3 4 2 3" xfId="40748" xr:uid="{2A8B8774-0A5E-4311-8F20-E407CB765F5F}"/>
    <cellStyle name="Normal 5 2 8 3 4 3" xfId="21703" xr:uid="{74711288-F340-4823-B981-C718814F1936}"/>
    <cellStyle name="Normal 5 2 8 3 4 3 2" xfId="49409" xr:uid="{540117FC-0182-4630-94E7-E729306AB74A}"/>
    <cellStyle name="Normal 5 2 8 3 4 4" xfId="34162" xr:uid="{5AB2ED28-4124-47C4-B238-DBD1FCFE6299}"/>
    <cellStyle name="Normal 5 2 8 3 5" xfId="7776" xr:uid="{815308CE-4ED6-4FA7-BFBA-8F1A32B5D127}"/>
    <cellStyle name="Normal 5 2 8 3 5 2" xfId="21705" xr:uid="{A39DDF65-FE6F-4103-A45F-406404843AA0}"/>
    <cellStyle name="Normal 5 2 8 3 5 2 2" xfId="49411" xr:uid="{B4A240EE-9F29-44A6-A32A-742590FCE42A}"/>
    <cellStyle name="Normal 5 2 8 3 5 3" xfId="35482" xr:uid="{0895685E-D02A-4D96-8567-EF9DD06BBED0}"/>
    <cellStyle name="Normal 5 2 8 3 6" xfId="21696" xr:uid="{CD2FEA85-0304-401D-AE4B-161C6AE2C17F}"/>
    <cellStyle name="Normal 5 2 8 3 6 2" xfId="49402" xr:uid="{5220DDCE-A692-4C9C-8D0D-A14D65F8F371}"/>
    <cellStyle name="Normal 5 2 8 3 7" xfId="27575" xr:uid="{A090E1E6-E1A6-46DE-AB7B-F9ACAD141E05}"/>
    <cellStyle name="Normal 5 2 8 3 7 2" xfId="55233" xr:uid="{670B0949-EDCD-453A-B7A8-B376193D3242}"/>
    <cellStyle name="Normal 5 2 8 3 8" xfId="28896" xr:uid="{F6BBFA80-F4F8-41A0-B977-A164D34560F4}"/>
    <cellStyle name="Normal 5 2 8 4" xfId="2351" xr:uid="{D0DB7E08-2F78-4C11-8435-06EA446C95F4}"/>
    <cellStyle name="Normal 5 2 8 4 2" xfId="5007" xr:uid="{9A4F0050-2E0E-42BB-80E1-9DA51C2C1E40}"/>
    <cellStyle name="Normal 5 2 8 4 2 2" xfId="11658" xr:uid="{1473AA55-4AD5-4F19-BE8C-287880401B1F}"/>
    <cellStyle name="Normal 5 2 8 4 2 2 2" xfId="21708" xr:uid="{1D84FB56-114A-478E-B51A-A963A2D13789}"/>
    <cellStyle name="Normal 5 2 8 4 2 2 2 2" xfId="49414" xr:uid="{A7DE0E31-93BA-475E-8A11-9392B6910131}"/>
    <cellStyle name="Normal 5 2 8 4 2 2 3" xfId="39364" xr:uid="{2A340DB0-EEE2-4992-9309-420C7BDE4F18}"/>
    <cellStyle name="Normal 5 2 8 4 2 3" xfId="21707" xr:uid="{8686DDEB-E5B5-4877-A279-AFD6F1344B76}"/>
    <cellStyle name="Normal 5 2 8 4 2 3 2" xfId="49413" xr:uid="{222F316E-A9C8-48AF-90A6-52F36925F325}"/>
    <cellStyle name="Normal 5 2 8 4 2 4" xfId="32778" xr:uid="{6D24285A-FEAF-4EFE-AD94-3036E9D0273E}"/>
    <cellStyle name="Normal 5 2 8 4 3" xfId="9024" xr:uid="{359F68D1-F766-4A7B-A3D3-43A13DBB92A7}"/>
    <cellStyle name="Normal 5 2 8 4 3 2" xfId="21709" xr:uid="{015F9C74-8AB7-44F5-85E0-D3B64AD3ED42}"/>
    <cellStyle name="Normal 5 2 8 4 3 2 2" xfId="49415" xr:uid="{B959B55E-B66E-4F43-9471-4956A5A03F7D}"/>
    <cellStyle name="Normal 5 2 8 4 3 3" xfId="36730" xr:uid="{30D5F5AF-81FD-40CB-A640-59AB6DB9E7DE}"/>
    <cellStyle name="Normal 5 2 8 4 4" xfId="21706" xr:uid="{3C03696A-126E-44ED-B6E4-55A544D67DE6}"/>
    <cellStyle name="Normal 5 2 8 4 4 2" xfId="49412" xr:uid="{AD8BE57F-D91A-4957-8582-47A1C5A31A3C}"/>
    <cellStyle name="Normal 5 2 8 4 5" xfId="30144" xr:uid="{1B740F20-6D43-4CBE-B445-F3F76ECAE998}"/>
    <cellStyle name="Normal 5 2 8 5" xfId="3102" xr:uid="{E13805EC-1373-4D81-8384-DBD8EDABABE9}"/>
    <cellStyle name="Normal 5 2 8 5 2" xfId="9754" xr:uid="{28947290-9B2C-4859-B9EC-1C6B58B969F2}"/>
    <cellStyle name="Normal 5 2 8 5 2 2" xfId="21711" xr:uid="{02119F1B-6704-47FD-B19B-7DF62B5200CF}"/>
    <cellStyle name="Normal 5 2 8 5 2 2 2" xfId="49417" xr:uid="{AD85B574-DAFB-4ACE-8D04-4C6B8F840795}"/>
    <cellStyle name="Normal 5 2 8 5 2 3" xfId="37460" xr:uid="{52EE3FF9-371E-43E6-A982-F06198AD0D48}"/>
    <cellStyle name="Normal 5 2 8 5 3" xfId="21710" xr:uid="{87B12308-2D1A-4D7B-92D8-FD60BFCF360C}"/>
    <cellStyle name="Normal 5 2 8 5 3 2" xfId="49416" xr:uid="{A90BD2C9-C222-4C33-91DA-BC7A19D2E5B4}"/>
    <cellStyle name="Normal 5 2 8 5 4" xfId="30874" xr:uid="{67EC75EC-C651-4B39-83ED-1A0EFE357F14}"/>
    <cellStyle name="Normal 5 2 8 6" xfId="5741" xr:uid="{FA0065D0-5BC5-4803-AFD5-08BD29A70F07}"/>
    <cellStyle name="Normal 5 2 8 6 2" xfId="12374" xr:uid="{F2EE8A76-ED35-427A-8C06-697035ABEFFE}"/>
    <cellStyle name="Normal 5 2 8 6 2 2" xfId="21713" xr:uid="{530C349A-2795-48D5-AF0E-2BAF94A667FE}"/>
    <cellStyle name="Normal 5 2 8 6 2 2 2" xfId="49419" xr:uid="{C34A2450-8B89-4388-9D96-8185B423EFA5}"/>
    <cellStyle name="Normal 5 2 8 6 2 3" xfId="40080" xr:uid="{0379A1D6-CF13-4B26-AE56-D555CF9CCB8E}"/>
    <cellStyle name="Normal 5 2 8 6 3" xfId="21712" xr:uid="{1CA67995-F061-4B4B-AB5C-6F1E141D51E8}"/>
    <cellStyle name="Normal 5 2 8 6 3 2" xfId="49418" xr:uid="{93337476-8DAA-43AF-B941-B61809C06BFF}"/>
    <cellStyle name="Normal 5 2 8 6 4" xfId="33494" xr:uid="{BFA46CBE-7095-47A9-834B-59E79985DB38}"/>
    <cellStyle name="Normal 5 2 8 7" xfId="7120" xr:uid="{2E2761B4-3DAF-42F4-8890-E5C92B86F313}"/>
    <cellStyle name="Normal 5 2 8 7 2" xfId="21714" xr:uid="{27B5B610-EEB3-4F5F-AA5C-51CB92F5A9F0}"/>
    <cellStyle name="Normal 5 2 8 7 2 2" xfId="49420" xr:uid="{7640B2AE-6D8E-4569-83A4-EA394530CA54}"/>
    <cellStyle name="Normal 5 2 8 7 3" xfId="34826" xr:uid="{2800A293-8492-471A-89E8-1DD46F238B84}"/>
    <cellStyle name="Normal 5 2 8 8" xfId="21675" xr:uid="{55926DBF-02C4-4DD8-B5E8-716AE1480806}"/>
    <cellStyle name="Normal 5 2 8 8 2" xfId="49381" xr:uid="{4F350EEF-31FA-41EA-9872-159F386893FC}"/>
    <cellStyle name="Normal 5 2 8 9" xfId="26908" xr:uid="{7C20E062-F49C-457F-B4E7-7D96E2FF44D5}"/>
    <cellStyle name="Normal 5 2 8 9 2" xfId="54566" xr:uid="{B2CD4373-B6A7-4E9E-B4F1-66B8B9BB1F62}"/>
    <cellStyle name="Normal 5 2 9" xfId="349" xr:uid="{A3A89E0E-E112-451D-933B-5C1A93439CE9}"/>
    <cellStyle name="Normal 5 2 9 10" xfId="28268" xr:uid="{8E661413-CF3E-4D5C-A771-0029A636D42C}"/>
    <cellStyle name="Normal 5 2 9 2" xfId="791" xr:uid="{094B4287-5E14-444A-9403-FBD408D6ADA8}"/>
    <cellStyle name="Normal 5 2 9 2 2" xfId="1457" xr:uid="{346D4D28-0CB3-47F9-B675-E7ABB875B44D}"/>
    <cellStyle name="Normal 5 2 9 2 2 2" xfId="2357" xr:uid="{D09EE8A5-F98C-4090-B99E-F38F4DB4F98C}"/>
    <cellStyle name="Normal 5 2 9 2 2 2 2" xfId="5013" xr:uid="{7C07B450-D3B9-44EF-A134-9023AF037842}"/>
    <cellStyle name="Normal 5 2 9 2 2 2 2 2" xfId="11664" xr:uid="{7FBC7F7B-13A2-43A4-A652-983D54304C06}"/>
    <cellStyle name="Normal 5 2 9 2 2 2 2 2 2" xfId="21720" xr:uid="{947B6D18-7589-4324-A774-0F2EE4D5563B}"/>
    <cellStyle name="Normal 5 2 9 2 2 2 2 2 2 2" xfId="49426" xr:uid="{D8288B41-4338-4461-8799-9A332510148F}"/>
    <cellStyle name="Normal 5 2 9 2 2 2 2 2 3" xfId="39370" xr:uid="{38386680-6C10-402F-8FB4-A648CE19DC21}"/>
    <cellStyle name="Normal 5 2 9 2 2 2 2 3" xfId="21719" xr:uid="{2D3B143F-3CDF-482F-BF15-5BC7B2FE38B2}"/>
    <cellStyle name="Normal 5 2 9 2 2 2 2 3 2" xfId="49425" xr:uid="{BAE57F20-16BD-4185-8AF3-16E158891904}"/>
    <cellStyle name="Normal 5 2 9 2 2 2 2 4" xfId="32784" xr:uid="{76D71073-C7FC-445D-A74B-07A27DCEA37F}"/>
    <cellStyle name="Normal 5 2 9 2 2 2 3" xfId="9030" xr:uid="{FB4BE9D1-8532-4692-9CFD-92CA0F5EFD82}"/>
    <cellStyle name="Normal 5 2 9 2 2 2 3 2" xfId="21721" xr:uid="{66B5302D-FB37-460C-B28A-A1474F410DE1}"/>
    <cellStyle name="Normal 5 2 9 2 2 2 3 2 2" xfId="49427" xr:uid="{6824E835-DDB3-42FA-A137-C4EC8B7115BB}"/>
    <cellStyle name="Normal 5 2 9 2 2 2 3 3" xfId="36736" xr:uid="{083E2E98-5005-478B-BB6A-13A218F2DC29}"/>
    <cellStyle name="Normal 5 2 9 2 2 2 4" xfId="21718" xr:uid="{6ECF6FF3-F780-4D2A-9094-501724427703}"/>
    <cellStyle name="Normal 5 2 9 2 2 2 4 2" xfId="49424" xr:uid="{CE64B277-AB33-4287-AA72-CD066CA8B24B}"/>
    <cellStyle name="Normal 5 2 9 2 2 2 5" xfId="30150" xr:uid="{29C0903C-CFC6-48C7-8D5D-1327E93D2D3A}"/>
    <cellStyle name="Normal 5 2 9 2 2 3" xfId="4122" xr:uid="{5D5B8C27-5BF4-4AAC-9BF9-0D1964C9E788}"/>
    <cellStyle name="Normal 5 2 9 2 2 3 2" xfId="10773" xr:uid="{08F8B9E1-A0DE-4ED0-BA75-76A957A8D1EF}"/>
    <cellStyle name="Normal 5 2 9 2 2 3 2 2" xfId="21723" xr:uid="{7B369ED2-E7EF-43DA-8935-596988F219EA}"/>
    <cellStyle name="Normal 5 2 9 2 2 3 2 2 2" xfId="49429" xr:uid="{9DDF0B52-FE56-490C-B8E7-92F8654BD5D6}"/>
    <cellStyle name="Normal 5 2 9 2 2 3 2 3" xfId="38479" xr:uid="{D848C351-6B57-4651-996B-A24AA0C33EE0}"/>
    <cellStyle name="Normal 5 2 9 2 2 3 3" xfId="21722" xr:uid="{35FAB2D8-ECDF-41EC-B043-37030FA86280}"/>
    <cellStyle name="Normal 5 2 9 2 2 3 3 2" xfId="49428" xr:uid="{19B8D028-8FFD-4145-A0B4-0AB27C117B95}"/>
    <cellStyle name="Normal 5 2 9 2 2 3 4" xfId="31893" xr:uid="{3940779C-A896-4D9A-B29C-C6DFCE0FA006}"/>
    <cellStyle name="Normal 5 2 9 2 2 4" xfId="6772" xr:uid="{C2F67F15-D916-45C8-8ADC-BC2873D99188}"/>
    <cellStyle name="Normal 5 2 9 2 2 4 2" xfId="13405" xr:uid="{4217EA4F-4F45-4A0F-847E-DD4E1CFD2AEA}"/>
    <cellStyle name="Normal 5 2 9 2 2 4 2 2" xfId="21725" xr:uid="{51897B59-3F28-49AC-84BC-AA51C378482C}"/>
    <cellStyle name="Normal 5 2 9 2 2 4 2 2 2" xfId="49431" xr:uid="{9AF0E138-2DAC-470E-99B9-F464ABEB5B31}"/>
    <cellStyle name="Normal 5 2 9 2 2 4 2 3" xfId="41111" xr:uid="{51627849-D9DD-472B-AD09-10CB03150620}"/>
    <cellStyle name="Normal 5 2 9 2 2 4 3" xfId="21724" xr:uid="{39214E2A-A662-4B39-B237-8CCAA8538497}"/>
    <cellStyle name="Normal 5 2 9 2 2 4 3 2" xfId="49430" xr:uid="{8BDFEF77-EF5D-4D31-8346-E5BE1F16F357}"/>
    <cellStyle name="Normal 5 2 9 2 2 4 4" xfId="34525" xr:uid="{95D448EB-757F-46F9-8C32-51BE7D37B70C}"/>
    <cellStyle name="Normal 5 2 9 2 2 5" xfId="8139" xr:uid="{AF054816-F895-4E08-BC3B-D75EB5407AD8}"/>
    <cellStyle name="Normal 5 2 9 2 2 5 2" xfId="21726" xr:uid="{84FC114E-C94C-4D6F-8CF4-0FEE0E0B3084}"/>
    <cellStyle name="Normal 5 2 9 2 2 5 2 2" xfId="49432" xr:uid="{7CC93730-E26C-484F-BDBA-D10054EFE263}"/>
    <cellStyle name="Normal 5 2 9 2 2 5 3" xfId="35845" xr:uid="{80433E83-2EA0-4F6C-B1CC-13642A5DFF10}"/>
    <cellStyle name="Normal 5 2 9 2 2 6" xfId="21717" xr:uid="{F8D1BFF0-F247-4366-ABE6-D3A557051CCD}"/>
    <cellStyle name="Normal 5 2 9 2 2 6 2" xfId="49423" xr:uid="{A2B3F3B9-4131-4EF4-BC88-53E9F84414F0}"/>
    <cellStyle name="Normal 5 2 9 2 2 7" xfId="27938" xr:uid="{4BEC85C1-7C4A-4850-8B61-A0B1CF9BDFF0}"/>
    <cellStyle name="Normal 5 2 9 2 2 7 2" xfId="55596" xr:uid="{EEB85E17-14C2-480B-8982-F05781786702}"/>
    <cellStyle name="Normal 5 2 9 2 2 8" xfId="29259" xr:uid="{4103346C-2AC0-4AEB-9A65-6C22E5AAE4AD}"/>
    <cellStyle name="Normal 5 2 9 2 3" xfId="2356" xr:uid="{46649704-3946-4F6B-BC91-E8C1C191E830}"/>
    <cellStyle name="Normal 5 2 9 2 3 2" xfId="5012" xr:uid="{937C7F2E-C2A0-48B6-B538-6FBCF0AE76A9}"/>
    <cellStyle name="Normal 5 2 9 2 3 2 2" xfId="11663" xr:uid="{D5FB0996-E6A5-4A50-A8F5-9DBCB8F9B484}"/>
    <cellStyle name="Normal 5 2 9 2 3 2 2 2" xfId="21729" xr:uid="{ABA69847-A75A-4109-ACA4-42FA3E5C7605}"/>
    <cellStyle name="Normal 5 2 9 2 3 2 2 2 2" xfId="49435" xr:uid="{32F4F65F-B7FB-4FDC-9FBE-2F862FFFED92}"/>
    <cellStyle name="Normal 5 2 9 2 3 2 2 3" xfId="39369" xr:uid="{50800F7D-E822-4752-8F4E-6592AA66A5B7}"/>
    <cellStyle name="Normal 5 2 9 2 3 2 3" xfId="21728" xr:uid="{325371CE-8F3D-43E9-B64E-1611B6C499A8}"/>
    <cellStyle name="Normal 5 2 9 2 3 2 3 2" xfId="49434" xr:uid="{007BC3BA-AB69-4C2A-9C10-10DEF39003F0}"/>
    <cellStyle name="Normal 5 2 9 2 3 2 4" xfId="32783" xr:uid="{B8093E72-A2D3-404B-B0C7-FA0A94B5E072}"/>
    <cellStyle name="Normal 5 2 9 2 3 3" xfId="9029" xr:uid="{03469E17-49D2-44ED-BC48-15FD4F487877}"/>
    <cellStyle name="Normal 5 2 9 2 3 3 2" xfId="21730" xr:uid="{145AA4D7-D753-4B93-9BBE-68DBDB056E27}"/>
    <cellStyle name="Normal 5 2 9 2 3 3 2 2" xfId="49436" xr:uid="{219A3E92-984D-4DED-8E18-F27FA8CDEB7B}"/>
    <cellStyle name="Normal 5 2 9 2 3 3 3" xfId="36735" xr:uid="{417E683C-96D4-4FBB-82D1-FA41969FF147}"/>
    <cellStyle name="Normal 5 2 9 2 3 4" xfId="21727" xr:uid="{55244DEF-048F-4526-8DBE-C59421710D31}"/>
    <cellStyle name="Normal 5 2 9 2 3 4 2" xfId="49433" xr:uid="{04F9ADAF-71F6-4D4F-A776-7409CDD29177}"/>
    <cellStyle name="Normal 5 2 9 2 3 5" xfId="30149" xr:uid="{89DF9707-8A6A-4067-B216-1DCF785B995F}"/>
    <cellStyle name="Normal 5 2 9 2 4" xfId="3466" xr:uid="{80EF71F2-A684-4B83-BB89-F817E850D7B6}"/>
    <cellStyle name="Normal 5 2 9 2 4 2" xfId="10117" xr:uid="{FEAC699C-919F-43B8-815A-DE794A79DF78}"/>
    <cellStyle name="Normal 5 2 9 2 4 2 2" xfId="21732" xr:uid="{891A6E40-7470-4528-AA68-9C44B4167CAD}"/>
    <cellStyle name="Normal 5 2 9 2 4 2 2 2" xfId="49438" xr:uid="{798D3FA8-F11B-4D4E-B4F4-B05E2AED2A63}"/>
    <cellStyle name="Normal 5 2 9 2 4 2 3" xfId="37823" xr:uid="{5113A456-8E4C-4530-A804-6BE777DACAA9}"/>
    <cellStyle name="Normal 5 2 9 2 4 3" xfId="21731" xr:uid="{9FBBFEE1-A66E-4491-864C-566ED039675D}"/>
    <cellStyle name="Normal 5 2 9 2 4 3 2" xfId="49437" xr:uid="{9453CDBC-545B-4544-8470-7C96DE887705}"/>
    <cellStyle name="Normal 5 2 9 2 4 4" xfId="31237" xr:uid="{1397933E-5992-447C-889E-3DB1E48B52E3}"/>
    <cellStyle name="Normal 5 2 9 2 5" xfId="6116" xr:uid="{DB39F35F-1358-4E59-8517-FE46B977F523}"/>
    <cellStyle name="Normal 5 2 9 2 5 2" xfId="12749" xr:uid="{3221AF30-E0A6-498D-A8B6-4D4696C16D67}"/>
    <cellStyle name="Normal 5 2 9 2 5 2 2" xfId="21734" xr:uid="{240B9AF3-D1C3-43EF-A60E-1B905C109711}"/>
    <cellStyle name="Normal 5 2 9 2 5 2 2 2" xfId="49440" xr:uid="{5B94C835-306F-4D76-AA71-D76A5E4486B2}"/>
    <cellStyle name="Normal 5 2 9 2 5 2 3" xfId="40455" xr:uid="{6E8FD8E1-BFE2-4DD7-AE14-6E0168CB4B43}"/>
    <cellStyle name="Normal 5 2 9 2 5 3" xfId="21733" xr:uid="{238569E4-332B-48ED-9ADF-37AF57723AA3}"/>
    <cellStyle name="Normal 5 2 9 2 5 3 2" xfId="49439" xr:uid="{807EF406-98AA-4063-9DE9-F65D2AB8FBF9}"/>
    <cellStyle name="Normal 5 2 9 2 5 4" xfId="33869" xr:uid="{AB498230-3E19-46A3-ACA5-46A532E82F42}"/>
    <cellStyle name="Normal 5 2 9 2 6" xfId="7483" xr:uid="{EBE97560-103E-4277-8102-6B4B4A44E4B2}"/>
    <cellStyle name="Normal 5 2 9 2 6 2" xfId="21735" xr:uid="{14536DFA-8386-4883-B8BC-3B4D277D36B0}"/>
    <cellStyle name="Normal 5 2 9 2 6 2 2" xfId="49441" xr:uid="{2633E445-E0EB-46B0-BB58-9E4D67600FD1}"/>
    <cellStyle name="Normal 5 2 9 2 6 3" xfId="35189" xr:uid="{31831E5F-E0C6-4F4C-B6F0-2E73D121F534}"/>
    <cellStyle name="Normal 5 2 9 2 7" xfId="21716" xr:uid="{E9212318-5EA8-47A7-9197-8B299F219AB2}"/>
    <cellStyle name="Normal 5 2 9 2 7 2" xfId="49422" xr:uid="{6F67B0D6-84F5-4E39-8509-F577DE39B22D}"/>
    <cellStyle name="Normal 5 2 9 2 8" xfId="27282" xr:uid="{C27D3D4C-51E5-4D72-AE08-15382EB8E618}"/>
    <cellStyle name="Normal 5 2 9 2 8 2" xfId="54940" xr:uid="{A151374E-0232-4CB2-BFD1-3B2690AE75FD}"/>
    <cellStyle name="Normal 5 2 9 2 9" xfId="28603" xr:uid="{2B08FFF6-25C7-488F-B451-6658C864B2E2}"/>
    <cellStyle name="Normal 5 2 9 3" xfId="1122" xr:uid="{86646C65-3A16-47E2-952B-F8AC86EEBC8B}"/>
    <cellStyle name="Normal 5 2 9 3 2" xfId="2358" xr:uid="{EE070B81-2694-4FD1-8974-8F925605217F}"/>
    <cellStyle name="Normal 5 2 9 3 2 2" xfId="5014" xr:uid="{83804414-301C-4EFC-9392-35A179CA142F}"/>
    <cellStyle name="Normal 5 2 9 3 2 2 2" xfId="11665" xr:uid="{D6EA9086-8A60-49E5-9034-F6098BD8F09C}"/>
    <cellStyle name="Normal 5 2 9 3 2 2 2 2" xfId="21739" xr:uid="{BA2AA1E2-ED76-4A86-BDFB-F6B609F5E067}"/>
    <cellStyle name="Normal 5 2 9 3 2 2 2 2 2" xfId="49445" xr:uid="{22689E87-89F0-4CA6-A691-9F6758982858}"/>
    <cellStyle name="Normal 5 2 9 3 2 2 2 3" xfId="39371" xr:uid="{8E7418E6-11EC-4FEE-9417-2A482FD720AD}"/>
    <cellStyle name="Normal 5 2 9 3 2 2 3" xfId="21738" xr:uid="{FD4507B0-7244-4543-9B6E-8133DABD000B}"/>
    <cellStyle name="Normal 5 2 9 3 2 2 3 2" xfId="49444" xr:uid="{FBD294E4-5D37-4C63-9575-96B86D21CB01}"/>
    <cellStyle name="Normal 5 2 9 3 2 2 4" xfId="32785" xr:uid="{189AE727-66AC-4405-94F5-2DBC546BFD98}"/>
    <cellStyle name="Normal 5 2 9 3 2 3" xfId="9031" xr:uid="{3208F1C2-D83E-44AC-9E52-8D177F3B6D34}"/>
    <cellStyle name="Normal 5 2 9 3 2 3 2" xfId="21740" xr:uid="{98A029CB-A517-4BD7-8636-DAF8AF4BD106}"/>
    <cellStyle name="Normal 5 2 9 3 2 3 2 2" xfId="49446" xr:uid="{CBC9B68A-8913-4C0A-8694-1C3E72797C3B}"/>
    <cellStyle name="Normal 5 2 9 3 2 3 3" xfId="36737" xr:uid="{0BF23403-0F61-47C9-A8D9-CEBE533367BB}"/>
    <cellStyle name="Normal 5 2 9 3 2 4" xfId="21737" xr:uid="{E7BE8451-D795-4B41-8D40-811D6C33A26C}"/>
    <cellStyle name="Normal 5 2 9 3 2 4 2" xfId="49443" xr:uid="{3C68813E-7004-41F4-9DE4-B1459B58CFF8}"/>
    <cellStyle name="Normal 5 2 9 3 2 5" xfId="30151" xr:uid="{D10BD3C9-262A-4251-A9F6-F955C6166691}"/>
    <cellStyle name="Normal 5 2 9 3 3" xfId="3787" xr:uid="{72822BCA-AD54-47FF-80A8-9E2054B61DAF}"/>
    <cellStyle name="Normal 5 2 9 3 3 2" xfId="10438" xr:uid="{E08DCCE6-457A-4270-880E-BCE933EA4BC6}"/>
    <cellStyle name="Normal 5 2 9 3 3 2 2" xfId="21742" xr:uid="{90F804CC-A7A6-494C-8760-8A14B3269D2E}"/>
    <cellStyle name="Normal 5 2 9 3 3 2 2 2" xfId="49448" xr:uid="{C39D4587-461B-41BA-A35B-F364733E619F}"/>
    <cellStyle name="Normal 5 2 9 3 3 2 3" xfId="38144" xr:uid="{D142F6FF-4278-4494-B3AF-4063D0BFBF20}"/>
    <cellStyle name="Normal 5 2 9 3 3 3" xfId="21741" xr:uid="{C6DD0296-FA5F-43A3-AC48-3DDBE8B0E158}"/>
    <cellStyle name="Normal 5 2 9 3 3 3 2" xfId="49447" xr:uid="{0513BD7F-09B6-441A-9130-FF1C3A6BCBB7}"/>
    <cellStyle name="Normal 5 2 9 3 3 4" xfId="31558" xr:uid="{D7EF09A1-E08E-4B69-A552-87A20F98B299}"/>
    <cellStyle name="Normal 5 2 9 3 4" xfId="6437" xr:uid="{D4494BE0-3D34-48A0-9404-D0CD3AB771CE}"/>
    <cellStyle name="Normal 5 2 9 3 4 2" xfId="13070" xr:uid="{3ACF0E42-D458-4807-A92F-DCD9FEE90CBF}"/>
    <cellStyle name="Normal 5 2 9 3 4 2 2" xfId="21744" xr:uid="{727D029E-52C1-47C4-9C66-3B577801819D}"/>
    <cellStyle name="Normal 5 2 9 3 4 2 2 2" xfId="49450" xr:uid="{A15BDF4E-853E-48CC-9F77-5EF4566F923E}"/>
    <cellStyle name="Normal 5 2 9 3 4 2 3" xfId="40776" xr:uid="{A8AA81A9-550D-435D-9FFA-38AF697DAD32}"/>
    <cellStyle name="Normal 5 2 9 3 4 3" xfId="21743" xr:uid="{68E81D46-EE28-4CF3-AAD6-F3B375AFE59E}"/>
    <cellStyle name="Normal 5 2 9 3 4 3 2" xfId="49449" xr:uid="{145B81E0-C201-4EB8-B0CE-921E12DAA93A}"/>
    <cellStyle name="Normal 5 2 9 3 4 4" xfId="34190" xr:uid="{518CE9BE-6070-4D89-B879-B4113750790E}"/>
    <cellStyle name="Normal 5 2 9 3 5" xfId="7804" xr:uid="{E1AFCCBD-59DD-4913-98D1-0E21351672D1}"/>
    <cellStyle name="Normal 5 2 9 3 5 2" xfId="21745" xr:uid="{8408CF34-769D-4C58-9B4F-E5D9DA730BF0}"/>
    <cellStyle name="Normal 5 2 9 3 5 2 2" xfId="49451" xr:uid="{4AF89F19-EAFB-4BE6-A382-2635AB957FA0}"/>
    <cellStyle name="Normal 5 2 9 3 5 3" xfId="35510" xr:uid="{B9C606AA-A0B1-4EFE-B5CA-238E4485B744}"/>
    <cellStyle name="Normal 5 2 9 3 6" xfId="21736" xr:uid="{9B23FD92-8AF0-4CE1-A9AF-23A6C9E8DA3D}"/>
    <cellStyle name="Normal 5 2 9 3 6 2" xfId="49442" xr:uid="{FF77F3B1-DCB8-4929-B960-65D5F8655758}"/>
    <cellStyle name="Normal 5 2 9 3 7" xfId="27603" xr:uid="{97590CF8-4BAC-41F3-AD3E-DC7211E500A4}"/>
    <cellStyle name="Normal 5 2 9 3 7 2" xfId="55261" xr:uid="{BC0F6FCE-14E6-4E67-BA24-5A326F1DCC2E}"/>
    <cellStyle name="Normal 5 2 9 3 8" xfId="28924" xr:uid="{A91E538C-307C-47B7-9DA2-1C25E1D21A86}"/>
    <cellStyle name="Normal 5 2 9 4" xfId="2355" xr:uid="{4A8FB5B5-3E06-4964-9DFD-37C658FD13A4}"/>
    <cellStyle name="Normal 5 2 9 4 2" xfId="5011" xr:uid="{8A1B78DB-A0B3-4401-97B9-1EC28C89C881}"/>
    <cellStyle name="Normal 5 2 9 4 2 2" xfId="11662" xr:uid="{15E24F36-33D7-4A79-B8EB-F3E9EBDBEBE7}"/>
    <cellStyle name="Normal 5 2 9 4 2 2 2" xfId="21748" xr:uid="{AE160422-603C-4ADE-859C-3B9A5A0CF696}"/>
    <cellStyle name="Normal 5 2 9 4 2 2 2 2" xfId="49454" xr:uid="{C78AA837-FFCA-4716-8694-14248FD04B87}"/>
    <cellStyle name="Normal 5 2 9 4 2 2 3" xfId="39368" xr:uid="{EE6AFD02-0E63-4F8A-AAF5-8CA1F79CAB1B}"/>
    <cellStyle name="Normal 5 2 9 4 2 3" xfId="21747" xr:uid="{9520425C-56D6-4061-9ED8-4086BA483BDC}"/>
    <cellStyle name="Normal 5 2 9 4 2 3 2" xfId="49453" xr:uid="{54E996AF-6DCA-4764-B4AD-0D1A4E939295}"/>
    <cellStyle name="Normal 5 2 9 4 2 4" xfId="32782" xr:uid="{0527A23C-6E95-4F55-B740-44DDD3FC0B79}"/>
    <cellStyle name="Normal 5 2 9 4 3" xfId="9028" xr:uid="{34FF62C1-D07A-4436-BE94-14B07F0B0653}"/>
    <cellStyle name="Normal 5 2 9 4 3 2" xfId="21749" xr:uid="{16FB062D-1529-4B3D-865E-609E4835BCF3}"/>
    <cellStyle name="Normal 5 2 9 4 3 2 2" xfId="49455" xr:uid="{6B628FD1-9411-413D-8408-696F40A4BDAA}"/>
    <cellStyle name="Normal 5 2 9 4 3 3" xfId="36734" xr:uid="{C4133BE5-2D82-4943-8332-25E097A81E8C}"/>
    <cellStyle name="Normal 5 2 9 4 4" xfId="21746" xr:uid="{C92F5824-9170-400E-BC4B-5C4E127E1A10}"/>
    <cellStyle name="Normal 5 2 9 4 4 2" xfId="49452" xr:uid="{D90F58E2-B9FF-4882-AF20-C13289C41978}"/>
    <cellStyle name="Normal 5 2 9 4 5" xfId="30148" xr:uid="{F6DB2C93-6BD0-4791-8311-0CD8B6189F80}"/>
    <cellStyle name="Normal 5 2 9 5" xfId="3130" xr:uid="{D9947153-DAA4-4BA6-B98F-CE1931F4CEE0}"/>
    <cellStyle name="Normal 5 2 9 5 2" xfId="9782" xr:uid="{73B43931-2658-4978-9014-DD10F7C8E8C5}"/>
    <cellStyle name="Normal 5 2 9 5 2 2" xfId="21751" xr:uid="{CD18F80D-9DB5-4650-A348-073C0E6B7CF2}"/>
    <cellStyle name="Normal 5 2 9 5 2 2 2" xfId="49457" xr:uid="{E9B4F303-CB8A-49C6-8026-E467AE6BF0C9}"/>
    <cellStyle name="Normal 5 2 9 5 2 3" xfId="37488" xr:uid="{10A05E05-0CF9-41F5-A2D8-2A0F472B1E98}"/>
    <cellStyle name="Normal 5 2 9 5 3" xfId="21750" xr:uid="{263EAC3C-9463-41FD-B8CE-E91AF5EEDD7B}"/>
    <cellStyle name="Normal 5 2 9 5 3 2" xfId="49456" xr:uid="{EEEDC5BF-F657-43AD-A50C-D2AF382B75E4}"/>
    <cellStyle name="Normal 5 2 9 5 4" xfId="30902" xr:uid="{84A3C6F8-25D0-449C-9005-56DF4B551F26}"/>
    <cellStyle name="Normal 5 2 9 6" xfId="5769" xr:uid="{4A0E59CD-1730-4C36-BBA1-E26143CFF929}"/>
    <cellStyle name="Normal 5 2 9 6 2" xfId="12402" xr:uid="{044E0F79-7EB3-4935-8400-5531EF9DD9CF}"/>
    <cellStyle name="Normal 5 2 9 6 2 2" xfId="21753" xr:uid="{E72442A0-FD63-4D00-A699-7F348A94A4C6}"/>
    <cellStyle name="Normal 5 2 9 6 2 2 2" xfId="49459" xr:uid="{24E8DCD1-E690-4FFE-8411-C3DE6E231E17}"/>
    <cellStyle name="Normal 5 2 9 6 2 3" xfId="40108" xr:uid="{CF598E7F-5D18-4F2B-8FC4-763142D0A13A}"/>
    <cellStyle name="Normal 5 2 9 6 3" xfId="21752" xr:uid="{B177FE7F-2AA7-4904-9D36-1717FE595A40}"/>
    <cellStyle name="Normal 5 2 9 6 3 2" xfId="49458" xr:uid="{64F594B7-0010-4665-AEC0-1B4B71798F6E}"/>
    <cellStyle name="Normal 5 2 9 6 4" xfId="33522" xr:uid="{E6B61D80-7CDD-4417-B60A-F3E7A02F8D0D}"/>
    <cellStyle name="Normal 5 2 9 7" xfId="7148" xr:uid="{7B91D680-0777-4360-9413-A784BF9CFA5C}"/>
    <cellStyle name="Normal 5 2 9 7 2" xfId="21754" xr:uid="{FAB2F159-5F79-47F0-8C09-B62D89CD4442}"/>
    <cellStyle name="Normal 5 2 9 7 2 2" xfId="49460" xr:uid="{70BC39EE-CBC1-4E77-B35A-95B5CD583A14}"/>
    <cellStyle name="Normal 5 2 9 7 3" xfId="34854" xr:uid="{13E3A31B-B4F8-4E98-9E9B-3CBA102E8DB3}"/>
    <cellStyle name="Normal 5 2 9 8" xfId="21715" xr:uid="{A8AD1C5C-C8D3-43B1-B728-4C6239F1E221}"/>
    <cellStyle name="Normal 5 2 9 8 2" xfId="49421" xr:uid="{22999714-BCE3-4412-BF51-BD7F1B3AE522}"/>
    <cellStyle name="Normal 5 2 9 9" xfId="26936" xr:uid="{8EEB5CD7-54C1-4203-84C2-E43B9F56926C}"/>
    <cellStyle name="Normal 5 2 9 9 2" xfId="54594" xr:uid="{741111DB-C938-4C9A-80DC-C2F22FAAE537}"/>
    <cellStyle name="Normal 5 20" xfId="21231" xr:uid="{52F0509D-0CB3-4428-8D8C-C4B8C2BE49C5}"/>
    <cellStyle name="Normal 5 20 2" xfId="48937" xr:uid="{B25DEAFF-3CED-497B-8804-196CA75C3A04}"/>
    <cellStyle name="Normal 5 21" xfId="26688" xr:uid="{AF32AECC-49A6-4286-BAA6-8325A0EA72B7}"/>
    <cellStyle name="Normal 5 21 2" xfId="54349" xr:uid="{63A2B135-EF2B-4117-B86D-F97C46F75B45}"/>
    <cellStyle name="Normal 5 22" xfId="28017" xr:uid="{3690BD4D-EEE3-4232-9274-55F14567E5F9}"/>
    <cellStyle name="Normal 5 23" xfId="55733" xr:uid="{A08E758C-2AF9-4691-9E90-C8B15CA54F7C}"/>
    <cellStyle name="Normal 5 3" xfId="123" xr:uid="{2C36F0ED-0F15-45DA-92DB-AC9129C5B389}"/>
    <cellStyle name="Normal 5 3 10" xfId="28077" xr:uid="{BEB2FCAA-BFDD-4948-BD09-BED85B5FF1C5}"/>
    <cellStyle name="Normal 5 3 2" xfId="600" xr:uid="{E53F42B6-4CE0-4836-943D-A5A386D1B34C}"/>
    <cellStyle name="Normal 5 3 2 2" xfId="1266" xr:uid="{AD12C005-9BA4-4A08-84F4-3565AE62189C}"/>
    <cellStyle name="Normal 5 3 2 2 2" xfId="2361" xr:uid="{91514812-3B7C-4A9B-8881-19EC795985FE}"/>
    <cellStyle name="Normal 5 3 2 2 2 2" xfId="5017" xr:uid="{9FD308D2-CB66-4B85-AC35-27CC1A4B3678}"/>
    <cellStyle name="Normal 5 3 2 2 2 2 2" xfId="11668" xr:uid="{0CD203B9-955F-45AF-8870-2C47C11664C4}"/>
    <cellStyle name="Normal 5 3 2 2 2 2 2 2" xfId="21760" xr:uid="{47432F22-D814-45BB-A579-C3913A0EDD1C}"/>
    <cellStyle name="Normal 5 3 2 2 2 2 2 2 2" xfId="49466" xr:uid="{4EE04560-82D9-4369-864E-81403AB9C092}"/>
    <cellStyle name="Normal 5 3 2 2 2 2 2 3" xfId="39374" xr:uid="{99CF0ABD-E397-4D49-BE34-9D05D6BF2D2F}"/>
    <cellStyle name="Normal 5 3 2 2 2 2 3" xfId="21759" xr:uid="{2840263E-4DB4-4284-80A8-E3CC8ECECC05}"/>
    <cellStyle name="Normal 5 3 2 2 2 2 3 2" xfId="49465" xr:uid="{950FB737-2A68-4251-B315-46AED01C1C64}"/>
    <cellStyle name="Normal 5 3 2 2 2 2 4" xfId="32788" xr:uid="{148AE2FD-730C-4A9B-81A3-0B8A001103BB}"/>
    <cellStyle name="Normal 5 3 2 2 2 3" xfId="9034" xr:uid="{259AAE8E-0A47-43EF-8A19-2397D5222E29}"/>
    <cellStyle name="Normal 5 3 2 2 2 3 2" xfId="21761" xr:uid="{8FA0D362-26F1-4957-BA6A-E7CA0E5305FF}"/>
    <cellStyle name="Normal 5 3 2 2 2 3 2 2" xfId="49467" xr:uid="{03CA9A02-108B-4E87-9429-E6E1E1639E06}"/>
    <cellStyle name="Normal 5 3 2 2 2 3 3" xfId="36740" xr:uid="{10D9BD51-0598-4E0D-B291-08CBA48A1347}"/>
    <cellStyle name="Normal 5 3 2 2 2 4" xfId="21758" xr:uid="{31FB9BA1-C776-4178-ACB9-0C98654B41BD}"/>
    <cellStyle name="Normal 5 3 2 2 2 4 2" xfId="49464" xr:uid="{08DD1D46-AA82-4828-AF55-9D2694AB7E46}"/>
    <cellStyle name="Normal 5 3 2 2 2 5" xfId="30154" xr:uid="{900E8617-1F46-4AC3-BFE9-89C71085CCA3}"/>
    <cellStyle name="Normal 5 3 2 2 3" xfId="3931" xr:uid="{BE0A721C-A346-4D4D-BDAE-6ACDD11465FC}"/>
    <cellStyle name="Normal 5 3 2 2 3 2" xfId="10582" xr:uid="{396B1B22-BA2E-4829-90AE-2AA7731AE99D}"/>
    <cellStyle name="Normal 5 3 2 2 3 2 2" xfId="21763" xr:uid="{3B76C012-E471-42D3-99DA-B1AB9F44420E}"/>
    <cellStyle name="Normal 5 3 2 2 3 2 2 2" xfId="49469" xr:uid="{1C1B7FAC-A01A-466D-9209-665F1D0A3782}"/>
    <cellStyle name="Normal 5 3 2 2 3 2 3" xfId="38288" xr:uid="{5BFB13AF-E0FC-4B23-95F9-1B626E219869}"/>
    <cellStyle name="Normal 5 3 2 2 3 3" xfId="21762" xr:uid="{5FC10EC3-ACFC-4AD1-A6F1-2CF31B42A33A}"/>
    <cellStyle name="Normal 5 3 2 2 3 3 2" xfId="49468" xr:uid="{9678E2F5-8794-463D-B791-770E0711B7EF}"/>
    <cellStyle name="Normal 5 3 2 2 3 4" xfId="31702" xr:uid="{A62E1BB3-9BC1-4182-87C7-20623C27FDE3}"/>
    <cellStyle name="Normal 5 3 2 2 4" xfId="6581" xr:uid="{81612AD7-3136-42D4-8082-6BF509DDE28E}"/>
    <cellStyle name="Normal 5 3 2 2 4 2" xfId="13214" xr:uid="{E0D9D3D5-7970-4AEC-9824-599C0E0549DB}"/>
    <cellStyle name="Normal 5 3 2 2 4 2 2" xfId="21765" xr:uid="{F8D3B525-FE2F-4422-BA36-63CCF831FEA1}"/>
    <cellStyle name="Normal 5 3 2 2 4 2 2 2" xfId="49471" xr:uid="{35E84C85-1FC4-4B3B-B7FF-B4E8E6C7A504}"/>
    <cellStyle name="Normal 5 3 2 2 4 2 3" xfId="40920" xr:uid="{3C5A9909-5C5C-4B7A-A41F-26C0EC862561}"/>
    <cellStyle name="Normal 5 3 2 2 4 3" xfId="21764" xr:uid="{BEF3667D-FC85-4B4F-A57C-AA48E2FEFAD4}"/>
    <cellStyle name="Normal 5 3 2 2 4 3 2" xfId="49470" xr:uid="{E56DD956-9E21-49FD-8BA3-E01192B9F246}"/>
    <cellStyle name="Normal 5 3 2 2 4 4" xfId="34334" xr:uid="{3B84B27C-5CCE-4134-B5FB-18B975B106F0}"/>
    <cellStyle name="Normal 5 3 2 2 5" xfId="7948" xr:uid="{4BF98E8A-913A-4D8C-97D4-5471DB236B19}"/>
    <cellStyle name="Normal 5 3 2 2 5 2" xfId="21766" xr:uid="{F1796041-7A82-4920-A339-13CE432B1F73}"/>
    <cellStyle name="Normal 5 3 2 2 5 2 2" xfId="49472" xr:uid="{B367272F-1C05-408A-AD7E-37532B665EF3}"/>
    <cellStyle name="Normal 5 3 2 2 5 3" xfId="35654" xr:uid="{5CC5B457-0B48-4021-B179-96AABB3AF654}"/>
    <cellStyle name="Normal 5 3 2 2 6" xfId="21757" xr:uid="{DD584976-2199-4ABE-BD77-C9A3D564B144}"/>
    <cellStyle name="Normal 5 3 2 2 6 2" xfId="49463" xr:uid="{8124C142-F7FB-4A17-BA42-1442BA9B00B5}"/>
    <cellStyle name="Normal 5 3 2 2 7" xfId="27747" xr:uid="{2741C47E-7F02-4AA2-9AC3-1EFF18856B0B}"/>
    <cellStyle name="Normal 5 3 2 2 7 2" xfId="55405" xr:uid="{166765FB-2A85-435A-AFFC-C49C0B2FCCC4}"/>
    <cellStyle name="Normal 5 3 2 2 8" xfId="29068" xr:uid="{6C7AC028-344C-44E1-9B5F-C5ADAF1C7BB1}"/>
    <cellStyle name="Normal 5 3 2 3" xfId="2360" xr:uid="{4297E426-909F-4616-AFD4-FD20E100F536}"/>
    <cellStyle name="Normal 5 3 2 3 2" xfId="5016" xr:uid="{C4225EE7-2609-4D3F-81E4-12219739C3AA}"/>
    <cellStyle name="Normal 5 3 2 3 2 2" xfId="11667" xr:uid="{9F88D089-4400-4837-93A6-9B751A6D3ED5}"/>
    <cellStyle name="Normal 5 3 2 3 2 2 2" xfId="21769" xr:uid="{81AB7156-1192-4AB3-97A2-0F3C621A61BA}"/>
    <cellStyle name="Normal 5 3 2 3 2 2 2 2" xfId="49475" xr:uid="{722DE9F1-9024-442D-B9C3-9ADA839BC393}"/>
    <cellStyle name="Normal 5 3 2 3 2 2 3" xfId="39373" xr:uid="{11023A8B-04DE-4EF2-9938-94185C414D8B}"/>
    <cellStyle name="Normal 5 3 2 3 2 3" xfId="21768" xr:uid="{3E086E5F-713A-4586-ACAB-4D46EAD74914}"/>
    <cellStyle name="Normal 5 3 2 3 2 3 2" xfId="49474" xr:uid="{D672E4C3-20C7-473B-B24E-E605C2343E76}"/>
    <cellStyle name="Normal 5 3 2 3 2 4" xfId="32787" xr:uid="{67869F2B-6B8B-4F91-937C-F2511AEB654E}"/>
    <cellStyle name="Normal 5 3 2 3 3" xfId="9033" xr:uid="{DB8D1369-7786-4ED3-951D-68275C78E521}"/>
    <cellStyle name="Normal 5 3 2 3 3 2" xfId="21770" xr:uid="{78791EE3-C070-4470-B4FC-D1238BD17F9A}"/>
    <cellStyle name="Normal 5 3 2 3 3 2 2" xfId="49476" xr:uid="{F1F46EA9-C544-4559-96CC-AAF6B43B7F41}"/>
    <cellStyle name="Normal 5 3 2 3 3 3" xfId="36739" xr:uid="{5D75D0EB-6A37-41B2-A406-8D1570E06EC9}"/>
    <cellStyle name="Normal 5 3 2 3 4" xfId="21767" xr:uid="{2206FA5C-D69E-427D-9C98-748CCBC59FE8}"/>
    <cellStyle name="Normal 5 3 2 3 4 2" xfId="49473" xr:uid="{FC785E29-9B06-4108-A3C4-A72B044FB096}"/>
    <cellStyle name="Normal 5 3 2 3 5" xfId="30153" xr:uid="{00D8D9BE-7E40-4CB4-97FD-0FDCC7E7CA49}"/>
    <cellStyle name="Normal 5 3 2 4" xfId="3275" xr:uid="{C7E87CF3-89DB-4A05-82C1-DD67D73720F6}"/>
    <cellStyle name="Normal 5 3 2 4 2" xfId="9926" xr:uid="{FF00D948-7D6C-40FE-BFB5-F93F68CD6922}"/>
    <cellStyle name="Normal 5 3 2 4 2 2" xfId="21772" xr:uid="{748B6513-32F9-4F9F-AC47-74E13BEAD259}"/>
    <cellStyle name="Normal 5 3 2 4 2 2 2" xfId="49478" xr:uid="{AA051A56-B2F2-4E84-80BB-596342005733}"/>
    <cellStyle name="Normal 5 3 2 4 2 3" xfId="37632" xr:uid="{0DF8CFA4-E579-41EB-830C-7833A71629DF}"/>
    <cellStyle name="Normal 5 3 2 4 3" xfId="21771" xr:uid="{594711D9-ABA7-4D49-A04B-347864EB27E0}"/>
    <cellStyle name="Normal 5 3 2 4 3 2" xfId="49477" xr:uid="{1BE7A115-4A8F-4CE5-B721-1A3D7899E006}"/>
    <cellStyle name="Normal 5 3 2 4 4" xfId="31046" xr:uid="{A35932F3-306F-4021-B2BE-0C243AC11806}"/>
    <cellStyle name="Normal 5 3 2 5" xfId="5925" xr:uid="{6BBBC913-8399-4DE2-B043-9FDC9D76A194}"/>
    <cellStyle name="Normal 5 3 2 5 2" xfId="12558" xr:uid="{BA2AF8CE-3A03-4BC1-A055-AE63E721D8AA}"/>
    <cellStyle name="Normal 5 3 2 5 2 2" xfId="21774" xr:uid="{23C5AE7B-0327-4840-B836-69D5692106A9}"/>
    <cellStyle name="Normal 5 3 2 5 2 2 2" xfId="49480" xr:uid="{DB26749A-4628-4CF0-92F5-3E46245E3165}"/>
    <cellStyle name="Normal 5 3 2 5 2 3" xfId="40264" xr:uid="{9BE3962C-7D4B-426B-AD44-9906C8EB27DB}"/>
    <cellStyle name="Normal 5 3 2 5 3" xfId="21773" xr:uid="{C1D6F613-5219-4D12-A8F9-951CE13B2C50}"/>
    <cellStyle name="Normal 5 3 2 5 3 2" xfId="49479" xr:uid="{7569B544-1B84-41D5-B68F-A9390E4D6DE5}"/>
    <cellStyle name="Normal 5 3 2 5 4" xfId="33678" xr:uid="{0C340464-6887-476E-8410-BB00B771F025}"/>
    <cellStyle name="Normal 5 3 2 6" xfId="7292" xr:uid="{8F29EF5F-5AB1-469D-8BA9-AF09BCB5C8A1}"/>
    <cellStyle name="Normal 5 3 2 6 2" xfId="21775" xr:uid="{10BBCC55-E36A-4737-88AD-6639EEEA1B93}"/>
    <cellStyle name="Normal 5 3 2 6 2 2" xfId="49481" xr:uid="{1D24CE3B-6278-40FC-B752-17CB9915EF80}"/>
    <cellStyle name="Normal 5 3 2 6 3" xfId="34998" xr:uid="{661EBAF9-6538-4472-836C-55334EA8E069}"/>
    <cellStyle name="Normal 5 3 2 7" xfId="21756" xr:uid="{7F2F1106-C5EF-4EEE-8C69-6B8F82FC5700}"/>
    <cellStyle name="Normal 5 3 2 7 2" xfId="49462" xr:uid="{ACFC19C7-F50B-47F1-BFA5-818C68238582}"/>
    <cellStyle name="Normal 5 3 2 8" xfId="27091" xr:uid="{C8EE2A70-D918-40B2-80C0-16C6BE159AF9}"/>
    <cellStyle name="Normal 5 3 2 8 2" xfId="54749" xr:uid="{8812C19A-C330-49F0-9B9F-ADF87651D298}"/>
    <cellStyle name="Normal 5 3 2 9" xfId="28412" xr:uid="{21D55C91-A1F3-4124-BD4C-A6DDED6FFC75}"/>
    <cellStyle name="Normal 5 3 3" xfId="931" xr:uid="{F3CB32D2-850E-4D90-A144-E59C6742F2A4}"/>
    <cellStyle name="Normal 5 3 3 2" xfId="2362" xr:uid="{09482897-2AAE-4C3E-9B74-F61458BDEDE2}"/>
    <cellStyle name="Normal 5 3 3 2 2" xfId="5018" xr:uid="{5DCE0223-195D-43DD-BFEF-D58492F5F9F0}"/>
    <cellStyle name="Normal 5 3 3 2 2 2" xfId="11669" xr:uid="{6677C2C6-AA16-473F-9F62-29AEF7F66D08}"/>
    <cellStyle name="Normal 5 3 3 2 2 2 2" xfId="21779" xr:uid="{CE5D95CB-E8CC-4E78-9342-308387503B8D}"/>
    <cellStyle name="Normal 5 3 3 2 2 2 2 2" xfId="49485" xr:uid="{55BB1A2D-8F89-4CBC-9637-50DE8F09C2D6}"/>
    <cellStyle name="Normal 5 3 3 2 2 2 3" xfId="39375" xr:uid="{B7E56C8F-EBA4-44DD-8FCF-02FA539CCD2B}"/>
    <cellStyle name="Normal 5 3 3 2 2 3" xfId="21778" xr:uid="{1832AF16-E441-48D0-AF75-B87B0963A686}"/>
    <cellStyle name="Normal 5 3 3 2 2 3 2" xfId="49484" xr:uid="{85FEFED1-FFCC-4CC1-961F-7234B5CD4C03}"/>
    <cellStyle name="Normal 5 3 3 2 2 4" xfId="32789" xr:uid="{918756BB-2EA3-4E42-AEF6-8FEA975E2864}"/>
    <cellStyle name="Normal 5 3 3 2 3" xfId="9035" xr:uid="{CAB032B5-81B5-4441-AE65-2E05B5BF85C5}"/>
    <cellStyle name="Normal 5 3 3 2 3 2" xfId="21780" xr:uid="{9F820A3C-D87F-4948-BA13-6AC58DF3768C}"/>
    <cellStyle name="Normal 5 3 3 2 3 2 2" xfId="49486" xr:uid="{DC6DB4B3-D494-4D4E-AF2D-D626814938E8}"/>
    <cellStyle name="Normal 5 3 3 2 3 3" xfId="36741" xr:uid="{B7F0A735-DD7D-4C47-8A51-9CF71FC1816D}"/>
    <cellStyle name="Normal 5 3 3 2 4" xfId="21777" xr:uid="{5F624B84-9ED2-488C-B5C8-8C5209E8367B}"/>
    <cellStyle name="Normal 5 3 3 2 4 2" xfId="49483" xr:uid="{C549C57C-0442-4FC2-8F02-ED6AA4CF09F0}"/>
    <cellStyle name="Normal 5 3 3 2 5" xfId="30155" xr:uid="{E6AFEC8B-B867-490E-A690-4DC14B8D7D38}"/>
    <cellStyle name="Normal 5 3 3 3" xfId="3596" xr:uid="{6E765172-E7B4-4436-A765-214955F3862A}"/>
    <cellStyle name="Normal 5 3 3 3 2" xfId="10247" xr:uid="{579B02AE-A313-4EBB-8FE5-BE11F6A69C20}"/>
    <cellStyle name="Normal 5 3 3 3 2 2" xfId="21782" xr:uid="{DBD52AD9-7906-445C-BB46-BBF968F097A2}"/>
    <cellStyle name="Normal 5 3 3 3 2 2 2" xfId="49488" xr:uid="{4D48F768-FBD1-4701-85C8-A035A1494F21}"/>
    <cellStyle name="Normal 5 3 3 3 2 3" xfId="37953" xr:uid="{0FB6A5AE-2189-493D-82DA-E18DFF6FAA4D}"/>
    <cellStyle name="Normal 5 3 3 3 3" xfId="21781" xr:uid="{475B50DE-E397-4977-9E4F-D0301E918B2A}"/>
    <cellStyle name="Normal 5 3 3 3 3 2" xfId="49487" xr:uid="{CE8CFE02-AE43-4CAE-A376-7D30DE6B3A66}"/>
    <cellStyle name="Normal 5 3 3 3 4" xfId="31367" xr:uid="{10612218-4314-40AC-958D-474755E8BF1A}"/>
    <cellStyle name="Normal 5 3 3 4" xfId="6246" xr:uid="{DD4E4D72-E91C-4828-9F9A-FD820385C7C9}"/>
    <cellStyle name="Normal 5 3 3 4 2" xfId="12879" xr:uid="{49C10324-0E1E-461C-B07D-0369484CB86A}"/>
    <cellStyle name="Normal 5 3 3 4 2 2" xfId="21784" xr:uid="{AC727FC7-C3A9-44E3-8A17-DD566731A56D}"/>
    <cellStyle name="Normal 5 3 3 4 2 2 2" xfId="49490" xr:uid="{ACBC84A4-F2F8-4C44-BFB4-66E38DCC93F2}"/>
    <cellStyle name="Normal 5 3 3 4 2 3" xfId="40585" xr:uid="{2949D9D1-D3DC-4EBD-90E2-E3BC4B8FFCC7}"/>
    <cellStyle name="Normal 5 3 3 4 3" xfId="21783" xr:uid="{D9612B17-262A-403C-BC28-5883389377DF}"/>
    <cellStyle name="Normal 5 3 3 4 3 2" xfId="49489" xr:uid="{0EEB8272-D80A-467A-B933-4AE6B33CB063}"/>
    <cellStyle name="Normal 5 3 3 4 4" xfId="33999" xr:uid="{06C26241-9ACF-4F94-8EC1-30B197B8F0E6}"/>
    <cellStyle name="Normal 5 3 3 5" xfId="7613" xr:uid="{F03C9DBB-B8AA-4909-9E84-333FBD07C8AA}"/>
    <cellStyle name="Normal 5 3 3 5 2" xfId="21785" xr:uid="{77174313-4D3F-4D45-A0BF-8245C3E71DAA}"/>
    <cellStyle name="Normal 5 3 3 5 2 2" xfId="49491" xr:uid="{D48B5F9C-BA08-496A-8CDA-68D29A4A01D8}"/>
    <cellStyle name="Normal 5 3 3 5 3" xfId="35319" xr:uid="{D1D634B5-15C0-4D09-AB6A-2537620E1A5F}"/>
    <cellStyle name="Normal 5 3 3 6" xfId="21776" xr:uid="{978691CA-DDD5-46F3-94D5-9D6CC756AE55}"/>
    <cellStyle name="Normal 5 3 3 6 2" xfId="49482" xr:uid="{6C46D80A-DA19-4B80-B97E-0D51EFB10A38}"/>
    <cellStyle name="Normal 5 3 3 7" xfId="27412" xr:uid="{73F13E5E-88E5-451C-AAE4-5F9C123B2870}"/>
    <cellStyle name="Normal 5 3 3 7 2" xfId="55070" xr:uid="{7FD98F2E-7D6F-4BB2-B05A-38092EB3D2C5}"/>
    <cellStyle name="Normal 5 3 3 8" xfId="28733" xr:uid="{8817A9A3-8DE7-4470-9471-EC9FA229E785}"/>
    <cellStyle name="Normal 5 3 4" xfId="2359" xr:uid="{ACDB8ADD-AE6A-444A-BB56-D813256766BE}"/>
    <cellStyle name="Normal 5 3 4 2" xfId="5015" xr:uid="{9D4C43F2-F32C-406E-B999-A9D095AD1D7A}"/>
    <cellStyle name="Normal 5 3 4 2 2" xfId="11666" xr:uid="{39642385-E695-45FF-8DB4-D8DB35ED7654}"/>
    <cellStyle name="Normal 5 3 4 2 2 2" xfId="21788" xr:uid="{ADA5D049-4D7C-46E3-BECF-5B67043CCDED}"/>
    <cellStyle name="Normal 5 3 4 2 2 2 2" xfId="49494" xr:uid="{DB7A9E5D-ECC5-4534-8473-483734C54660}"/>
    <cellStyle name="Normal 5 3 4 2 2 3" xfId="39372" xr:uid="{F08FBD37-C278-4426-B49A-399E094CDB16}"/>
    <cellStyle name="Normal 5 3 4 2 3" xfId="21787" xr:uid="{F9312454-D5C6-4D64-8ABC-C489C57773E7}"/>
    <cellStyle name="Normal 5 3 4 2 3 2" xfId="49493" xr:uid="{5A076958-E1EB-414A-B96E-71C5845D14CE}"/>
    <cellStyle name="Normal 5 3 4 2 4" xfId="32786" xr:uid="{74F505B4-1B3F-497B-B895-67135BA52D7B}"/>
    <cellStyle name="Normal 5 3 4 3" xfId="9032" xr:uid="{C191A231-C712-47D8-BBA3-A135C3055889}"/>
    <cellStyle name="Normal 5 3 4 3 2" xfId="21789" xr:uid="{332FE138-73C5-46BD-887F-7F33C58CF813}"/>
    <cellStyle name="Normal 5 3 4 3 2 2" xfId="49495" xr:uid="{8C6E61ED-3CB8-4386-AE4B-D8628B65C0C0}"/>
    <cellStyle name="Normal 5 3 4 3 3" xfId="36738" xr:uid="{59C10255-117B-495A-9DB2-A16F47B7F026}"/>
    <cellStyle name="Normal 5 3 4 4" xfId="21786" xr:uid="{20BCA82B-FCD7-4B82-BF04-C30A386407CA}"/>
    <cellStyle name="Normal 5 3 4 4 2" xfId="49492" xr:uid="{09A92198-E6AD-4E8E-A35C-7232E4D24787}"/>
    <cellStyle name="Normal 5 3 4 5" xfId="30152" xr:uid="{EBACA080-97DF-44CA-9048-62B347331F4D}"/>
    <cellStyle name="Normal 5 3 5" xfId="2939" xr:uid="{F19ADDAD-9392-4E3D-887B-00A1E59AD497}"/>
    <cellStyle name="Normal 5 3 5 2" xfId="9591" xr:uid="{0CFE7A88-8244-4A60-9BB0-3A71820CA5DD}"/>
    <cellStyle name="Normal 5 3 5 2 2" xfId="21791" xr:uid="{FD5BAA0F-D4E4-4F0B-A6B9-1AE7254F9452}"/>
    <cellStyle name="Normal 5 3 5 2 2 2" xfId="49497" xr:uid="{48433CA8-67BF-4191-AD52-E78876916027}"/>
    <cellStyle name="Normal 5 3 5 2 3" xfId="37297" xr:uid="{48868F83-F6AB-42CA-B450-B4F498742383}"/>
    <cellStyle name="Normal 5 3 5 3" xfId="21790" xr:uid="{E97F9D2E-74E4-4836-A921-8BECEF270232}"/>
    <cellStyle name="Normal 5 3 5 3 2" xfId="49496" xr:uid="{1508271B-5E8F-4453-93B2-6D0FDA351598}"/>
    <cellStyle name="Normal 5 3 5 4" xfId="30711" xr:uid="{01C61914-9C9E-413B-A18E-FCA4272B4C7F}"/>
    <cellStyle name="Normal 5 3 6" xfId="5578" xr:uid="{ADE95FE6-EAF4-4B36-A4E0-38B4367272F0}"/>
    <cellStyle name="Normal 5 3 6 2" xfId="12211" xr:uid="{0ECC4D48-B99D-46A8-AE46-986F6292E6BF}"/>
    <cellStyle name="Normal 5 3 6 2 2" xfId="21793" xr:uid="{0093021F-78AF-4910-B796-3496C07D0AC6}"/>
    <cellStyle name="Normal 5 3 6 2 2 2" xfId="49499" xr:uid="{14FB7C6C-C3C9-4782-A1BA-9781F52342B9}"/>
    <cellStyle name="Normal 5 3 6 2 3" xfId="39917" xr:uid="{DD921413-16A2-46E0-8E91-843E6C90A3FA}"/>
    <cellStyle name="Normal 5 3 6 3" xfId="21792" xr:uid="{E2C6EC96-C6D9-45E4-8938-F683E2DFDC47}"/>
    <cellStyle name="Normal 5 3 6 3 2" xfId="49498" xr:uid="{06DDFE28-70B0-4C48-8C78-0D48D6D9FD1A}"/>
    <cellStyle name="Normal 5 3 6 4" xfId="33331" xr:uid="{24A7C9A2-27AB-45D8-B7D6-39C37142A654}"/>
    <cellStyle name="Normal 5 3 7" xfId="6957" xr:uid="{A683D2DD-EAB9-4C7C-BE7B-FDFA40F2EFF4}"/>
    <cellStyle name="Normal 5 3 7 2" xfId="21794" xr:uid="{061BCE85-017B-4C20-8575-6A928F9DEA4D}"/>
    <cellStyle name="Normal 5 3 7 2 2" xfId="49500" xr:uid="{AAE8BA07-9BBE-4C85-835C-3EEA84165E19}"/>
    <cellStyle name="Normal 5 3 7 3" xfId="34663" xr:uid="{47A9B918-6F73-450F-A65B-C54350365668}"/>
    <cellStyle name="Normal 5 3 8" xfId="21755" xr:uid="{3553E50C-9F00-45D9-B73A-5ACC82AF15CB}"/>
    <cellStyle name="Normal 5 3 8 2" xfId="49461" xr:uid="{CB62671B-B119-4426-B24D-6116D7419C03}"/>
    <cellStyle name="Normal 5 3 9" xfId="26745" xr:uid="{E5702709-5DC7-4590-8D0F-7EC2D3D317B0}"/>
    <cellStyle name="Normal 5 3 9 2" xfId="54403" xr:uid="{C3B079C0-F171-4025-8818-DB336CD56ECD}"/>
    <cellStyle name="Normal 5 4" xfId="159" xr:uid="{213AD74B-B371-4C4F-B6D8-87AA1E1A716C}"/>
    <cellStyle name="Normal 5 4 10" xfId="28108" xr:uid="{C3AE3BF2-AAD6-4BBC-A061-FB90460F66ED}"/>
    <cellStyle name="Normal 5 4 2" xfId="631" xr:uid="{1A70D92C-9E5C-47E2-BB59-2D7412741B6A}"/>
    <cellStyle name="Normal 5 4 2 2" xfId="1297" xr:uid="{6D89510A-CA82-411B-A4B2-691B98D7C6B0}"/>
    <cellStyle name="Normal 5 4 2 2 2" xfId="2365" xr:uid="{6491174A-D006-491E-AA33-520443E9000F}"/>
    <cellStyle name="Normal 5 4 2 2 2 2" xfId="5021" xr:uid="{42E64460-8C00-4510-8A9A-7DF48EB7E480}"/>
    <cellStyle name="Normal 5 4 2 2 2 2 2" xfId="11672" xr:uid="{0C91FBCD-360F-4182-8E09-33D11821E31E}"/>
    <cellStyle name="Normal 5 4 2 2 2 2 2 2" xfId="21800" xr:uid="{7F93BF9F-B43B-46E7-8D68-C2DC71D395C2}"/>
    <cellStyle name="Normal 5 4 2 2 2 2 2 2 2" xfId="49506" xr:uid="{0B228A91-E1C5-4746-ABF9-1D2D8DC699AE}"/>
    <cellStyle name="Normal 5 4 2 2 2 2 2 3" xfId="39378" xr:uid="{A0FD34CE-D12A-4C24-A592-F1699DBB9819}"/>
    <cellStyle name="Normal 5 4 2 2 2 2 3" xfId="21799" xr:uid="{929DF9EF-99A2-4D35-B830-BF86B6917576}"/>
    <cellStyle name="Normal 5 4 2 2 2 2 3 2" xfId="49505" xr:uid="{AE965F3E-9A5B-455E-8438-6975379B8A96}"/>
    <cellStyle name="Normal 5 4 2 2 2 2 4" xfId="32792" xr:uid="{91F7B55C-07A3-4C70-82BD-21109D2C30D5}"/>
    <cellStyle name="Normal 5 4 2 2 2 3" xfId="9038" xr:uid="{0FE27611-E882-4F71-820B-F2433ED7A06C}"/>
    <cellStyle name="Normal 5 4 2 2 2 3 2" xfId="21801" xr:uid="{7284EEC4-6B33-414F-AC23-0CFDF67E6458}"/>
    <cellStyle name="Normal 5 4 2 2 2 3 2 2" xfId="49507" xr:uid="{774CC6EA-D222-4E72-AB60-FEE876FB1F4D}"/>
    <cellStyle name="Normal 5 4 2 2 2 3 3" xfId="36744" xr:uid="{806C0995-073A-4ED0-A67D-9935C8873B07}"/>
    <cellStyle name="Normal 5 4 2 2 2 4" xfId="21798" xr:uid="{D0C0C89E-D775-4EEF-83C9-D1BA6DEA97BE}"/>
    <cellStyle name="Normal 5 4 2 2 2 4 2" xfId="49504" xr:uid="{52960041-7E47-4EAE-8E0D-B09186DD6D2F}"/>
    <cellStyle name="Normal 5 4 2 2 2 5" xfId="30158" xr:uid="{27B52F40-52B6-452E-B19E-68F4C8BAC104}"/>
    <cellStyle name="Normal 5 4 2 2 3" xfId="3962" xr:uid="{FBE9F35C-3293-42E6-A16D-0F2B146142EE}"/>
    <cellStyle name="Normal 5 4 2 2 3 2" xfId="10613" xr:uid="{5CE64757-0D90-4165-84D9-80D48A9A14DD}"/>
    <cellStyle name="Normal 5 4 2 2 3 2 2" xfId="21803" xr:uid="{1E6011F9-EF2F-454A-B098-BE584A315605}"/>
    <cellStyle name="Normal 5 4 2 2 3 2 2 2" xfId="49509" xr:uid="{2ACA567E-3EBD-4885-82F9-E26904E2C4DB}"/>
    <cellStyle name="Normal 5 4 2 2 3 2 3" xfId="38319" xr:uid="{8F50AFC3-9684-4B3E-8874-25592BD7C542}"/>
    <cellStyle name="Normal 5 4 2 2 3 3" xfId="21802" xr:uid="{8442717C-6C0C-496D-8FFA-586ACF1DA62A}"/>
    <cellStyle name="Normal 5 4 2 2 3 3 2" xfId="49508" xr:uid="{5C8895AA-7297-4D52-8B97-297E5DC31E02}"/>
    <cellStyle name="Normal 5 4 2 2 3 4" xfId="31733" xr:uid="{B4E3C774-28AD-4CCC-90C7-25B121A237A9}"/>
    <cellStyle name="Normal 5 4 2 2 4" xfId="6612" xr:uid="{507E148E-BEA8-4425-B03D-6D1A98A81C9D}"/>
    <cellStyle name="Normal 5 4 2 2 4 2" xfId="13245" xr:uid="{36186045-C263-4F2B-B81C-7901C9C70824}"/>
    <cellStyle name="Normal 5 4 2 2 4 2 2" xfId="21805" xr:uid="{47CCBC7B-9A7B-4E72-8296-DA93B77D47A3}"/>
    <cellStyle name="Normal 5 4 2 2 4 2 2 2" xfId="49511" xr:uid="{F7E62F39-63AE-48F5-A3B9-F522B83F150C}"/>
    <cellStyle name="Normal 5 4 2 2 4 2 3" xfId="40951" xr:uid="{524F5B90-6B91-4D98-B939-9EF78EA1E9C0}"/>
    <cellStyle name="Normal 5 4 2 2 4 3" xfId="21804" xr:uid="{59BF9CA6-8E2C-43A4-ACFD-CE8344AAD498}"/>
    <cellStyle name="Normal 5 4 2 2 4 3 2" xfId="49510" xr:uid="{6227B6AF-BF0C-4C97-AA2A-116EEEDFE826}"/>
    <cellStyle name="Normal 5 4 2 2 4 4" xfId="34365" xr:uid="{2E139889-7019-483C-B6CA-2695BB28938E}"/>
    <cellStyle name="Normal 5 4 2 2 5" xfId="7979" xr:uid="{EF1A1541-DBA6-4D21-B6C8-F0696FBF10D0}"/>
    <cellStyle name="Normal 5 4 2 2 5 2" xfId="21806" xr:uid="{2F2292C8-9FA9-4388-A211-31B7E824BFF5}"/>
    <cellStyle name="Normal 5 4 2 2 5 2 2" xfId="49512" xr:uid="{B2D7A40D-B2C7-45EF-9189-701532FF2D52}"/>
    <cellStyle name="Normal 5 4 2 2 5 3" xfId="35685" xr:uid="{77300597-D805-44F6-BC94-BBBEEF8057BE}"/>
    <cellStyle name="Normal 5 4 2 2 6" xfId="21797" xr:uid="{35841FB9-C2C2-4C3E-9E74-A7C0705B8FEA}"/>
    <cellStyle name="Normal 5 4 2 2 6 2" xfId="49503" xr:uid="{D095B3F0-01C2-429F-AD2E-DEFC31DBBCE6}"/>
    <cellStyle name="Normal 5 4 2 2 7" xfId="27778" xr:uid="{E1F8BBCC-5EF9-4565-A902-909CE18E4353}"/>
    <cellStyle name="Normal 5 4 2 2 7 2" xfId="55436" xr:uid="{27F51F35-4E2C-4B9C-925F-5EC22284B0BA}"/>
    <cellStyle name="Normal 5 4 2 2 8" xfId="29099" xr:uid="{C48A94E9-67A1-4F0F-A8CB-5A8A8E9AADB5}"/>
    <cellStyle name="Normal 5 4 2 3" xfId="2364" xr:uid="{3E914D3D-F0D5-473B-B77B-AB30C070EC7B}"/>
    <cellStyle name="Normal 5 4 2 3 2" xfId="5020" xr:uid="{128F0E5A-159B-41BD-B6B6-40EC16F5397C}"/>
    <cellStyle name="Normal 5 4 2 3 2 2" xfId="11671" xr:uid="{53220A62-1A31-4BC1-B3FD-1205E4AB4A66}"/>
    <cellStyle name="Normal 5 4 2 3 2 2 2" xfId="21809" xr:uid="{3125EF82-0F5B-45FA-AB43-07EDC04393E7}"/>
    <cellStyle name="Normal 5 4 2 3 2 2 2 2" xfId="49515" xr:uid="{D66BB292-33BE-4306-B29B-0A71744046A3}"/>
    <cellStyle name="Normal 5 4 2 3 2 2 3" xfId="39377" xr:uid="{477456BC-7AFD-4036-9ED0-DD0A52D31546}"/>
    <cellStyle name="Normal 5 4 2 3 2 3" xfId="21808" xr:uid="{2475BAE2-1ADB-41AC-B075-38F9BB8D6A53}"/>
    <cellStyle name="Normal 5 4 2 3 2 3 2" xfId="49514" xr:uid="{8A974A30-F661-4162-BDCC-0E55F61A8567}"/>
    <cellStyle name="Normal 5 4 2 3 2 4" xfId="32791" xr:uid="{A6439BE8-0E3A-4AF7-8D43-1B37A1079EAC}"/>
    <cellStyle name="Normal 5 4 2 3 3" xfId="9037" xr:uid="{73242F4C-625A-4223-9F2D-8B466F19B2C0}"/>
    <cellStyle name="Normal 5 4 2 3 3 2" xfId="21810" xr:uid="{427F2DE9-5629-4184-B010-9E8EF9FDFD7E}"/>
    <cellStyle name="Normal 5 4 2 3 3 2 2" xfId="49516" xr:uid="{EF6C8917-01F3-4FC0-B54D-3601A954F374}"/>
    <cellStyle name="Normal 5 4 2 3 3 3" xfId="36743" xr:uid="{757E5821-9469-40D9-828C-89883C2AF9B1}"/>
    <cellStyle name="Normal 5 4 2 3 4" xfId="21807" xr:uid="{33D333C2-EDEE-4055-9490-D1CC11C7797C}"/>
    <cellStyle name="Normal 5 4 2 3 4 2" xfId="49513" xr:uid="{2757DAFE-26A5-4EC7-BD08-D39B9AB6F00F}"/>
    <cellStyle name="Normal 5 4 2 3 5" xfId="30157" xr:uid="{4B92A2D6-4136-4683-836C-DC8D31F186E7}"/>
    <cellStyle name="Normal 5 4 2 4" xfId="3306" xr:uid="{1D0E6C73-34DB-4103-AE46-AE5A9881CA49}"/>
    <cellStyle name="Normal 5 4 2 4 2" xfId="9957" xr:uid="{AE77CE93-14FE-4803-A101-6D8E5B7FBC35}"/>
    <cellStyle name="Normal 5 4 2 4 2 2" xfId="21812" xr:uid="{941C0958-8348-484D-BD26-FB4E95D914B4}"/>
    <cellStyle name="Normal 5 4 2 4 2 2 2" xfId="49518" xr:uid="{AB05ADB3-16FB-4166-849E-08F4265FEBE8}"/>
    <cellStyle name="Normal 5 4 2 4 2 3" xfId="37663" xr:uid="{A53435BD-139D-43F5-8EB4-66888ECC749D}"/>
    <cellStyle name="Normal 5 4 2 4 3" xfId="21811" xr:uid="{7488A163-E156-4D16-8CFC-2ECD1DA6A0A6}"/>
    <cellStyle name="Normal 5 4 2 4 3 2" xfId="49517" xr:uid="{984E0D06-F37C-49EA-8094-7C48ADA7630C}"/>
    <cellStyle name="Normal 5 4 2 4 4" xfId="31077" xr:uid="{A678AA8A-CB16-464B-883B-99B4A0CAD07C}"/>
    <cellStyle name="Normal 5 4 2 5" xfId="5956" xr:uid="{BDA138D6-3623-4295-A7F7-427ED9FCF80D}"/>
    <cellStyle name="Normal 5 4 2 5 2" xfId="12589" xr:uid="{58CAEB96-C6A8-4128-B607-63D6ED813293}"/>
    <cellStyle name="Normal 5 4 2 5 2 2" xfId="21814" xr:uid="{76BBCF19-4E2E-401B-A28E-CB75BA90DC58}"/>
    <cellStyle name="Normal 5 4 2 5 2 2 2" xfId="49520" xr:uid="{DA33D7FF-B99F-4C45-A1CF-97FAC566F665}"/>
    <cellStyle name="Normal 5 4 2 5 2 3" xfId="40295" xr:uid="{8E9CCE25-B8AD-4C6C-970B-F23112C411A9}"/>
    <cellStyle name="Normal 5 4 2 5 3" xfId="21813" xr:uid="{95CE5C83-DF57-4E94-B833-F5E1B08991BE}"/>
    <cellStyle name="Normal 5 4 2 5 3 2" xfId="49519" xr:uid="{0135A183-C1B6-412C-B814-61184EFD4AF1}"/>
    <cellStyle name="Normal 5 4 2 5 4" xfId="33709" xr:uid="{03A2EC3F-CC01-4BEA-A0B7-FEAFC51AF49A}"/>
    <cellStyle name="Normal 5 4 2 6" xfId="7323" xr:uid="{99029E68-1E8B-4B44-B05F-BCB13D8E2B2D}"/>
    <cellStyle name="Normal 5 4 2 6 2" xfId="21815" xr:uid="{5641D5D1-05D9-48BE-BDA1-C0572D42A7FF}"/>
    <cellStyle name="Normal 5 4 2 6 2 2" xfId="49521" xr:uid="{8C3BA4CA-5A81-43EE-A476-BD96400518BC}"/>
    <cellStyle name="Normal 5 4 2 6 3" xfId="35029" xr:uid="{1EAC1F60-01C1-4BF1-83B5-F50617785B32}"/>
    <cellStyle name="Normal 5 4 2 7" xfId="21796" xr:uid="{9851C7D7-626C-410C-835D-A6C4761E3053}"/>
    <cellStyle name="Normal 5 4 2 7 2" xfId="49502" xr:uid="{1FA37DC6-69E3-4116-8E0A-6D51C814184C}"/>
    <cellStyle name="Normal 5 4 2 8" xfId="27122" xr:uid="{33790C19-8132-4CB4-BA7C-61614472F1CF}"/>
    <cellStyle name="Normal 5 4 2 8 2" xfId="54780" xr:uid="{DB4347D7-C1AC-4023-984E-646F454ABED3}"/>
    <cellStyle name="Normal 5 4 2 9" xfId="28443" xr:uid="{13E736AF-E91F-43F2-8094-BEE3768F00FD}"/>
    <cellStyle name="Normal 5 4 3" xfId="962" xr:uid="{2C10424C-BFB1-4242-BB64-1EF105DC3675}"/>
    <cellStyle name="Normal 5 4 3 2" xfId="2366" xr:uid="{04528DF4-D16E-45AB-A834-D96454DF7F27}"/>
    <cellStyle name="Normal 5 4 3 2 2" xfId="5022" xr:uid="{77D568D4-6753-4826-BD24-7ACB9E4CD7A3}"/>
    <cellStyle name="Normal 5 4 3 2 2 2" xfId="11673" xr:uid="{1A8CA677-72C0-4208-B26C-6CD33E50E25C}"/>
    <cellStyle name="Normal 5 4 3 2 2 2 2" xfId="21819" xr:uid="{84A8182C-C327-4884-A305-4E751A63A2AB}"/>
    <cellStyle name="Normal 5 4 3 2 2 2 2 2" xfId="49525" xr:uid="{58DF6686-56B4-4645-95BD-211FDB5C785E}"/>
    <cellStyle name="Normal 5 4 3 2 2 2 3" xfId="39379" xr:uid="{F28CE688-77AF-4727-9AAC-DE7B83E70136}"/>
    <cellStyle name="Normal 5 4 3 2 2 3" xfId="21818" xr:uid="{67AD7054-348C-45AF-88A3-606C014E17C3}"/>
    <cellStyle name="Normal 5 4 3 2 2 3 2" xfId="49524" xr:uid="{CDDD7B0E-0C18-488E-9ECD-95ED248DB572}"/>
    <cellStyle name="Normal 5 4 3 2 2 4" xfId="32793" xr:uid="{17C0690D-FC47-4E85-B025-5F7BC14E8AA9}"/>
    <cellStyle name="Normal 5 4 3 2 3" xfId="9039" xr:uid="{328B89BF-9546-439F-9CDA-A30A9F5921E1}"/>
    <cellStyle name="Normal 5 4 3 2 3 2" xfId="21820" xr:uid="{28F8D596-3CD6-454E-9937-A7765DD37606}"/>
    <cellStyle name="Normal 5 4 3 2 3 2 2" xfId="49526" xr:uid="{7139FA60-CEF1-4647-8E85-CAFF7BCD6D67}"/>
    <cellStyle name="Normal 5 4 3 2 3 3" xfId="36745" xr:uid="{B9DCEE6F-FFD2-4B88-9379-B4C1079CF30B}"/>
    <cellStyle name="Normal 5 4 3 2 4" xfId="21817" xr:uid="{78363F68-37E2-49BC-8C6B-03F6FAB64276}"/>
    <cellStyle name="Normal 5 4 3 2 4 2" xfId="49523" xr:uid="{FDE89E58-0FDC-4B30-88B3-671F91BF6984}"/>
    <cellStyle name="Normal 5 4 3 2 5" xfId="30159" xr:uid="{20ACCF5A-7B4D-4AB3-A5AD-09DA16631195}"/>
    <cellStyle name="Normal 5 4 3 3" xfId="3627" xr:uid="{4867AA23-198C-4381-84D1-AF9A12DD117B}"/>
    <cellStyle name="Normal 5 4 3 3 2" xfId="10278" xr:uid="{7FBC097F-372D-449F-9E94-79B64ACE1E4B}"/>
    <cellStyle name="Normal 5 4 3 3 2 2" xfId="21822" xr:uid="{48DB7F71-6976-4443-BBE0-330392B4F842}"/>
    <cellStyle name="Normal 5 4 3 3 2 2 2" xfId="49528" xr:uid="{D844E2FB-8919-4029-9D99-9E0A2326A4AD}"/>
    <cellStyle name="Normal 5 4 3 3 2 3" xfId="37984" xr:uid="{B21FDFCF-BD74-4F40-B2A8-E2D58FF73530}"/>
    <cellStyle name="Normal 5 4 3 3 3" xfId="21821" xr:uid="{6744A5B5-501D-4502-9553-9C2FECB3B623}"/>
    <cellStyle name="Normal 5 4 3 3 3 2" xfId="49527" xr:uid="{6A426444-AEEE-4C87-8DDC-6372244E46A0}"/>
    <cellStyle name="Normal 5 4 3 3 4" xfId="31398" xr:uid="{69C458D7-7DC7-4264-B2F9-3D636346FE19}"/>
    <cellStyle name="Normal 5 4 3 4" xfId="6277" xr:uid="{94C4C7BE-615B-46F9-920C-3FA87F457245}"/>
    <cellStyle name="Normal 5 4 3 4 2" xfId="12910" xr:uid="{CB0F654C-9B95-4B91-811A-EA5ACB293DD5}"/>
    <cellStyle name="Normal 5 4 3 4 2 2" xfId="21824" xr:uid="{D9BA5D60-AD2C-4AE7-8805-18CE424E8393}"/>
    <cellStyle name="Normal 5 4 3 4 2 2 2" xfId="49530" xr:uid="{BC9595B8-F73F-43A5-8B00-2214614080C7}"/>
    <cellStyle name="Normal 5 4 3 4 2 3" xfId="40616" xr:uid="{4EB26E24-3509-4D22-ABA9-6DD83EB82E1E}"/>
    <cellStyle name="Normal 5 4 3 4 3" xfId="21823" xr:uid="{7A0B9AE3-BC9E-4F87-8A04-999E17A2386A}"/>
    <cellStyle name="Normal 5 4 3 4 3 2" xfId="49529" xr:uid="{479ADE7D-5ECB-4213-81F6-46838AFFE9CF}"/>
    <cellStyle name="Normal 5 4 3 4 4" xfId="34030" xr:uid="{331AE01B-D4D3-4EBA-B910-1F0CD3593DEA}"/>
    <cellStyle name="Normal 5 4 3 5" xfId="7644" xr:uid="{F3E794FB-282D-4384-81B3-CAEA09E16813}"/>
    <cellStyle name="Normal 5 4 3 5 2" xfId="21825" xr:uid="{FEFD6FC3-5E42-4DAA-8490-ECCF9602C78B}"/>
    <cellStyle name="Normal 5 4 3 5 2 2" xfId="49531" xr:uid="{6B2F11A0-1A10-4E11-983F-8414920ABB9F}"/>
    <cellStyle name="Normal 5 4 3 5 3" xfId="35350" xr:uid="{45FB1103-1C96-4506-96D1-A9E5B895E7AE}"/>
    <cellStyle name="Normal 5 4 3 6" xfId="21816" xr:uid="{B47276A0-8997-4709-BFB6-EE539479903E}"/>
    <cellStyle name="Normal 5 4 3 6 2" xfId="49522" xr:uid="{FF943908-54C0-4C9F-95EC-D4A71E259BC1}"/>
    <cellStyle name="Normal 5 4 3 7" xfId="27443" xr:uid="{8216B889-96A6-49C7-B593-D76DCE144DC6}"/>
    <cellStyle name="Normal 5 4 3 7 2" xfId="55101" xr:uid="{6B24059F-1E93-4261-84A9-D3B0964FE193}"/>
    <cellStyle name="Normal 5 4 3 8" xfId="28764" xr:uid="{9338B15D-1AB6-415B-BB7B-5ED69523CE16}"/>
    <cellStyle name="Normal 5 4 4" xfId="2363" xr:uid="{4142B600-2C40-4CD4-805C-6D3CB2D4A4FD}"/>
    <cellStyle name="Normal 5 4 4 2" xfId="5019" xr:uid="{86A8A61F-B2AF-4C9C-9E5B-B53F920E5490}"/>
    <cellStyle name="Normal 5 4 4 2 2" xfId="11670" xr:uid="{E4B1430E-74E0-432D-A9C0-71C927838DDD}"/>
    <cellStyle name="Normal 5 4 4 2 2 2" xfId="21828" xr:uid="{76743B3D-59C2-4CC9-9D71-0C6321E44923}"/>
    <cellStyle name="Normal 5 4 4 2 2 2 2" xfId="49534" xr:uid="{0BC3940A-0CD3-4B64-9F87-A8E967B7EA87}"/>
    <cellStyle name="Normal 5 4 4 2 2 3" xfId="39376" xr:uid="{9B50CA65-3BC9-427A-96EC-E0B71DB328CE}"/>
    <cellStyle name="Normal 5 4 4 2 3" xfId="21827" xr:uid="{7EDF2781-36B6-4842-B3A6-2639C9AFDAA2}"/>
    <cellStyle name="Normal 5 4 4 2 3 2" xfId="49533" xr:uid="{0D4A9602-0A04-44DC-871E-284275016F02}"/>
    <cellStyle name="Normal 5 4 4 2 4" xfId="32790" xr:uid="{4ECB0284-8630-4304-8216-7F3A7CB864CE}"/>
    <cellStyle name="Normal 5 4 4 3" xfId="9036" xr:uid="{3BE73F12-D72E-4147-AE68-AFE532168E0B}"/>
    <cellStyle name="Normal 5 4 4 3 2" xfId="21829" xr:uid="{A2412026-27E9-409E-BDA0-B0C6862D5D44}"/>
    <cellStyle name="Normal 5 4 4 3 2 2" xfId="49535" xr:uid="{6269CB12-E0F4-4CF8-8888-76207F665FD7}"/>
    <cellStyle name="Normal 5 4 4 3 3" xfId="36742" xr:uid="{1A0E4429-3CE2-441A-95AD-F35DE7FE206A}"/>
    <cellStyle name="Normal 5 4 4 4" xfId="21826" xr:uid="{B6113453-FE49-4DE9-B08D-956E4EAF0F14}"/>
    <cellStyle name="Normal 5 4 4 4 2" xfId="49532" xr:uid="{B58BE3FC-27FE-4E42-9710-9946D5F5DACC}"/>
    <cellStyle name="Normal 5 4 4 5" xfId="30156" xr:uid="{B87952CA-9106-4AAA-B877-FF0281136C9C}"/>
    <cellStyle name="Normal 5 4 5" xfId="2970" xr:uid="{4CCFA5D9-B4BE-4383-8827-2F8FBD38BCE5}"/>
    <cellStyle name="Normal 5 4 5 2" xfId="9622" xr:uid="{F9FE6666-332E-416D-8CC2-B3E76E8D947E}"/>
    <cellStyle name="Normal 5 4 5 2 2" xfId="21831" xr:uid="{48B54B56-4524-48B1-AD4E-D3C4E9A6FD54}"/>
    <cellStyle name="Normal 5 4 5 2 2 2" xfId="49537" xr:uid="{46D1CE74-F454-4003-834E-841143958144}"/>
    <cellStyle name="Normal 5 4 5 2 3" xfId="37328" xr:uid="{9FB874C2-6BC6-4A2B-BB1D-1F79796721E9}"/>
    <cellStyle name="Normal 5 4 5 3" xfId="21830" xr:uid="{55C971E3-1371-49DA-BA38-0C90FD376CA7}"/>
    <cellStyle name="Normal 5 4 5 3 2" xfId="49536" xr:uid="{2DD41777-603E-46B8-9C0B-629DD067FAC5}"/>
    <cellStyle name="Normal 5 4 5 4" xfId="30742" xr:uid="{A3AEFAE2-0D0A-43C9-9D3C-20E88009684C}"/>
    <cellStyle name="Normal 5 4 6" xfId="5609" xr:uid="{324F54D8-A300-4674-B3D3-9F3528A35B16}"/>
    <cellStyle name="Normal 5 4 6 2" xfId="12242" xr:uid="{ED1611BF-9C2F-4CA9-91FA-7689D26FB691}"/>
    <cellStyle name="Normal 5 4 6 2 2" xfId="21833" xr:uid="{665B8CA9-FB3A-4A7A-A8E8-CF45014C0404}"/>
    <cellStyle name="Normal 5 4 6 2 2 2" xfId="49539" xr:uid="{7C18849C-A98B-4C40-A1B3-AFCC78681FB6}"/>
    <cellStyle name="Normal 5 4 6 2 3" xfId="39948" xr:uid="{725123D1-5EAB-4FF8-8C09-56A17792A465}"/>
    <cellStyle name="Normal 5 4 6 3" xfId="21832" xr:uid="{334B7A60-E5CA-42A8-AC20-041372F4D601}"/>
    <cellStyle name="Normal 5 4 6 3 2" xfId="49538" xr:uid="{E2F23813-A9B9-4B7E-A6B7-4059869174D3}"/>
    <cellStyle name="Normal 5 4 6 4" xfId="33362" xr:uid="{05DC1F7F-972D-4BC2-99CF-F510E32FC074}"/>
    <cellStyle name="Normal 5 4 7" xfId="6988" xr:uid="{C76FDAD5-F5C7-40BD-9413-99B3999874E5}"/>
    <cellStyle name="Normal 5 4 7 2" xfId="21834" xr:uid="{7E7CC640-93B9-4BF8-A2E5-2EAE68897D61}"/>
    <cellStyle name="Normal 5 4 7 2 2" xfId="49540" xr:uid="{FA01F524-EFE5-4CC7-8292-82D793B49F96}"/>
    <cellStyle name="Normal 5 4 7 3" xfId="34694" xr:uid="{2FE247D5-FEAB-433B-87D2-50F7590A46BC}"/>
    <cellStyle name="Normal 5 4 8" xfId="21795" xr:uid="{928EDFE7-73C0-4C31-933B-3F00C3FFCFB4}"/>
    <cellStyle name="Normal 5 4 8 2" xfId="49501" xr:uid="{EC473332-C682-40CB-85C7-42494A49E9E7}"/>
    <cellStyle name="Normal 5 4 9" xfId="26776" xr:uid="{6C869AA5-F5D6-4869-B765-1CF35A796230}"/>
    <cellStyle name="Normal 5 4 9 2" xfId="54434" xr:uid="{9DA92817-16A8-4BF9-BA1F-10E8A6666BDA}"/>
    <cellStyle name="Normal 5 5" xfId="193" xr:uid="{35E64A24-7CFB-4449-9C12-7B7B0F3B32C4}"/>
    <cellStyle name="Normal 5 5 10" xfId="28136" xr:uid="{5617E83A-3E50-4264-B176-12B8294DF327}"/>
    <cellStyle name="Normal 5 5 2" xfId="659" xr:uid="{CD1289EE-1847-4608-AE46-B799D2A95EBA}"/>
    <cellStyle name="Normal 5 5 2 2" xfId="1325" xr:uid="{EE2E45DB-B31A-48E6-ABBA-2688A557DDD8}"/>
    <cellStyle name="Normal 5 5 2 2 2" xfId="2369" xr:uid="{8FB2F1D0-B6D0-4E9B-803A-F1E29EE23B32}"/>
    <cellStyle name="Normal 5 5 2 2 2 2" xfId="5025" xr:uid="{CC372831-B2FD-45EF-8412-862BE1380CD8}"/>
    <cellStyle name="Normal 5 5 2 2 2 2 2" xfId="11676" xr:uid="{F54255E0-43FE-4529-A54D-65C9FFA4B30A}"/>
    <cellStyle name="Normal 5 5 2 2 2 2 2 2" xfId="21840" xr:uid="{C90DDBC6-2CF2-4132-9D0A-3692244E20EC}"/>
    <cellStyle name="Normal 5 5 2 2 2 2 2 2 2" xfId="49546" xr:uid="{6254F804-73DC-42A1-A8B6-0B0076295134}"/>
    <cellStyle name="Normal 5 5 2 2 2 2 2 3" xfId="39382" xr:uid="{AD13BE05-A0B0-47B1-B98B-00DBE82D49B7}"/>
    <cellStyle name="Normal 5 5 2 2 2 2 3" xfId="21839" xr:uid="{ADD34C01-CE02-4EC8-ACA6-2DFC8FB12B7A}"/>
    <cellStyle name="Normal 5 5 2 2 2 2 3 2" xfId="49545" xr:uid="{78CAECA6-E104-4140-B835-ABFE34B52892}"/>
    <cellStyle name="Normal 5 5 2 2 2 2 4" xfId="32796" xr:uid="{416164AA-64F0-4E16-AEAC-39912D5FBC3B}"/>
    <cellStyle name="Normal 5 5 2 2 2 3" xfId="9042" xr:uid="{E54BBBA3-6350-4278-82BB-D2F06B36E3FC}"/>
    <cellStyle name="Normal 5 5 2 2 2 3 2" xfId="21841" xr:uid="{E71BA980-AF6A-40BB-80C1-5C48CA0AA154}"/>
    <cellStyle name="Normal 5 5 2 2 2 3 2 2" xfId="49547" xr:uid="{6F56B115-3004-4A69-9FCE-E60122C5AAA3}"/>
    <cellStyle name="Normal 5 5 2 2 2 3 3" xfId="36748" xr:uid="{BD4C2C88-BE9B-4607-A35F-8E798DA1897C}"/>
    <cellStyle name="Normal 5 5 2 2 2 4" xfId="21838" xr:uid="{A1AA45CE-3E62-4297-B51B-53564F09CA6D}"/>
    <cellStyle name="Normal 5 5 2 2 2 4 2" xfId="49544" xr:uid="{CC7F6D6D-4253-407A-80ED-0FB900A9B38F}"/>
    <cellStyle name="Normal 5 5 2 2 2 5" xfId="30162" xr:uid="{40C4E786-480C-43B2-AA2C-FA055E8BD138}"/>
    <cellStyle name="Normal 5 5 2 2 3" xfId="3990" xr:uid="{2A73B6F9-919A-46C2-8AC4-6F06D01F63D8}"/>
    <cellStyle name="Normal 5 5 2 2 3 2" xfId="10641" xr:uid="{F4FC5A15-F621-4362-B221-9A40E2B05E8E}"/>
    <cellStyle name="Normal 5 5 2 2 3 2 2" xfId="21843" xr:uid="{EE9201C8-BD6E-40A4-BB49-ED0C49BA5B2E}"/>
    <cellStyle name="Normal 5 5 2 2 3 2 2 2" xfId="49549" xr:uid="{08A8259B-96FF-4D7C-BD47-99ACE344A736}"/>
    <cellStyle name="Normal 5 5 2 2 3 2 3" xfId="38347" xr:uid="{AE561C1C-6284-41F8-8FC4-668B7ED40DF4}"/>
    <cellStyle name="Normal 5 5 2 2 3 3" xfId="21842" xr:uid="{B15C93AA-6F15-424F-8145-3C31B9B5DC4B}"/>
    <cellStyle name="Normal 5 5 2 2 3 3 2" xfId="49548" xr:uid="{760A97B6-339A-4B77-AE1D-4489BAB1F111}"/>
    <cellStyle name="Normal 5 5 2 2 3 4" xfId="31761" xr:uid="{16CC8200-EF53-45D5-8ED5-0C5F32887D5A}"/>
    <cellStyle name="Normal 5 5 2 2 4" xfId="6640" xr:uid="{E37C1E73-E48A-4CB8-A2B9-160916FD4044}"/>
    <cellStyle name="Normal 5 5 2 2 4 2" xfId="13273" xr:uid="{8EF66327-8028-4C56-9842-893F472395AC}"/>
    <cellStyle name="Normal 5 5 2 2 4 2 2" xfId="21845" xr:uid="{EBFE47E5-043E-4B08-8736-65FC1A6E2CCF}"/>
    <cellStyle name="Normal 5 5 2 2 4 2 2 2" xfId="49551" xr:uid="{CA909E95-EB3C-4021-A59E-634FFF3689FC}"/>
    <cellStyle name="Normal 5 5 2 2 4 2 3" xfId="40979" xr:uid="{07A4DA98-8EAE-49D1-949C-E938717C88E5}"/>
    <cellStyle name="Normal 5 5 2 2 4 3" xfId="21844" xr:uid="{823F1A63-FB8A-436A-A000-5EA80D0F2CB4}"/>
    <cellStyle name="Normal 5 5 2 2 4 3 2" xfId="49550" xr:uid="{880775B3-975D-4C90-A985-EA2B79F8EA36}"/>
    <cellStyle name="Normal 5 5 2 2 4 4" xfId="34393" xr:uid="{77645340-383A-446C-8FCB-FDC83E339B90}"/>
    <cellStyle name="Normal 5 5 2 2 5" xfId="8007" xr:uid="{12FC0E6D-746D-463B-AF14-106C7A0EA029}"/>
    <cellStyle name="Normal 5 5 2 2 5 2" xfId="21846" xr:uid="{9DD32DE4-88EC-4F0C-A3FF-5FCBA39DF38B}"/>
    <cellStyle name="Normal 5 5 2 2 5 2 2" xfId="49552" xr:uid="{594CC262-5CA0-4256-A97B-BD54C8125697}"/>
    <cellStyle name="Normal 5 5 2 2 5 3" xfId="35713" xr:uid="{21F76D0B-430D-42BC-8D94-54F5883418DD}"/>
    <cellStyle name="Normal 5 5 2 2 6" xfId="21837" xr:uid="{DD99FB54-9497-4692-B4CC-572B27CA092A}"/>
    <cellStyle name="Normal 5 5 2 2 6 2" xfId="49543" xr:uid="{5F3A1093-831E-41E0-95B6-59669A634431}"/>
    <cellStyle name="Normal 5 5 2 2 7" xfId="27806" xr:uid="{F4ED19E0-935C-4871-9631-73B676A0E575}"/>
    <cellStyle name="Normal 5 5 2 2 7 2" xfId="55464" xr:uid="{C8CCADF7-652B-4627-9382-E560E12FA02D}"/>
    <cellStyle name="Normal 5 5 2 2 8" xfId="29127" xr:uid="{CFECFBAB-6101-4CBE-948A-1507EF8E93A2}"/>
    <cellStyle name="Normal 5 5 2 3" xfId="2368" xr:uid="{71514179-B45A-425C-82FE-C8E1DEA3A17F}"/>
    <cellStyle name="Normal 5 5 2 3 2" xfId="5024" xr:uid="{C0F4EAF0-019F-47ED-8054-614510AE7BDF}"/>
    <cellStyle name="Normal 5 5 2 3 2 2" xfId="11675" xr:uid="{D5973CCB-FBE7-495E-B3A6-998B3F453738}"/>
    <cellStyle name="Normal 5 5 2 3 2 2 2" xfId="21849" xr:uid="{8FBC5FE5-5297-4AB1-8F42-92614DED36D1}"/>
    <cellStyle name="Normal 5 5 2 3 2 2 2 2" xfId="49555" xr:uid="{09D66F08-EA2E-43CB-BB6B-EC111B6DA173}"/>
    <cellStyle name="Normal 5 5 2 3 2 2 3" xfId="39381" xr:uid="{ED3CDBC7-5DEB-4593-9778-ED4DEAC89CDE}"/>
    <cellStyle name="Normal 5 5 2 3 2 3" xfId="21848" xr:uid="{291CBC71-0492-4E41-AAFF-C5039BFD1348}"/>
    <cellStyle name="Normal 5 5 2 3 2 3 2" xfId="49554" xr:uid="{A6949B8F-94DC-4480-B130-71F8164223D4}"/>
    <cellStyle name="Normal 5 5 2 3 2 4" xfId="32795" xr:uid="{61936AAC-7C63-4D11-9901-240A6CF97EC4}"/>
    <cellStyle name="Normal 5 5 2 3 3" xfId="9041" xr:uid="{A704BD10-DDC6-462E-B27A-870BE2CCBE4A}"/>
    <cellStyle name="Normal 5 5 2 3 3 2" xfId="21850" xr:uid="{5EF26B79-E915-4C0A-96B5-1128FC878046}"/>
    <cellStyle name="Normal 5 5 2 3 3 2 2" xfId="49556" xr:uid="{8E46685A-0E80-4D30-BD8F-A069DAB178B4}"/>
    <cellStyle name="Normal 5 5 2 3 3 3" xfId="36747" xr:uid="{611570D8-F691-4318-848C-CCB381BBE89E}"/>
    <cellStyle name="Normal 5 5 2 3 4" xfId="21847" xr:uid="{844FDA8F-8826-4270-88AF-6C86B12F56AB}"/>
    <cellStyle name="Normal 5 5 2 3 4 2" xfId="49553" xr:uid="{D8C0A87D-D944-4783-BE27-6D0409C8C74D}"/>
    <cellStyle name="Normal 5 5 2 3 5" xfId="30161" xr:uid="{BEFB2CF6-FF39-4A17-B1CD-CEFF87A73465}"/>
    <cellStyle name="Normal 5 5 2 4" xfId="3334" xr:uid="{327E9257-F2B9-4088-ACEA-9649C51DE643}"/>
    <cellStyle name="Normal 5 5 2 4 2" xfId="9985" xr:uid="{94143E42-DDCE-4CB7-A9DD-5205D043612C}"/>
    <cellStyle name="Normal 5 5 2 4 2 2" xfId="21852" xr:uid="{73460E37-E055-4EE7-844C-A3C2779B7B48}"/>
    <cellStyle name="Normal 5 5 2 4 2 2 2" xfId="49558" xr:uid="{342D8210-4977-411F-B4E0-AA15227EEA0A}"/>
    <cellStyle name="Normal 5 5 2 4 2 3" xfId="37691" xr:uid="{C77503DE-A680-4C74-996F-016D89D2E3B7}"/>
    <cellStyle name="Normal 5 5 2 4 3" xfId="21851" xr:uid="{84C41F92-7915-4A0B-9EF6-E0B23B99E805}"/>
    <cellStyle name="Normal 5 5 2 4 3 2" xfId="49557" xr:uid="{8DDAC3FB-4F06-485C-BBA0-D869DF1AD0B5}"/>
    <cellStyle name="Normal 5 5 2 4 4" xfId="31105" xr:uid="{45B224C4-56DF-41AF-957B-C8AAFBD6BCDA}"/>
    <cellStyle name="Normal 5 5 2 5" xfId="5984" xr:uid="{1BCEB512-65A7-4B95-A05D-583D8DBA61C0}"/>
    <cellStyle name="Normal 5 5 2 5 2" xfId="12617" xr:uid="{7B731272-7430-44D7-8E56-C0CBF20B5F29}"/>
    <cellStyle name="Normal 5 5 2 5 2 2" xfId="21854" xr:uid="{4FD04417-55A4-485D-B232-82ECE9F691DA}"/>
    <cellStyle name="Normal 5 5 2 5 2 2 2" xfId="49560" xr:uid="{6910B010-6253-4869-805E-0FBAD88735F4}"/>
    <cellStyle name="Normal 5 5 2 5 2 3" xfId="40323" xr:uid="{B85F9D5D-5C42-487E-BF60-AC3795CA333C}"/>
    <cellStyle name="Normal 5 5 2 5 3" xfId="21853" xr:uid="{3C2DEE87-4E20-4209-AA82-A7DE56A85402}"/>
    <cellStyle name="Normal 5 5 2 5 3 2" xfId="49559" xr:uid="{F87AF708-E453-4D62-A474-F120393494F0}"/>
    <cellStyle name="Normal 5 5 2 5 4" xfId="33737" xr:uid="{AC0B91C4-6FC0-40C9-B73E-910FCDB23328}"/>
    <cellStyle name="Normal 5 5 2 6" xfId="7351" xr:uid="{E9A6FA57-D346-4A93-9199-4E174E9C74F3}"/>
    <cellStyle name="Normal 5 5 2 6 2" xfId="21855" xr:uid="{F7D50C1A-B850-45A0-AC41-B61B1CF43EF2}"/>
    <cellStyle name="Normal 5 5 2 6 2 2" xfId="49561" xr:uid="{4841CB44-3A37-43B1-BE12-4E6E05FEA472}"/>
    <cellStyle name="Normal 5 5 2 6 3" xfId="35057" xr:uid="{5EDF6C36-2792-4E3D-AFDF-5816A3C4940D}"/>
    <cellStyle name="Normal 5 5 2 7" xfId="21836" xr:uid="{C102BC93-20CF-415B-B005-404071B8DD0F}"/>
    <cellStyle name="Normal 5 5 2 7 2" xfId="49542" xr:uid="{14575DF0-E1B7-42A6-BF17-DFD3F7DF188A}"/>
    <cellStyle name="Normal 5 5 2 8" xfId="27150" xr:uid="{C98BA60C-E073-47B2-B2E8-27308C8371C5}"/>
    <cellStyle name="Normal 5 5 2 8 2" xfId="54808" xr:uid="{4A7AA5F8-2F39-4494-86D6-A029E8DDB058}"/>
    <cellStyle name="Normal 5 5 2 9" xfId="28471" xr:uid="{77A2E5F5-9860-4DE1-854B-183F6694A96A}"/>
    <cellStyle name="Normal 5 5 3" xfId="990" xr:uid="{D1D19CC2-C61C-4B35-BDF9-A22CC3A6B84D}"/>
    <cellStyle name="Normal 5 5 3 2" xfId="2370" xr:uid="{2394DB85-0AD3-40F9-A2CE-CB2E2DC96DEB}"/>
    <cellStyle name="Normal 5 5 3 2 2" xfId="5026" xr:uid="{67B832B2-4860-42CF-A88D-8B93B3AD3EC3}"/>
    <cellStyle name="Normal 5 5 3 2 2 2" xfId="11677" xr:uid="{3C8B1811-B35A-4786-8769-4656C0755493}"/>
    <cellStyle name="Normal 5 5 3 2 2 2 2" xfId="21859" xr:uid="{2FDACD40-4FE1-44E1-A55B-A4DAAFA51ECA}"/>
    <cellStyle name="Normal 5 5 3 2 2 2 2 2" xfId="49565" xr:uid="{B280E0C3-14A8-4C13-BCAA-437455A4362E}"/>
    <cellStyle name="Normal 5 5 3 2 2 2 3" xfId="39383" xr:uid="{173FF8F9-A168-4146-8AB7-D355E753259A}"/>
    <cellStyle name="Normal 5 5 3 2 2 3" xfId="21858" xr:uid="{6FE8DF69-9745-49CF-8561-5CB391E70610}"/>
    <cellStyle name="Normal 5 5 3 2 2 3 2" xfId="49564" xr:uid="{869DBD0D-F044-442F-8A14-D7AE6EF1DDDC}"/>
    <cellStyle name="Normal 5 5 3 2 2 4" xfId="32797" xr:uid="{743F9D33-3402-45D6-9FC4-3BDF7302A525}"/>
    <cellStyle name="Normal 5 5 3 2 3" xfId="9043" xr:uid="{748F4B88-AC28-4AE7-8197-76C8BFD6AD6F}"/>
    <cellStyle name="Normal 5 5 3 2 3 2" xfId="21860" xr:uid="{364D434B-BD69-44A8-9D7A-7F44B3A456E0}"/>
    <cellStyle name="Normal 5 5 3 2 3 2 2" xfId="49566" xr:uid="{EA2F2385-6D48-4FEA-A108-D1C8A88E5438}"/>
    <cellStyle name="Normal 5 5 3 2 3 3" xfId="36749" xr:uid="{5668BAA6-AFF1-4578-9328-ED5238B646E4}"/>
    <cellStyle name="Normal 5 5 3 2 4" xfId="21857" xr:uid="{5E475EC2-493C-4CD1-A00E-E6B9F1C0B648}"/>
    <cellStyle name="Normal 5 5 3 2 4 2" xfId="49563" xr:uid="{C3178B4D-8C33-4DCC-8A21-B2506B946A62}"/>
    <cellStyle name="Normal 5 5 3 2 5" xfId="30163" xr:uid="{F8457B30-4B07-4D95-A0B4-D2DBCC016602}"/>
    <cellStyle name="Normal 5 5 3 3" xfId="3655" xr:uid="{DC57019D-BEC6-4E88-A9BC-878E99A565CB}"/>
    <cellStyle name="Normal 5 5 3 3 2" xfId="10306" xr:uid="{9DDF325F-5F55-4C99-9037-27F2584AD3EC}"/>
    <cellStyle name="Normal 5 5 3 3 2 2" xfId="21862" xr:uid="{E92D0BF8-1A5F-4AFA-A751-1418BF26E035}"/>
    <cellStyle name="Normal 5 5 3 3 2 2 2" xfId="49568" xr:uid="{3541F334-A781-40E4-B341-186A62E26BEF}"/>
    <cellStyle name="Normal 5 5 3 3 2 3" xfId="38012" xr:uid="{E2519BFD-3CAF-4FBC-84DE-B917854A3BB0}"/>
    <cellStyle name="Normal 5 5 3 3 3" xfId="21861" xr:uid="{251B2652-E692-4A77-AEAD-CF956C36BC7E}"/>
    <cellStyle name="Normal 5 5 3 3 3 2" xfId="49567" xr:uid="{96C65ADB-0B47-4FF3-A70E-EEAAFAF966DA}"/>
    <cellStyle name="Normal 5 5 3 3 4" xfId="31426" xr:uid="{3D12C564-B618-4F90-A09A-495E8CDA3BF4}"/>
    <cellStyle name="Normal 5 5 3 4" xfId="6305" xr:uid="{17A9E980-2BF4-43F5-B122-2DDEEB7FC25B}"/>
    <cellStyle name="Normal 5 5 3 4 2" xfId="12938" xr:uid="{D8D010A8-98F1-4CC7-8EEA-A915C056384F}"/>
    <cellStyle name="Normal 5 5 3 4 2 2" xfId="21864" xr:uid="{0DC9D95C-354E-4949-BA7B-935C397A531E}"/>
    <cellStyle name="Normal 5 5 3 4 2 2 2" xfId="49570" xr:uid="{2E132B95-8549-4E4F-A5CD-128268B399DA}"/>
    <cellStyle name="Normal 5 5 3 4 2 3" xfId="40644" xr:uid="{1A7B8FC8-77C0-4306-AE0D-3A76DC301DC7}"/>
    <cellStyle name="Normal 5 5 3 4 3" xfId="21863" xr:uid="{825DF85F-6FFB-41A2-B4FB-456C4BA48C93}"/>
    <cellStyle name="Normal 5 5 3 4 3 2" xfId="49569" xr:uid="{809EF864-D952-4ECC-AC1B-82DDDC1FE170}"/>
    <cellStyle name="Normal 5 5 3 4 4" xfId="34058" xr:uid="{857F72D6-FF62-42A8-B365-49B7E2D2EE7F}"/>
    <cellStyle name="Normal 5 5 3 5" xfId="7672" xr:uid="{2EEA951C-A73A-4FC4-B171-58A357CDAFF2}"/>
    <cellStyle name="Normal 5 5 3 5 2" xfId="21865" xr:uid="{4DF2B307-584F-47F7-BFD8-A3467E5C1F8C}"/>
    <cellStyle name="Normal 5 5 3 5 2 2" xfId="49571" xr:uid="{DEEC9ABD-5CC0-4899-B060-FD1099545CDF}"/>
    <cellStyle name="Normal 5 5 3 5 3" xfId="35378" xr:uid="{AB157827-4EC0-403E-9A2C-E8B4734C1C70}"/>
    <cellStyle name="Normal 5 5 3 6" xfId="21856" xr:uid="{89B60EB0-C868-4CB3-B8F2-5C6E052E1581}"/>
    <cellStyle name="Normal 5 5 3 6 2" xfId="49562" xr:uid="{6A6723AE-CBC8-4A32-8A0F-4297447071DF}"/>
    <cellStyle name="Normal 5 5 3 7" xfId="27471" xr:uid="{6C37CF98-0700-4E81-95E6-A24328ED4F1A}"/>
    <cellStyle name="Normal 5 5 3 7 2" xfId="55129" xr:uid="{4511A2A9-CFAF-453F-9554-DEDD8FA95998}"/>
    <cellStyle name="Normal 5 5 3 8" xfId="28792" xr:uid="{A4B2B591-3EF0-4DA9-9B34-38F9906189E3}"/>
    <cellStyle name="Normal 5 5 4" xfId="2367" xr:uid="{5F7325F5-41FD-4049-8F7F-21DF130EBCC3}"/>
    <cellStyle name="Normal 5 5 4 2" xfId="5023" xr:uid="{14F2D711-A587-47D7-A818-6DA5FBDD5284}"/>
    <cellStyle name="Normal 5 5 4 2 2" xfId="11674" xr:uid="{82A6C340-3DCE-4ED9-B1AA-BB28382493AC}"/>
    <cellStyle name="Normal 5 5 4 2 2 2" xfId="21868" xr:uid="{AE154FD1-3951-4005-982D-3395B8F12F7D}"/>
    <cellStyle name="Normal 5 5 4 2 2 2 2" xfId="49574" xr:uid="{7C59DBCB-36FF-4D6C-8855-1AE754BCAB49}"/>
    <cellStyle name="Normal 5 5 4 2 2 3" xfId="39380" xr:uid="{CCF1BE72-0C5B-49B9-AB6D-C45FE55EE2E5}"/>
    <cellStyle name="Normal 5 5 4 2 3" xfId="21867" xr:uid="{14AD76F9-BF36-4B07-973E-CECD0CBEBBA7}"/>
    <cellStyle name="Normal 5 5 4 2 3 2" xfId="49573" xr:uid="{60FD7E6D-7E37-4764-9D36-8A170042EB12}"/>
    <cellStyle name="Normal 5 5 4 2 4" xfId="32794" xr:uid="{5AFA2847-D307-4FA6-BB82-1B8AD9889F08}"/>
    <cellStyle name="Normal 5 5 4 3" xfId="9040" xr:uid="{B8002418-689B-4A4D-81B7-4E3C007CD7B4}"/>
    <cellStyle name="Normal 5 5 4 3 2" xfId="21869" xr:uid="{93A15572-06D1-439D-B87B-E53981D6BF79}"/>
    <cellStyle name="Normal 5 5 4 3 2 2" xfId="49575" xr:uid="{343EC5F1-3050-435B-A465-8F2505B2D090}"/>
    <cellStyle name="Normal 5 5 4 3 3" xfId="36746" xr:uid="{320EEAA6-E442-40D7-B1F0-F348A7BE90BB}"/>
    <cellStyle name="Normal 5 5 4 4" xfId="21866" xr:uid="{73ACA434-CB82-4785-95EB-F3F5B1D36932}"/>
    <cellStyle name="Normal 5 5 4 4 2" xfId="49572" xr:uid="{3ACCCEF5-821C-4010-BF6A-9B8311B075A7}"/>
    <cellStyle name="Normal 5 5 4 5" xfId="30160" xr:uid="{DE1FEB84-A4CA-4F38-9B5C-3D772422A3F1}"/>
    <cellStyle name="Normal 5 5 5" xfId="2998" xr:uid="{E9B76FDD-A0EC-4E6B-BA69-6ADA01662884}"/>
    <cellStyle name="Normal 5 5 5 2" xfId="9650" xr:uid="{767B213B-6CA6-4F7D-846F-43DF3BE35030}"/>
    <cellStyle name="Normal 5 5 5 2 2" xfId="21871" xr:uid="{AC3970C3-3F4A-4FF6-96C3-C316BDC9B6CE}"/>
    <cellStyle name="Normal 5 5 5 2 2 2" xfId="49577" xr:uid="{5BD583D9-42FE-4D19-977E-A1A5DFEDA344}"/>
    <cellStyle name="Normal 5 5 5 2 3" xfId="37356" xr:uid="{1ED0EB5C-CE70-4E57-83F6-17F1B69D0FCD}"/>
    <cellStyle name="Normal 5 5 5 3" xfId="21870" xr:uid="{C75742ED-16AB-4D9D-87FD-3367AAFCCB62}"/>
    <cellStyle name="Normal 5 5 5 3 2" xfId="49576" xr:uid="{9E033C57-6DE4-4456-9DFE-A251B50758DB}"/>
    <cellStyle name="Normal 5 5 5 4" xfId="30770" xr:uid="{59F74005-A94F-47C6-81C4-609FD806704E}"/>
    <cellStyle name="Normal 5 5 6" xfId="5637" xr:uid="{E8220B82-A7E6-42F1-ADC1-B0BA305C7B92}"/>
    <cellStyle name="Normal 5 5 6 2" xfId="12270" xr:uid="{A9B8C73F-D91A-451C-BCFE-CBE08E9DEB5C}"/>
    <cellStyle name="Normal 5 5 6 2 2" xfId="21873" xr:uid="{1629834A-671F-4DC1-ACA7-22A4AED43E91}"/>
    <cellStyle name="Normal 5 5 6 2 2 2" xfId="49579" xr:uid="{82F9A1F2-98B2-4B63-A0A0-2B01A4AE1117}"/>
    <cellStyle name="Normal 5 5 6 2 3" xfId="39976" xr:uid="{02B73DBE-3F20-4A5E-8B30-C0F1F33B7571}"/>
    <cellStyle name="Normal 5 5 6 3" xfId="21872" xr:uid="{4C610C75-A43F-4B4F-B233-3CFB87C889FD}"/>
    <cellStyle name="Normal 5 5 6 3 2" xfId="49578" xr:uid="{98B974C2-583A-4E88-A7C5-919175CBDE27}"/>
    <cellStyle name="Normal 5 5 6 4" xfId="33390" xr:uid="{295EEF80-4A3D-4D79-832C-051755C739E6}"/>
    <cellStyle name="Normal 5 5 7" xfId="7016" xr:uid="{7257CE20-3097-47E8-A3AF-7E2329BA1619}"/>
    <cellStyle name="Normal 5 5 7 2" xfId="21874" xr:uid="{6A246D33-F9EA-44E1-847B-723BFCA05D38}"/>
    <cellStyle name="Normal 5 5 7 2 2" xfId="49580" xr:uid="{7779FA8A-C97B-4A71-94F4-4FAE566B8DB2}"/>
    <cellStyle name="Normal 5 5 7 3" xfId="34722" xr:uid="{A2A60B62-6BA0-4F64-AF76-207FB2CEA1D0}"/>
    <cellStyle name="Normal 5 5 8" xfId="21835" xr:uid="{C61FD5DC-C906-4AC1-94E8-2918BBDE9545}"/>
    <cellStyle name="Normal 5 5 8 2" xfId="49541" xr:uid="{36888F16-887C-4897-BB18-D9791A73ABEB}"/>
    <cellStyle name="Normal 5 5 9" xfId="26804" xr:uid="{A89B3246-C687-4851-A549-71522D7DCBFE}"/>
    <cellStyle name="Normal 5 5 9 2" xfId="54462" xr:uid="{E1F4F8A2-1909-48A5-A307-9EE302EDA44F}"/>
    <cellStyle name="Normal 5 6" xfId="226" xr:uid="{6DE2ED60-1B52-49D8-B8FB-1BEBA2FA9DEB}"/>
    <cellStyle name="Normal 5 6 10" xfId="28164" xr:uid="{7D43CA75-498E-4CE3-BAB4-DF5825733B15}"/>
    <cellStyle name="Normal 5 6 2" xfId="687" xr:uid="{5AD2C0D0-3B56-48F5-980F-599A8ED5C987}"/>
    <cellStyle name="Normal 5 6 2 2" xfId="1353" xr:uid="{73B4320F-D30F-4942-9365-9BFE37DB2BE4}"/>
    <cellStyle name="Normal 5 6 2 2 2" xfId="2373" xr:uid="{FB458B63-677F-473B-862B-7AC24FB3D609}"/>
    <cellStyle name="Normal 5 6 2 2 2 2" xfId="5029" xr:uid="{37F2B9BD-8CA9-4AEF-9B50-B98053CF04D9}"/>
    <cellStyle name="Normal 5 6 2 2 2 2 2" xfId="11680" xr:uid="{D167B5D8-297D-4AD9-82AC-9D310DDD4A3F}"/>
    <cellStyle name="Normal 5 6 2 2 2 2 2 2" xfId="21880" xr:uid="{4342CDCC-815A-4046-B7D2-3634ED0DD5E1}"/>
    <cellStyle name="Normal 5 6 2 2 2 2 2 2 2" xfId="49586" xr:uid="{22C1061A-AFFB-4130-AED9-515E860E5475}"/>
    <cellStyle name="Normal 5 6 2 2 2 2 2 3" xfId="39386" xr:uid="{5CF007D0-D7CE-4C4E-B0B0-29CB6AD8C551}"/>
    <cellStyle name="Normal 5 6 2 2 2 2 3" xfId="21879" xr:uid="{CA736934-9355-42D1-A7CD-8CB358C4B254}"/>
    <cellStyle name="Normal 5 6 2 2 2 2 3 2" xfId="49585" xr:uid="{0F4230C1-DD3B-4F79-9B32-085D452E0652}"/>
    <cellStyle name="Normal 5 6 2 2 2 2 4" xfId="32800" xr:uid="{F7DA5151-50DB-41C2-9797-613EE1C43BAC}"/>
    <cellStyle name="Normal 5 6 2 2 2 3" xfId="9046" xr:uid="{5CBBAD11-79D6-4A21-A4C4-86913E1F1A59}"/>
    <cellStyle name="Normal 5 6 2 2 2 3 2" xfId="21881" xr:uid="{DFB4EE57-6801-4356-BB23-D1F6799BC0A0}"/>
    <cellStyle name="Normal 5 6 2 2 2 3 2 2" xfId="49587" xr:uid="{7AEE0E10-8C85-4912-B49E-0111783D2345}"/>
    <cellStyle name="Normal 5 6 2 2 2 3 3" xfId="36752" xr:uid="{2F1FE312-20EF-43BC-AE52-2058AFC10480}"/>
    <cellStyle name="Normal 5 6 2 2 2 4" xfId="21878" xr:uid="{051AAC37-FAE5-4D50-885E-8F029394F0DD}"/>
    <cellStyle name="Normal 5 6 2 2 2 4 2" xfId="49584" xr:uid="{95275B26-9AC5-405E-85D7-43E2DED87CD2}"/>
    <cellStyle name="Normal 5 6 2 2 2 5" xfId="30166" xr:uid="{5E4543C0-88B7-4D77-8BB5-9870ED6D4317}"/>
    <cellStyle name="Normal 5 6 2 2 3" xfId="4018" xr:uid="{17B01B33-7AFB-481B-AA0C-3ED09CD648AF}"/>
    <cellStyle name="Normal 5 6 2 2 3 2" xfId="10669" xr:uid="{17F9F37C-9538-44C2-986B-DE66F06FCA1E}"/>
    <cellStyle name="Normal 5 6 2 2 3 2 2" xfId="21883" xr:uid="{C275C194-FC45-4384-9529-45F651D97B66}"/>
    <cellStyle name="Normal 5 6 2 2 3 2 2 2" xfId="49589" xr:uid="{22FF4E07-D65F-4F4A-957A-8DA11B4EE90E}"/>
    <cellStyle name="Normal 5 6 2 2 3 2 3" xfId="38375" xr:uid="{E25B2EA6-D477-40AF-8269-3187B3BA35FC}"/>
    <cellStyle name="Normal 5 6 2 2 3 3" xfId="21882" xr:uid="{116D7E6A-39BE-42AE-ACD2-D551F951C4FE}"/>
    <cellStyle name="Normal 5 6 2 2 3 3 2" xfId="49588" xr:uid="{975AF978-97A7-4B32-AC8C-C129A3C69CE4}"/>
    <cellStyle name="Normal 5 6 2 2 3 4" xfId="31789" xr:uid="{A4ADA28A-309C-40C0-927A-8A32BB496AB5}"/>
    <cellStyle name="Normal 5 6 2 2 4" xfId="6668" xr:uid="{3F51FA2D-E302-41F7-BBCC-86F8B8919B3E}"/>
    <cellStyle name="Normal 5 6 2 2 4 2" xfId="13301" xr:uid="{924556F2-D461-49C3-A93B-FF161B94C562}"/>
    <cellStyle name="Normal 5 6 2 2 4 2 2" xfId="21885" xr:uid="{5176C01C-0C9F-4396-AB2B-ED7AA527E969}"/>
    <cellStyle name="Normal 5 6 2 2 4 2 2 2" xfId="49591" xr:uid="{A9440C73-FA13-4312-A09D-E9C78527D224}"/>
    <cellStyle name="Normal 5 6 2 2 4 2 3" xfId="41007" xr:uid="{C66D97BF-523D-4294-AA19-E57D0F7989CE}"/>
    <cellStyle name="Normal 5 6 2 2 4 3" xfId="21884" xr:uid="{0DDAEF3D-C807-482A-BBCB-AE63E3F02C68}"/>
    <cellStyle name="Normal 5 6 2 2 4 3 2" xfId="49590" xr:uid="{F7E83627-807B-46EB-B3D4-8DDB06583DCB}"/>
    <cellStyle name="Normal 5 6 2 2 4 4" xfId="34421" xr:uid="{DF979EE3-439D-496F-B05F-549D12748B94}"/>
    <cellStyle name="Normal 5 6 2 2 5" xfId="8035" xr:uid="{C4EAA735-67F2-4DFF-9C65-BF20FFCBD7CF}"/>
    <cellStyle name="Normal 5 6 2 2 5 2" xfId="21886" xr:uid="{F97E1D5D-1D6A-48C2-93F4-747B1A0311EC}"/>
    <cellStyle name="Normal 5 6 2 2 5 2 2" xfId="49592" xr:uid="{A5C48A25-6484-4A57-BA3D-525B82304E40}"/>
    <cellStyle name="Normal 5 6 2 2 5 3" xfId="35741" xr:uid="{83A1C67C-BE1F-4030-A243-3356D15653A1}"/>
    <cellStyle name="Normal 5 6 2 2 6" xfId="21877" xr:uid="{CD182067-647A-4683-B257-40A35A74D114}"/>
    <cellStyle name="Normal 5 6 2 2 6 2" xfId="49583" xr:uid="{6C31F495-0E58-41E7-997C-83B8B9857FE2}"/>
    <cellStyle name="Normal 5 6 2 2 7" xfId="27834" xr:uid="{F218FDFE-70C1-4A5D-9E0A-74829543092B}"/>
    <cellStyle name="Normal 5 6 2 2 7 2" xfId="55492" xr:uid="{39B6D244-9AB1-4929-BD7C-C127DBAB3634}"/>
    <cellStyle name="Normal 5 6 2 2 8" xfId="29155" xr:uid="{6642C182-113F-4708-A4E4-758D9DC6535C}"/>
    <cellStyle name="Normal 5 6 2 3" xfId="2372" xr:uid="{384F2531-C9F4-4DBD-8842-DBB1733DE9C9}"/>
    <cellStyle name="Normal 5 6 2 3 2" xfId="5028" xr:uid="{5E03F7DC-D117-4C31-ADE4-E9022B543741}"/>
    <cellStyle name="Normal 5 6 2 3 2 2" xfId="11679" xr:uid="{814869A4-4A65-4570-86A5-731631A81E7C}"/>
    <cellStyle name="Normal 5 6 2 3 2 2 2" xfId="21889" xr:uid="{4CE73302-7FCE-4488-A96F-D05D1E29E997}"/>
    <cellStyle name="Normal 5 6 2 3 2 2 2 2" xfId="49595" xr:uid="{A140AF49-8EC4-4978-B020-C8FE715FC3F0}"/>
    <cellStyle name="Normal 5 6 2 3 2 2 3" xfId="39385" xr:uid="{BEE0CC05-7287-46ED-9F13-3B1B0DBDFA7A}"/>
    <cellStyle name="Normal 5 6 2 3 2 3" xfId="21888" xr:uid="{A03FD9F4-01E2-436A-873F-E2AA94EA172D}"/>
    <cellStyle name="Normal 5 6 2 3 2 3 2" xfId="49594" xr:uid="{FC7279C7-8EC7-4633-A2B6-B8617F4D12DB}"/>
    <cellStyle name="Normal 5 6 2 3 2 4" xfId="32799" xr:uid="{DA3BC68D-1059-4276-8063-1BFBFCBBC9A4}"/>
    <cellStyle name="Normal 5 6 2 3 3" xfId="9045" xr:uid="{8D4C135F-4D4B-4F48-9158-088C680F025C}"/>
    <cellStyle name="Normal 5 6 2 3 3 2" xfId="21890" xr:uid="{67594730-6F5F-4C4B-93E5-040102861596}"/>
    <cellStyle name="Normal 5 6 2 3 3 2 2" xfId="49596" xr:uid="{E800C5B1-7774-4F2B-8705-70D21A62D0CD}"/>
    <cellStyle name="Normal 5 6 2 3 3 3" xfId="36751" xr:uid="{D91A34F3-D91C-4AFE-8C9B-DB619CF3274A}"/>
    <cellStyle name="Normal 5 6 2 3 4" xfId="21887" xr:uid="{D617E4B9-0D2D-45EA-A629-8DACF1710073}"/>
    <cellStyle name="Normal 5 6 2 3 4 2" xfId="49593" xr:uid="{B8021513-FC35-49E9-8FFD-28979AC61CB1}"/>
    <cellStyle name="Normal 5 6 2 3 5" xfId="30165" xr:uid="{D351483D-C734-40E9-A7C3-BBBFD577EFD5}"/>
    <cellStyle name="Normal 5 6 2 4" xfId="3362" xr:uid="{A77FE726-2C23-4864-9465-C143A2362D02}"/>
    <cellStyle name="Normal 5 6 2 4 2" xfId="10013" xr:uid="{27677793-0529-4EA4-BD52-E4838E233874}"/>
    <cellStyle name="Normal 5 6 2 4 2 2" xfId="21892" xr:uid="{19340DB8-159D-4EEC-BB6B-4174E897162C}"/>
    <cellStyle name="Normal 5 6 2 4 2 2 2" xfId="49598" xr:uid="{9514AFE6-6A85-4487-B25D-5DD43CC9CC62}"/>
    <cellStyle name="Normal 5 6 2 4 2 3" xfId="37719" xr:uid="{2A40203B-6F13-4273-A0E1-9FF26560CC48}"/>
    <cellStyle name="Normal 5 6 2 4 3" xfId="21891" xr:uid="{15A187A4-50AE-4374-8884-10C7E65D3080}"/>
    <cellStyle name="Normal 5 6 2 4 3 2" xfId="49597" xr:uid="{E642AA4D-AEDE-49A3-A0CC-A26CB5F4CAEF}"/>
    <cellStyle name="Normal 5 6 2 4 4" xfId="31133" xr:uid="{8EFB2912-803D-4A9A-A62E-43570F16F0A5}"/>
    <cellStyle name="Normal 5 6 2 5" xfId="6012" xr:uid="{F17793A0-DD5C-4B23-BAD9-CD27DE8F62EE}"/>
    <cellStyle name="Normal 5 6 2 5 2" xfId="12645" xr:uid="{BE370412-B711-43B7-BF4B-4423FEC9805C}"/>
    <cellStyle name="Normal 5 6 2 5 2 2" xfId="21894" xr:uid="{73C3CA5C-096D-4D0A-A537-C9E005635DCA}"/>
    <cellStyle name="Normal 5 6 2 5 2 2 2" xfId="49600" xr:uid="{9D46C94C-5D40-4052-BB6A-8AFE5840D8F7}"/>
    <cellStyle name="Normal 5 6 2 5 2 3" xfId="40351" xr:uid="{7A8004A3-EAC2-4C3A-96C7-5255686CE5AB}"/>
    <cellStyle name="Normal 5 6 2 5 3" xfId="21893" xr:uid="{3931E9FA-1C42-4B46-B92F-00065EF7C79B}"/>
    <cellStyle name="Normal 5 6 2 5 3 2" xfId="49599" xr:uid="{8C3B4D76-8F3D-4A4F-B757-582829D67C31}"/>
    <cellStyle name="Normal 5 6 2 5 4" xfId="33765" xr:uid="{94117CD7-1044-4A6B-A5BB-F0415E0D1AEE}"/>
    <cellStyle name="Normal 5 6 2 6" xfId="7379" xr:uid="{C5754065-F0AD-4F61-A407-7428D8C8D307}"/>
    <cellStyle name="Normal 5 6 2 6 2" xfId="21895" xr:uid="{46BEB6D8-B57A-42CC-B63D-CB1FAFE56AE4}"/>
    <cellStyle name="Normal 5 6 2 6 2 2" xfId="49601" xr:uid="{0ED69874-F807-4B38-AC24-95C3C799F5E9}"/>
    <cellStyle name="Normal 5 6 2 6 3" xfId="35085" xr:uid="{BE727CB0-81AC-47DD-BD50-1F2FDDCE71F8}"/>
    <cellStyle name="Normal 5 6 2 7" xfId="21876" xr:uid="{D4D0EE13-1356-4D92-8738-1888F9DF6F3B}"/>
    <cellStyle name="Normal 5 6 2 7 2" xfId="49582" xr:uid="{EF3D8ACB-3379-4E0C-BC07-E19CBE536E65}"/>
    <cellStyle name="Normal 5 6 2 8" xfId="27178" xr:uid="{2F252006-0873-47CE-BE80-CC40657EFD60}"/>
    <cellStyle name="Normal 5 6 2 8 2" xfId="54836" xr:uid="{7026335D-7754-4C80-B870-DCBA197DA1EF}"/>
    <cellStyle name="Normal 5 6 2 9" xfId="28499" xr:uid="{CB111B80-FBE5-4CE9-BCB8-93F694D67EDC}"/>
    <cellStyle name="Normal 5 6 3" xfId="1018" xr:uid="{2747C00C-8160-4126-84B4-CF7A92F5459F}"/>
    <cellStyle name="Normal 5 6 3 2" xfId="2374" xr:uid="{C5078BF6-BC50-4410-B912-BEA1795E74EC}"/>
    <cellStyle name="Normal 5 6 3 2 2" xfId="5030" xr:uid="{387E6B79-6E53-4C28-8E1E-68E0BD0D039F}"/>
    <cellStyle name="Normal 5 6 3 2 2 2" xfId="11681" xr:uid="{2DBF6091-C9D8-4D6A-9A05-823B0F0ABA61}"/>
    <cellStyle name="Normal 5 6 3 2 2 2 2" xfId="21899" xr:uid="{DFC43299-9A64-41A8-822E-C174EF3A2AA2}"/>
    <cellStyle name="Normal 5 6 3 2 2 2 2 2" xfId="49605" xr:uid="{28801908-7146-4294-9424-EFD639B7E548}"/>
    <cellStyle name="Normal 5 6 3 2 2 2 3" xfId="39387" xr:uid="{D93B8AB1-A831-4238-B0E3-EB95A299DEF7}"/>
    <cellStyle name="Normal 5 6 3 2 2 3" xfId="21898" xr:uid="{19708E1D-A577-4B91-8EF3-725970B48B82}"/>
    <cellStyle name="Normal 5 6 3 2 2 3 2" xfId="49604" xr:uid="{1F585504-AEEA-4299-94C7-B891A953044D}"/>
    <cellStyle name="Normal 5 6 3 2 2 4" xfId="32801" xr:uid="{039F3476-421C-4C99-A6F0-004408D78401}"/>
    <cellStyle name="Normal 5 6 3 2 3" xfId="9047" xr:uid="{0BA6F91A-CC3E-4825-893B-9F1FD2CB0896}"/>
    <cellStyle name="Normal 5 6 3 2 3 2" xfId="21900" xr:uid="{9B41087F-C02F-4E70-BA6D-5C709A81D284}"/>
    <cellStyle name="Normal 5 6 3 2 3 2 2" xfId="49606" xr:uid="{2E3450FD-EEFA-4E5B-B454-ECBB01F53967}"/>
    <cellStyle name="Normal 5 6 3 2 3 3" xfId="36753" xr:uid="{9999BA11-C0E9-431E-98BA-718E7BDC8087}"/>
    <cellStyle name="Normal 5 6 3 2 4" xfId="21897" xr:uid="{FBD22C80-D085-48B8-AC2B-8A36B548F1F8}"/>
    <cellStyle name="Normal 5 6 3 2 4 2" xfId="49603" xr:uid="{126E7DCE-F1F4-4FFC-A6F2-65D071FCC820}"/>
    <cellStyle name="Normal 5 6 3 2 5" xfId="30167" xr:uid="{660E7D3A-EDF9-49AD-8CA7-975A891438C8}"/>
    <cellStyle name="Normal 5 6 3 3" xfId="3683" xr:uid="{21F91D53-A365-4891-B618-2A3E1BF7E077}"/>
    <cellStyle name="Normal 5 6 3 3 2" xfId="10334" xr:uid="{A4E0E1F8-57B6-4706-A02B-516147CB73D2}"/>
    <cellStyle name="Normal 5 6 3 3 2 2" xfId="21902" xr:uid="{CA358AF4-A897-4695-8E89-6951A104F114}"/>
    <cellStyle name="Normal 5 6 3 3 2 2 2" xfId="49608" xr:uid="{A8BFBCB1-DA06-4228-9755-A5497C1CCF32}"/>
    <cellStyle name="Normal 5 6 3 3 2 3" xfId="38040" xr:uid="{CFB9A806-8F69-40EA-B058-8FC0052C4479}"/>
    <cellStyle name="Normal 5 6 3 3 3" xfId="21901" xr:uid="{F3C6993D-FD2C-48B5-9923-F7D407B80473}"/>
    <cellStyle name="Normal 5 6 3 3 3 2" xfId="49607" xr:uid="{6B77F802-FC6E-4090-8BB4-D07DFF8FADB2}"/>
    <cellStyle name="Normal 5 6 3 3 4" xfId="31454" xr:uid="{446FEA26-7913-45DC-B116-9C6595A7797D}"/>
    <cellStyle name="Normal 5 6 3 4" xfId="6333" xr:uid="{84AB676D-A9A4-4C12-A275-46EF2BE05627}"/>
    <cellStyle name="Normal 5 6 3 4 2" xfId="12966" xr:uid="{E998303C-B992-414F-BA93-07A3EDBB2354}"/>
    <cellStyle name="Normal 5 6 3 4 2 2" xfId="21904" xr:uid="{C0B7C544-EE21-482F-8B39-982E655D1F21}"/>
    <cellStyle name="Normal 5 6 3 4 2 2 2" xfId="49610" xr:uid="{B916466B-B079-4EA4-BDF8-9D0306E29F56}"/>
    <cellStyle name="Normal 5 6 3 4 2 3" xfId="40672" xr:uid="{14D8F587-70A9-4345-AEC7-E13FE35444D2}"/>
    <cellStyle name="Normal 5 6 3 4 3" xfId="21903" xr:uid="{0EB38EDF-38E0-43CC-A2B0-54FEF3EDCD70}"/>
    <cellStyle name="Normal 5 6 3 4 3 2" xfId="49609" xr:uid="{2975D8F5-819D-4262-98BD-DB60701D78AE}"/>
    <cellStyle name="Normal 5 6 3 4 4" xfId="34086" xr:uid="{A68444E0-ACFD-4E5C-A05E-3FC5923D8B95}"/>
    <cellStyle name="Normal 5 6 3 5" xfId="7700" xr:uid="{F3138AD8-49C0-4270-904B-1F3EE0EDC900}"/>
    <cellStyle name="Normal 5 6 3 5 2" xfId="21905" xr:uid="{8E4696DF-C681-464C-9C54-2C23619B7344}"/>
    <cellStyle name="Normal 5 6 3 5 2 2" xfId="49611" xr:uid="{A5118A95-4D8B-4B50-80A4-84294CCBCCAB}"/>
    <cellStyle name="Normal 5 6 3 5 3" xfId="35406" xr:uid="{6A179427-66B5-4780-B87C-5567FAFC71BC}"/>
    <cellStyle name="Normal 5 6 3 6" xfId="21896" xr:uid="{EEE92AA5-681F-4F87-AC19-8224CBE7385A}"/>
    <cellStyle name="Normal 5 6 3 6 2" xfId="49602" xr:uid="{C36FFFDB-BDBB-4ABA-9822-9F4E6D0996F4}"/>
    <cellStyle name="Normal 5 6 3 7" xfId="27499" xr:uid="{7E792F0B-D5F7-40D1-A0B2-7E044794C3FB}"/>
    <cellStyle name="Normal 5 6 3 7 2" xfId="55157" xr:uid="{7037C1E6-91FF-45A4-A1B6-2F0CC380F99E}"/>
    <cellStyle name="Normal 5 6 3 8" xfId="28820" xr:uid="{8351661F-E213-4728-A045-9EA67C28BE3A}"/>
    <cellStyle name="Normal 5 6 4" xfId="2371" xr:uid="{01482F62-8467-4E7C-BE8C-985C327FC5F5}"/>
    <cellStyle name="Normal 5 6 4 2" xfId="5027" xr:uid="{F6F87B40-A296-4490-A692-5A038DE5B94B}"/>
    <cellStyle name="Normal 5 6 4 2 2" xfId="11678" xr:uid="{49297340-21C6-4925-A067-E3E6B37F7E44}"/>
    <cellStyle name="Normal 5 6 4 2 2 2" xfId="21908" xr:uid="{83F722FC-7FB1-419C-9567-F1E08EF5AFCB}"/>
    <cellStyle name="Normal 5 6 4 2 2 2 2" xfId="49614" xr:uid="{55133D71-0FCA-4623-A539-3BAB022D8D53}"/>
    <cellStyle name="Normal 5 6 4 2 2 3" xfId="39384" xr:uid="{A759784A-545D-4B98-A186-9F61532383D5}"/>
    <cellStyle name="Normal 5 6 4 2 3" xfId="21907" xr:uid="{ED18BCB2-2B85-4EA5-B1F5-14E28C72631E}"/>
    <cellStyle name="Normal 5 6 4 2 3 2" xfId="49613" xr:uid="{58E7A36D-C4E4-4FB6-ACDC-D164D8095C44}"/>
    <cellStyle name="Normal 5 6 4 2 4" xfId="32798" xr:uid="{7D0AC006-0082-46B0-B3A6-6DAEAE6A16F1}"/>
    <cellStyle name="Normal 5 6 4 3" xfId="9044" xr:uid="{A5185A2E-74E9-4154-ACE4-93460E905774}"/>
    <cellStyle name="Normal 5 6 4 3 2" xfId="21909" xr:uid="{3AF047F8-7D52-41BA-B963-815FD88F9CC2}"/>
    <cellStyle name="Normal 5 6 4 3 2 2" xfId="49615" xr:uid="{5D6EF398-5D01-414D-A727-97D44FA192B6}"/>
    <cellStyle name="Normal 5 6 4 3 3" xfId="36750" xr:uid="{78BEF808-9430-40AB-A785-76D37669B64D}"/>
    <cellStyle name="Normal 5 6 4 4" xfId="21906" xr:uid="{1594F49F-0ED4-4FDD-A848-A7557274259C}"/>
    <cellStyle name="Normal 5 6 4 4 2" xfId="49612" xr:uid="{3F4E278C-7A8D-4106-8348-5EAAA2D8FC26}"/>
    <cellStyle name="Normal 5 6 4 5" xfId="30164" xr:uid="{D238B4A8-BF20-4A18-8869-DB9EAA17C263}"/>
    <cellStyle name="Normal 5 6 5" xfId="3026" xr:uid="{6953EEAE-30FE-4F9A-A795-7BA1C50D9252}"/>
    <cellStyle name="Normal 5 6 5 2" xfId="9678" xr:uid="{229ACBB6-71B0-48E1-973F-02E9B8E743ED}"/>
    <cellStyle name="Normal 5 6 5 2 2" xfId="21911" xr:uid="{1A86424A-AA20-4880-B955-C2EDCC098BBC}"/>
    <cellStyle name="Normal 5 6 5 2 2 2" xfId="49617" xr:uid="{28EB15EA-7AD5-4324-8D29-2ACD8FC495DC}"/>
    <cellStyle name="Normal 5 6 5 2 3" xfId="37384" xr:uid="{E98350FD-D4DD-4222-A35F-1310489B1F43}"/>
    <cellStyle name="Normal 5 6 5 3" xfId="21910" xr:uid="{8CC23D34-0304-46F8-B400-8AE31F055F90}"/>
    <cellStyle name="Normal 5 6 5 3 2" xfId="49616" xr:uid="{DDFBECCB-D9CC-41F6-9072-3ABF5136C90A}"/>
    <cellStyle name="Normal 5 6 5 4" xfId="30798" xr:uid="{D8316E7A-6079-4D01-8C8A-1AC51F40D435}"/>
    <cellStyle name="Normal 5 6 6" xfId="5665" xr:uid="{3511D52E-847B-4108-82D2-31EC3C832EB2}"/>
    <cellStyle name="Normal 5 6 6 2" xfId="12298" xr:uid="{D980A4AC-60D0-4E09-B681-628EB378FEC4}"/>
    <cellStyle name="Normal 5 6 6 2 2" xfId="21913" xr:uid="{A059F24A-E22E-40AC-9174-A5BAB571F9C7}"/>
    <cellStyle name="Normal 5 6 6 2 2 2" xfId="49619" xr:uid="{6DD1C60F-5D7A-4EF0-91EF-3EC5613A850B}"/>
    <cellStyle name="Normal 5 6 6 2 3" xfId="40004" xr:uid="{273082C9-2164-4F30-AFB7-EE3E050FBCE7}"/>
    <cellStyle name="Normal 5 6 6 3" xfId="21912" xr:uid="{7B2CAF46-09BF-43FD-AD7D-FEC8EFFA020C}"/>
    <cellStyle name="Normal 5 6 6 3 2" xfId="49618" xr:uid="{150E103B-0EF0-4A43-9B73-713BE737E0B0}"/>
    <cellStyle name="Normal 5 6 6 4" xfId="33418" xr:uid="{2EA44C32-A68B-48EB-8F02-0E03401359EA}"/>
    <cellStyle name="Normal 5 6 7" xfId="7044" xr:uid="{6E7906F0-90A0-4496-B51C-85EB3F92B072}"/>
    <cellStyle name="Normal 5 6 7 2" xfId="21914" xr:uid="{04102C59-33B1-40AD-9A3F-B51E1773D846}"/>
    <cellStyle name="Normal 5 6 7 2 2" xfId="49620" xr:uid="{6E676811-F81B-4878-A4FF-E4FED6E143F0}"/>
    <cellStyle name="Normal 5 6 7 3" xfId="34750" xr:uid="{947C147D-8CE0-41CF-A624-2074058AE875}"/>
    <cellStyle name="Normal 5 6 8" xfId="21875" xr:uid="{56467A42-A01D-4AB5-803E-531465FE4807}"/>
    <cellStyle name="Normal 5 6 8 2" xfId="49581" xr:uid="{D6D4410A-AC52-4784-A568-219CDDA5F55B}"/>
    <cellStyle name="Normal 5 6 9" xfId="26832" xr:uid="{6D735511-D246-4629-8F28-A72E5E8B298A}"/>
    <cellStyle name="Normal 5 6 9 2" xfId="54490" xr:uid="{FBCAF0FB-7FC4-4EAF-AE59-28EAC8D3A3E2}"/>
    <cellStyle name="Normal 5 7" xfId="258" xr:uid="{A150CDD3-B8CD-4B55-874D-D5B916568118}"/>
    <cellStyle name="Normal 5 7 10" xfId="28187" xr:uid="{32B29260-3422-4DFE-A06D-8604B603D889}"/>
    <cellStyle name="Normal 5 7 2" xfId="710" xr:uid="{78A713B9-D2C5-4028-99AF-0265C8E6EB0A}"/>
    <cellStyle name="Normal 5 7 2 2" xfId="1376" xr:uid="{A3F0DA7B-0C7B-4CBB-8BB2-F3B4D9D3C43F}"/>
    <cellStyle name="Normal 5 7 2 2 2" xfId="2377" xr:uid="{614FFE8A-C9F3-4DED-8A8A-DA4B86E8033D}"/>
    <cellStyle name="Normal 5 7 2 2 2 2" xfId="5033" xr:uid="{11FDE7DA-AA6F-45B0-9514-1582C52FC388}"/>
    <cellStyle name="Normal 5 7 2 2 2 2 2" xfId="11684" xr:uid="{0826C5BA-C7B2-4B12-B185-5164CDB24BC6}"/>
    <cellStyle name="Normal 5 7 2 2 2 2 2 2" xfId="21920" xr:uid="{72CD2AE3-CD74-4693-914B-5C00C2E498AD}"/>
    <cellStyle name="Normal 5 7 2 2 2 2 2 2 2" xfId="49626" xr:uid="{F9A34DB2-8526-4B86-8C91-BA5C0135628A}"/>
    <cellStyle name="Normal 5 7 2 2 2 2 2 3" xfId="39390" xr:uid="{2255FD8B-7480-4E1E-A548-C8F69659B4B6}"/>
    <cellStyle name="Normal 5 7 2 2 2 2 3" xfId="21919" xr:uid="{0CB1ED32-7CD2-467C-96EA-D7536312F2A4}"/>
    <cellStyle name="Normal 5 7 2 2 2 2 3 2" xfId="49625" xr:uid="{9F124486-D6BB-4FEB-ACA4-833753641526}"/>
    <cellStyle name="Normal 5 7 2 2 2 2 4" xfId="32804" xr:uid="{59001CE5-755B-45D6-A38E-5CE1C8C6E227}"/>
    <cellStyle name="Normal 5 7 2 2 2 3" xfId="9050" xr:uid="{B8376BDD-816A-4752-BB2E-DD36DCF5029B}"/>
    <cellStyle name="Normal 5 7 2 2 2 3 2" xfId="21921" xr:uid="{0BD60B37-6885-4EAA-B980-5793A71E8C94}"/>
    <cellStyle name="Normal 5 7 2 2 2 3 2 2" xfId="49627" xr:uid="{BF345B8E-8936-43E3-9850-754361ECB05D}"/>
    <cellStyle name="Normal 5 7 2 2 2 3 3" xfId="36756" xr:uid="{0399BD54-C5E9-46CE-B130-9ADCD57D5515}"/>
    <cellStyle name="Normal 5 7 2 2 2 4" xfId="21918" xr:uid="{09D52B12-71BF-4391-AD60-D5DD50DF7E45}"/>
    <cellStyle name="Normal 5 7 2 2 2 4 2" xfId="49624" xr:uid="{2EEAD7AA-85BB-40D5-8599-D6EE05DA28C3}"/>
    <cellStyle name="Normal 5 7 2 2 2 5" xfId="30170" xr:uid="{16D4EE91-45C1-4196-A38B-F734727F813A}"/>
    <cellStyle name="Normal 5 7 2 2 3" xfId="4041" xr:uid="{B7320F5C-224A-4FA7-847C-F4584253FE4B}"/>
    <cellStyle name="Normal 5 7 2 2 3 2" xfId="10692" xr:uid="{591113E6-4806-40B6-88F6-0920A6D67090}"/>
    <cellStyle name="Normal 5 7 2 2 3 2 2" xfId="21923" xr:uid="{800AE15C-5A6C-4DCB-8198-FADD742F4BB7}"/>
    <cellStyle name="Normal 5 7 2 2 3 2 2 2" xfId="49629" xr:uid="{D4FD0213-0E60-4B53-8790-642A7EB52C6A}"/>
    <cellStyle name="Normal 5 7 2 2 3 2 3" xfId="38398" xr:uid="{C3BC2500-BBDD-4DB7-835C-25FDC45DD130}"/>
    <cellStyle name="Normal 5 7 2 2 3 3" xfId="21922" xr:uid="{A3B7B225-76C0-4A58-BA82-F446A35C161D}"/>
    <cellStyle name="Normal 5 7 2 2 3 3 2" xfId="49628" xr:uid="{7396FCC5-72B9-4F2D-B9DB-F1402D91481E}"/>
    <cellStyle name="Normal 5 7 2 2 3 4" xfId="31812" xr:uid="{82905E2A-739F-4282-81EF-1AEE1D0F6D45}"/>
    <cellStyle name="Normal 5 7 2 2 4" xfId="6691" xr:uid="{610A155E-8E75-4C6E-98FE-59CB76BE84F1}"/>
    <cellStyle name="Normal 5 7 2 2 4 2" xfId="13324" xr:uid="{C1C03FDA-50F8-49E0-9BDC-FD41FC82FECF}"/>
    <cellStyle name="Normal 5 7 2 2 4 2 2" xfId="21925" xr:uid="{A84343C1-A8AF-4F09-8305-7F6EC61A199E}"/>
    <cellStyle name="Normal 5 7 2 2 4 2 2 2" xfId="49631" xr:uid="{225EF483-AFCF-45B4-97DD-0B14D029F139}"/>
    <cellStyle name="Normal 5 7 2 2 4 2 3" xfId="41030" xr:uid="{98ED4351-D96B-45BC-8357-C9F7F4DB134F}"/>
    <cellStyle name="Normal 5 7 2 2 4 3" xfId="21924" xr:uid="{1393CC6B-EB93-44B5-8888-F567F279E83C}"/>
    <cellStyle name="Normal 5 7 2 2 4 3 2" xfId="49630" xr:uid="{AACD0A5B-01D6-45CF-B91A-91A1027FA8BF}"/>
    <cellStyle name="Normal 5 7 2 2 4 4" xfId="34444" xr:uid="{65137622-49EF-4447-AFB9-2598266D43B8}"/>
    <cellStyle name="Normal 5 7 2 2 5" xfId="8058" xr:uid="{61BF48D2-C1B1-4B1A-8767-38A7E05A6B5C}"/>
    <cellStyle name="Normal 5 7 2 2 5 2" xfId="21926" xr:uid="{933154AF-677D-46CB-B214-EBB59A555C3F}"/>
    <cellStyle name="Normal 5 7 2 2 5 2 2" xfId="49632" xr:uid="{4C228D24-32C1-405A-A08A-AF89C2AE3A24}"/>
    <cellStyle name="Normal 5 7 2 2 5 3" xfId="35764" xr:uid="{A1A9D75B-AB7E-4FEB-9189-2EE1F2F9C447}"/>
    <cellStyle name="Normal 5 7 2 2 6" xfId="21917" xr:uid="{EC118D44-2BED-4E97-9AEF-93784DCAEFCA}"/>
    <cellStyle name="Normal 5 7 2 2 6 2" xfId="49623" xr:uid="{EB1D35E1-1D2C-4409-83E0-F763B5FDA380}"/>
    <cellStyle name="Normal 5 7 2 2 7" xfId="27857" xr:uid="{48FD995B-312A-4A2F-9F83-E4E02936DAB3}"/>
    <cellStyle name="Normal 5 7 2 2 7 2" xfId="55515" xr:uid="{BFFAD185-F5EB-4B69-98D3-6492AA5FBFD1}"/>
    <cellStyle name="Normal 5 7 2 2 8" xfId="29178" xr:uid="{A81B5E9F-5CA9-4E60-97C8-1B490938201B}"/>
    <cellStyle name="Normal 5 7 2 3" xfId="2376" xr:uid="{E602F290-296F-43A2-AAFC-5311A4EC3104}"/>
    <cellStyle name="Normal 5 7 2 3 2" xfId="5032" xr:uid="{8D9A2441-A598-407A-8109-0A11011F74D2}"/>
    <cellStyle name="Normal 5 7 2 3 2 2" xfId="11683" xr:uid="{0C718E73-E33B-4F75-8948-D1EE0C3A54D3}"/>
    <cellStyle name="Normal 5 7 2 3 2 2 2" xfId="21929" xr:uid="{D781F788-BD99-478F-B1AA-8E0BF71644FF}"/>
    <cellStyle name="Normal 5 7 2 3 2 2 2 2" xfId="49635" xr:uid="{6D4AF895-B303-405A-91D6-3AB8FBD0857F}"/>
    <cellStyle name="Normal 5 7 2 3 2 2 3" xfId="39389" xr:uid="{5EF6D711-1727-4644-B6E8-B28B2EE6DC29}"/>
    <cellStyle name="Normal 5 7 2 3 2 3" xfId="21928" xr:uid="{718557FE-338F-4E50-AE4A-2B1E5CF1C3D5}"/>
    <cellStyle name="Normal 5 7 2 3 2 3 2" xfId="49634" xr:uid="{F2537990-D9AB-4D84-A432-449B6C8F7099}"/>
    <cellStyle name="Normal 5 7 2 3 2 4" xfId="32803" xr:uid="{BBB9EB8F-178A-4599-AFAF-C95ABDE603D6}"/>
    <cellStyle name="Normal 5 7 2 3 3" xfId="9049" xr:uid="{166E077D-6667-4344-94EC-F441732FB59C}"/>
    <cellStyle name="Normal 5 7 2 3 3 2" xfId="21930" xr:uid="{F93AED95-9518-4B63-AE0C-BD090E3FB809}"/>
    <cellStyle name="Normal 5 7 2 3 3 2 2" xfId="49636" xr:uid="{8FA9701B-53D7-411F-B650-4D5B250CDF12}"/>
    <cellStyle name="Normal 5 7 2 3 3 3" xfId="36755" xr:uid="{726B0D7F-F233-497D-94A8-3628ED058171}"/>
    <cellStyle name="Normal 5 7 2 3 4" xfId="21927" xr:uid="{3B154FCB-B023-405D-9FCF-EA8A03EE209C}"/>
    <cellStyle name="Normal 5 7 2 3 4 2" xfId="49633" xr:uid="{337E2DCF-8B51-45EC-9B00-CC2AAAFF913F}"/>
    <cellStyle name="Normal 5 7 2 3 5" xfId="30169" xr:uid="{B70F1789-3C48-472C-85E0-B49783828FFF}"/>
    <cellStyle name="Normal 5 7 2 4" xfId="3385" xr:uid="{A4397ABD-25BC-4DBD-86B8-9AAE8AC05C8D}"/>
    <cellStyle name="Normal 5 7 2 4 2" xfId="10036" xr:uid="{6AF5042B-B6BF-461B-A7F1-90FD0577C918}"/>
    <cellStyle name="Normal 5 7 2 4 2 2" xfId="21932" xr:uid="{FA89360F-41ED-46D5-8F4E-A03D05FA63FD}"/>
    <cellStyle name="Normal 5 7 2 4 2 2 2" xfId="49638" xr:uid="{8CF1C08F-BB6C-4872-B590-C4BF229662FC}"/>
    <cellStyle name="Normal 5 7 2 4 2 3" xfId="37742" xr:uid="{464376B2-5946-40AC-AD54-7C47E668F1DF}"/>
    <cellStyle name="Normal 5 7 2 4 3" xfId="21931" xr:uid="{61769433-EC26-4146-A5C8-95AA8AE83E72}"/>
    <cellStyle name="Normal 5 7 2 4 3 2" xfId="49637" xr:uid="{0AF6DB4F-7112-496D-A917-8AF3338333AA}"/>
    <cellStyle name="Normal 5 7 2 4 4" xfId="31156" xr:uid="{BBBFD879-6807-4487-870D-E62B392A973E}"/>
    <cellStyle name="Normal 5 7 2 5" xfId="6035" xr:uid="{32C908E5-156B-423A-AEC3-1BC2B28C5759}"/>
    <cellStyle name="Normal 5 7 2 5 2" xfId="12668" xr:uid="{A2BC49FE-C808-4B45-891F-E51550BFCC58}"/>
    <cellStyle name="Normal 5 7 2 5 2 2" xfId="21934" xr:uid="{FC43E6D6-A031-4899-8C3F-3684B072D177}"/>
    <cellStyle name="Normal 5 7 2 5 2 2 2" xfId="49640" xr:uid="{E14E172D-C893-48B2-8098-7494A8E0B09F}"/>
    <cellStyle name="Normal 5 7 2 5 2 3" xfId="40374" xr:uid="{D56A422D-3BB9-4112-B9BC-CF4B59A18F3A}"/>
    <cellStyle name="Normal 5 7 2 5 3" xfId="21933" xr:uid="{902F6BBC-7AEE-424C-9CEF-3CA2470DD994}"/>
    <cellStyle name="Normal 5 7 2 5 3 2" xfId="49639" xr:uid="{B9B4FA77-6A04-4D04-AA16-3E244C2978F0}"/>
    <cellStyle name="Normal 5 7 2 5 4" xfId="33788" xr:uid="{3E4A31E2-2E3B-4E96-B2D1-4142C16C4FA7}"/>
    <cellStyle name="Normal 5 7 2 6" xfId="7402" xr:uid="{1CD0CC1B-28CE-4B42-83BC-A3BFA85F13C6}"/>
    <cellStyle name="Normal 5 7 2 6 2" xfId="21935" xr:uid="{5E89CBB8-ECD3-4620-B540-5BD784DF3BAA}"/>
    <cellStyle name="Normal 5 7 2 6 2 2" xfId="49641" xr:uid="{29FE95FB-531C-4D48-BDDB-FD74FAB50666}"/>
    <cellStyle name="Normal 5 7 2 6 3" xfId="35108" xr:uid="{9C4AC106-6012-4FCD-A2C9-BD7410EE9749}"/>
    <cellStyle name="Normal 5 7 2 7" xfId="21916" xr:uid="{03152C7C-8AAF-47ED-84AC-1F87EB7397FC}"/>
    <cellStyle name="Normal 5 7 2 7 2" xfId="49622" xr:uid="{A9C9F53A-0AAF-4259-B81C-56F75672D994}"/>
    <cellStyle name="Normal 5 7 2 8" xfId="27201" xr:uid="{A4E7F597-B512-435A-889D-3E16AF159424}"/>
    <cellStyle name="Normal 5 7 2 8 2" xfId="54859" xr:uid="{AF00273C-B388-45A1-9251-0297B84ADFB8}"/>
    <cellStyle name="Normal 5 7 2 9" xfId="28522" xr:uid="{F0C1E88E-CFB6-4F02-A938-7C0A2C1AB0D5}"/>
    <cellStyle name="Normal 5 7 3" xfId="1041" xr:uid="{EBA92E3E-D4D0-4D8D-9633-FF188619F9BA}"/>
    <cellStyle name="Normal 5 7 3 2" xfId="2378" xr:uid="{A407524B-88C2-4B07-B9F3-9CA390BA36E6}"/>
    <cellStyle name="Normal 5 7 3 2 2" xfId="5034" xr:uid="{B0FC72E3-E1F5-4399-B854-44600220B01A}"/>
    <cellStyle name="Normal 5 7 3 2 2 2" xfId="11685" xr:uid="{56E48C95-164C-4710-A86C-A3D82B9660F7}"/>
    <cellStyle name="Normal 5 7 3 2 2 2 2" xfId="21939" xr:uid="{C028361C-E0BE-4EBB-A69F-0BDE25C3DDA5}"/>
    <cellStyle name="Normal 5 7 3 2 2 2 2 2" xfId="49645" xr:uid="{A03C65B1-2608-4976-AE23-7940AB1F492B}"/>
    <cellStyle name="Normal 5 7 3 2 2 2 3" xfId="39391" xr:uid="{B4A25170-97A3-497C-9BE7-8305DECF68FC}"/>
    <cellStyle name="Normal 5 7 3 2 2 3" xfId="21938" xr:uid="{BAB29DFC-619D-46EF-9D6F-14A9E84AB445}"/>
    <cellStyle name="Normal 5 7 3 2 2 3 2" xfId="49644" xr:uid="{E707D65F-8385-4051-BABC-6EBABEC5507D}"/>
    <cellStyle name="Normal 5 7 3 2 2 4" xfId="32805" xr:uid="{E049F947-2F48-4ADD-BD2F-200378D8270B}"/>
    <cellStyle name="Normal 5 7 3 2 3" xfId="9051" xr:uid="{D12356F8-63B2-4548-A1A4-FA4315131360}"/>
    <cellStyle name="Normal 5 7 3 2 3 2" xfId="21940" xr:uid="{A5CD8887-A410-4030-8024-BDEB0798C3A5}"/>
    <cellStyle name="Normal 5 7 3 2 3 2 2" xfId="49646" xr:uid="{A37DED09-5E98-4A8C-89FF-31FF933FB39A}"/>
    <cellStyle name="Normal 5 7 3 2 3 3" xfId="36757" xr:uid="{5A28F851-75C2-4602-8080-BA823C69DE13}"/>
    <cellStyle name="Normal 5 7 3 2 4" xfId="21937" xr:uid="{51A25699-3752-4086-B691-17AE5470E6ED}"/>
    <cellStyle name="Normal 5 7 3 2 4 2" xfId="49643" xr:uid="{D1045259-8E75-43C4-8F98-AE723288CA39}"/>
    <cellStyle name="Normal 5 7 3 2 5" xfId="30171" xr:uid="{B7622D62-E05D-4F9D-A170-D5BF85C7A7D9}"/>
    <cellStyle name="Normal 5 7 3 3" xfId="3706" xr:uid="{1F25B122-5D7A-4ED7-8269-CB71CBBF6280}"/>
    <cellStyle name="Normal 5 7 3 3 2" xfId="10357" xr:uid="{0B89DD2C-E2C8-4BE0-A95A-E8F69C81DBE6}"/>
    <cellStyle name="Normal 5 7 3 3 2 2" xfId="21942" xr:uid="{702B98DA-0A25-4122-8CEF-F6093D3A2023}"/>
    <cellStyle name="Normal 5 7 3 3 2 2 2" xfId="49648" xr:uid="{BAAA37E9-E69D-42D1-A3E9-5DE4CB770439}"/>
    <cellStyle name="Normal 5 7 3 3 2 3" xfId="38063" xr:uid="{95FF132E-BBCD-4D58-84EF-C0C2DA45946C}"/>
    <cellStyle name="Normal 5 7 3 3 3" xfId="21941" xr:uid="{2C91E2F9-DF1D-44D3-8C7B-39D462B24BF7}"/>
    <cellStyle name="Normal 5 7 3 3 3 2" xfId="49647" xr:uid="{039C83C9-8B65-4287-B176-1D52FC75A43C}"/>
    <cellStyle name="Normal 5 7 3 3 4" xfId="31477" xr:uid="{9792B39D-C066-44B0-B10D-9AE890F89515}"/>
    <cellStyle name="Normal 5 7 3 4" xfId="6356" xr:uid="{F1F3B058-F14B-49D2-9C74-B6904E65818B}"/>
    <cellStyle name="Normal 5 7 3 4 2" xfId="12989" xr:uid="{B62FFE62-4CE4-4B7D-AD3A-93A27B98DB3B}"/>
    <cellStyle name="Normal 5 7 3 4 2 2" xfId="21944" xr:uid="{56794C18-2B1A-4573-B734-A790C5568105}"/>
    <cellStyle name="Normal 5 7 3 4 2 2 2" xfId="49650" xr:uid="{77B1FAA0-C634-4E00-BC47-861C20B35AA1}"/>
    <cellStyle name="Normal 5 7 3 4 2 3" xfId="40695" xr:uid="{3F26041D-B562-42D5-8765-736E304A763B}"/>
    <cellStyle name="Normal 5 7 3 4 3" xfId="21943" xr:uid="{66F17E51-5117-4A19-B074-FBF5F5DF7F2B}"/>
    <cellStyle name="Normal 5 7 3 4 3 2" xfId="49649" xr:uid="{86E11261-23FA-4283-9545-6F65B10069D6}"/>
    <cellStyle name="Normal 5 7 3 4 4" xfId="34109" xr:uid="{DCE915FD-3924-42AD-99A7-DEC042587DF7}"/>
    <cellStyle name="Normal 5 7 3 5" xfId="7723" xr:uid="{3B12D0FE-3891-49B0-869B-CFBABDC61892}"/>
    <cellStyle name="Normal 5 7 3 5 2" xfId="21945" xr:uid="{FC4D7505-37EC-4EAF-95A8-76ADB3E54E8A}"/>
    <cellStyle name="Normal 5 7 3 5 2 2" xfId="49651" xr:uid="{7145CE5E-018D-410D-B02E-CA3A50C8BC04}"/>
    <cellStyle name="Normal 5 7 3 5 3" xfId="35429" xr:uid="{1489E4E2-25BF-45D1-B232-C1482258E838}"/>
    <cellStyle name="Normal 5 7 3 6" xfId="21936" xr:uid="{FDD71CA1-1C10-4FF6-8D82-E8F0C6487FD2}"/>
    <cellStyle name="Normal 5 7 3 6 2" xfId="49642" xr:uid="{FFA327C2-7860-45C4-8DC9-206CE9EC3940}"/>
    <cellStyle name="Normal 5 7 3 7" xfId="27522" xr:uid="{8C4CAA50-40AA-4B86-BC98-D4C3D02C503B}"/>
    <cellStyle name="Normal 5 7 3 7 2" xfId="55180" xr:uid="{F2389391-56E8-417E-B960-C13345BBEBBE}"/>
    <cellStyle name="Normal 5 7 3 8" xfId="28843" xr:uid="{AF210C66-5C62-4DE7-A637-E0EF29180A3B}"/>
    <cellStyle name="Normal 5 7 4" xfId="2375" xr:uid="{C5708F0F-B5E5-4A6C-8DE2-F2EE5CDAE211}"/>
    <cellStyle name="Normal 5 7 4 2" xfId="5031" xr:uid="{F3038F87-3203-4AC6-A488-C24115A43A08}"/>
    <cellStyle name="Normal 5 7 4 2 2" xfId="11682" xr:uid="{88DD3F51-F3AA-4A87-919F-AADB8AA55061}"/>
    <cellStyle name="Normal 5 7 4 2 2 2" xfId="21948" xr:uid="{7C74EDD0-8E7E-491D-BF73-50C0FE572FDB}"/>
    <cellStyle name="Normal 5 7 4 2 2 2 2" xfId="49654" xr:uid="{66E4F9E6-867A-428E-8A0B-A84EB90B5A80}"/>
    <cellStyle name="Normal 5 7 4 2 2 3" xfId="39388" xr:uid="{352096AE-F32D-44DF-9242-84AEF386AD7D}"/>
    <cellStyle name="Normal 5 7 4 2 3" xfId="21947" xr:uid="{39066BA9-3C65-485E-9B38-F4C1DE5257F8}"/>
    <cellStyle name="Normal 5 7 4 2 3 2" xfId="49653" xr:uid="{74FF28B1-FBCC-41AA-A067-5BACC633D340}"/>
    <cellStyle name="Normal 5 7 4 2 4" xfId="32802" xr:uid="{AFEB880F-3552-4073-91A4-EFA8B4A6D426}"/>
    <cellStyle name="Normal 5 7 4 3" xfId="9048" xr:uid="{E45B34F5-5B3F-4E21-A7D3-CA5A34A234BE}"/>
    <cellStyle name="Normal 5 7 4 3 2" xfId="21949" xr:uid="{79AAF302-68B8-4E3A-B563-DB88452D9D44}"/>
    <cellStyle name="Normal 5 7 4 3 2 2" xfId="49655" xr:uid="{EEA51220-0856-4E42-AF7D-10F942854E8C}"/>
    <cellStyle name="Normal 5 7 4 3 3" xfId="36754" xr:uid="{E32E08B3-E173-4941-96A1-5F6093FD9EC8}"/>
    <cellStyle name="Normal 5 7 4 4" xfId="21946" xr:uid="{A0349747-500C-4D92-84FB-57EFD5D3C5D4}"/>
    <cellStyle name="Normal 5 7 4 4 2" xfId="49652" xr:uid="{3FCE5C1E-8CA1-4F7E-A2A7-81985F4BA41F}"/>
    <cellStyle name="Normal 5 7 4 5" xfId="30168" xr:uid="{64127ED6-068B-479C-B580-66CF1CA80A4A}"/>
    <cellStyle name="Normal 5 7 5" xfId="3049" xr:uid="{286AEC22-CC23-40C0-A0B7-A2D65BDED43A}"/>
    <cellStyle name="Normal 5 7 5 2" xfId="9701" xr:uid="{089D9CDF-8FF5-4F28-A3C6-4DFB74E9EC4B}"/>
    <cellStyle name="Normal 5 7 5 2 2" xfId="21951" xr:uid="{38A64492-EF7D-49BE-8C68-6146D9325CEA}"/>
    <cellStyle name="Normal 5 7 5 2 2 2" xfId="49657" xr:uid="{67E9434D-C9F6-444A-9BA8-1818276AB6E1}"/>
    <cellStyle name="Normal 5 7 5 2 3" xfId="37407" xr:uid="{1E238D7F-4192-4FCE-B2EB-1B58BB6D2B6C}"/>
    <cellStyle name="Normal 5 7 5 3" xfId="21950" xr:uid="{9599F90A-1BA4-48D9-AD2A-D736435CB440}"/>
    <cellStyle name="Normal 5 7 5 3 2" xfId="49656" xr:uid="{AFF88A77-5909-46E1-B365-E031DBE7EC21}"/>
    <cellStyle name="Normal 5 7 5 4" xfId="30821" xr:uid="{8B50F832-7EE7-4F09-AE40-7BB484126E60}"/>
    <cellStyle name="Normal 5 7 6" xfId="5688" xr:uid="{F28ACD5C-4FE1-452D-A27C-1F5FA0E191C2}"/>
    <cellStyle name="Normal 5 7 6 2" xfId="12321" xr:uid="{ADCAA9F6-54ED-45F3-8AFC-2132CDC116EC}"/>
    <cellStyle name="Normal 5 7 6 2 2" xfId="21953" xr:uid="{8FA24148-7EE7-404E-B897-7D58879195C6}"/>
    <cellStyle name="Normal 5 7 6 2 2 2" xfId="49659" xr:uid="{48C08736-3086-4FBF-84AD-E959448EDF24}"/>
    <cellStyle name="Normal 5 7 6 2 3" xfId="40027" xr:uid="{028613A0-1E25-42E9-A688-D1B5C16E7A94}"/>
    <cellStyle name="Normal 5 7 6 3" xfId="21952" xr:uid="{F4FD7F70-455B-4EF3-9B0E-1AFE58DC0546}"/>
    <cellStyle name="Normal 5 7 6 3 2" xfId="49658" xr:uid="{75378133-252A-49C3-8E99-80261E7CE988}"/>
    <cellStyle name="Normal 5 7 6 4" xfId="33441" xr:uid="{B359A463-AB4F-469E-A2C5-AC825AE0CD42}"/>
    <cellStyle name="Normal 5 7 7" xfId="7067" xr:uid="{BE3D66EB-7CC9-4553-AE08-4118CD55B6BE}"/>
    <cellStyle name="Normal 5 7 7 2" xfId="21954" xr:uid="{6659E13F-71EC-4C67-87E3-F8B684A63D74}"/>
    <cellStyle name="Normal 5 7 7 2 2" xfId="49660" xr:uid="{2C115B97-FA2C-4BA7-8117-A7FCEA284C48}"/>
    <cellStyle name="Normal 5 7 7 3" xfId="34773" xr:uid="{DDF1D3F7-2751-4B5E-9577-DE6F98B669D3}"/>
    <cellStyle name="Normal 5 7 8" xfId="21915" xr:uid="{193509A4-C6D4-4122-97DF-1CD2CA4A9ED6}"/>
    <cellStyle name="Normal 5 7 8 2" xfId="49621" xr:uid="{7A04BF71-D1E8-4174-A878-4749D84B1CC5}"/>
    <cellStyle name="Normal 5 7 9" xfId="26855" xr:uid="{6EA38074-F104-4113-BC71-A016E02DA363}"/>
    <cellStyle name="Normal 5 7 9 2" xfId="54513" xr:uid="{F408F678-36B2-40EC-84EB-88601088D113}"/>
    <cellStyle name="Normal 5 8" xfId="220" xr:uid="{54DB01F7-CAB1-493C-A0F8-ED0C701D5EBB}"/>
    <cellStyle name="Normal 5 8 10" xfId="28159" xr:uid="{5A7FEF8F-E9A0-420E-9814-38D756CBC77A}"/>
    <cellStyle name="Normal 5 8 2" xfId="682" xr:uid="{355F406B-2760-4BD7-913E-979F78E36CB0}"/>
    <cellStyle name="Normal 5 8 2 2" xfId="1348" xr:uid="{36EED286-D4F4-4880-B8F5-ED086853A3F6}"/>
    <cellStyle name="Normal 5 8 2 2 2" xfId="2381" xr:uid="{C844D20C-9254-4221-A101-4EF8EB5C8948}"/>
    <cellStyle name="Normal 5 8 2 2 2 2" xfId="5037" xr:uid="{A5FE5A4E-7C66-45A0-8E82-9B93D1BCC30B}"/>
    <cellStyle name="Normal 5 8 2 2 2 2 2" xfId="11688" xr:uid="{A1E463E6-0943-4BC5-BE15-D67EBEF1343C}"/>
    <cellStyle name="Normal 5 8 2 2 2 2 2 2" xfId="21960" xr:uid="{3AD27491-7F85-4C76-AA7C-1C540F844251}"/>
    <cellStyle name="Normal 5 8 2 2 2 2 2 2 2" xfId="49666" xr:uid="{59F3E7AA-8AFD-49B9-B936-44566275A34A}"/>
    <cellStyle name="Normal 5 8 2 2 2 2 2 3" xfId="39394" xr:uid="{5D63B3C2-C566-48A7-ABF1-4CD50BA294FD}"/>
    <cellStyle name="Normal 5 8 2 2 2 2 3" xfId="21959" xr:uid="{D60F8451-ADC0-4345-B0F2-1366D43CC32A}"/>
    <cellStyle name="Normal 5 8 2 2 2 2 3 2" xfId="49665" xr:uid="{1617F6F8-F072-4EE6-919B-228D5DB96013}"/>
    <cellStyle name="Normal 5 8 2 2 2 2 4" xfId="32808" xr:uid="{A3AD258C-393B-40E7-BF09-BE4B265A8B5B}"/>
    <cellStyle name="Normal 5 8 2 2 2 3" xfId="9054" xr:uid="{69686938-DAA3-4AD6-91DE-55D45C902959}"/>
    <cellStyle name="Normal 5 8 2 2 2 3 2" xfId="21961" xr:uid="{F5DF19C5-3F28-4980-8946-156BB310102A}"/>
    <cellStyle name="Normal 5 8 2 2 2 3 2 2" xfId="49667" xr:uid="{C28711EB-3DF4-42C9-91AC-EFF883A59D33}"/>
    <cellStyle name="Normal 5 8 2 2 2 3 3" xfId="36760" xr:uid="{5CB3E3D2-37AE-4AC1-8EFF-B92B93B828F3}"/>
    <cellStyle name="Normal 5 8 2 2 2 4" xfId="21958" xr:uid="{F26A1659-17AE-456A-92D9-FA3B867CBA6C}"/>
    <cellStyle name="Normal 5 8 2 2 2 4 2" xfId="49664" xr:uid="{E46DC789-205F-4B67-872D-22AC562A73BD}"/>
    <cellStyle name="Normal 5 8 2 2 2 5" xfId="30174" xr:uid="{963DE560-56E6-444E-B18A-015884C674AC}"/>
    <cellStyle name="Normal 5 8 2 2 3" xfId="4013" xr:uid="{867E9416-67B6-404C-8AE6-07D72246D2A8}"/>
    <cellStyle name="Normal 5 8 2 2 3 2" xfId="10664" xr:uid="{441B2257-B1DA-491A-A68C-14CEEB31E862}"/>
    <cellStyle name="Normal 5 8 2 2 3 2 2" xfId="21963" xr:uid="{2545DE08-D004-4B36-9E43-153671318775}"/>
    <cellStyle name="Normal 5 8 2 2 3 2 2 2" xfId="49669" xr:uid="{DF6D857B-736E-460E-803D-EA8A58899069}"/>
    <cellStyle name="Normal 5 8 2 2 3 2 3" xfId="38370" xr:uid="{0D5355B1-4CB2-47A6-93E5-59B14B60A2A0}"/>
    <cellStyle name="Normal 5 8 2 2 3 3" xfId="21962" xr:uid="{92A30762-AF67-4EAD-A6CB-79D326F94912}"/>
    <cellStyle name="Normal 5 8 2 2 3 3 2" xfId="49668" xr:uid="{BCF6D953-6836-4229-B942-30630EF8E110}"/>
    <cellStyle name="Normal 5 8 2 2 3 4" xfId="31784" xr:uid="{897EFC94-D36C-41FB-88C4-DFE9A47DFD60}"/>
    <cellStyle name="Normal 5 8 2 2 4" xfId="6663" xr:uid="{C708EB08-C421-41B1-9B58-0B41B01BC260}"/>
    <cellStyle name="Normal 5 8 2 2 4 2" xfId="13296" xr:uid="{42B2F750-2FD1-4DB4-A5CC-7F94C0D962D8}"/>
    <cellStyle name="Normal 5 8 2 2 4 2 2" xfId="21965" xr:uid="{C0770677-D3DF-4995-B85D-8F1C1342B93F}"/>
    <cellStyle name="Normal 5 8 2 2 4 2 2 2" xfId="49671" xr:uid="{6C97950F-07BE-4E6E-9F95-F617B8C5E405}"/>
    <cellStyle name="Normal 5 8 2 2 4 2 3" xfId="41002" xr:uid="{1AC2A4E4-CE01-4668-81E5-EF6B738B5696}"/>
    <cellStyle name="Normal 5 8 2 2 4 3" xfId="21964" xr:uid="{33C1B4E3-9A87-4644-B5E9-ECC6A107DD8F}"/>
    <cellStyle name="Normal 5 8 2 2 4 3 2" xfId="49670" xr:uid="{9993CF53-9DE0-44E3-81AF-36153EF3D934}"/>
    <cellStyle name="Normal 5 8 2 2 4 4" xfId="34416" xr:uid="{28BCD316-4D21-44B3-97B5-0A3C726AC564}"/>
    <cellStyle name="Normal 5 8 2 2 5" xfId="8030" xr:uid="{90D0B661-38E8-497E-8967-529BEC9CC279}"/>
    <cellStyle name="Normal 5 8 2 2 5 2" xfId="21966" xr:uid="{A2030549-5C45-4F8C-84D1-FFA249488428}"/>
    <cellStyle name="Normal 5 8 2 2 5 2 2" xfId="49672" xr:uid="{21CBC964-552E-4990-8CE0-A3AE988913D4}"/>
    <cellStyle name="Normal 5 8 2 2 5 3" xfId="35736" xr:uid="{801ABD16-42FA-45D0-8B6A-8D026BE5E7AD}"/>
    <cellStyle name="Normal 5 8 2 2 6" xfId="21957" xr:uid="{7298EA27-7D26-4DAC-BD82-203882564939}"/>
    <cellStyle name="Normal 5 8 2 2 6 2" xfId="49663" xr:uid="{95C8A5F8-79EA-49B6-960D-E99040EC9A45}"/>
    <cellStyle name="Normal 5 8 2 2 7" xfId="27829" xr:uid="{567587A9-A68F-476D-B397-3A1946B2EDE5}"/>
    <cellStyle name="Normal 5 8 2 2 7 2" xfId="55487" xr:uid="{3301E314-A960-4ECC-997E-681D1A5DEE43}"/>
    <cellStyle name="Normal 5 8 2 2 8" xfId="29150" xr:uid="{4036DD60-71AD-4CBD-BC68-1C07E67A6B1F}"/>
    <cellStyle name="Normal 5 8 2 3" xfId="2380" xr:uid="{3BCA81C9-C71E-4E27-BC78-EA150AFF113A}"/>
    <cellStyle name="Normal 5 8 2 3 2" xfId="5036" xr:uid="{5D5BFBC7-DDDF-49B5-BE44-016E5301C897}"/>
    <cellStyle name="Normal 5 8 2 3 2 2" xfId="11687" xr:uid="{A38E60B0-8643-4182-A5CF-E1250229803F}"/>
    <cellStyle name="Normal 5 8 2 3 2 2 2" xfId="21969" xr:uid="{21A063C5-FBDA-4B67-A5B1-29E8A9FABBB6}"/>
    <cellStyle name="Normal 5 8 2 3 2 2 2 2" xfId="49675" xr:uid="{0CC00504-21DA-4DAB-9704-7EFE9996E96F}"/>
    <cellStyle name="Normal 5 8 2 3 2 2 3" xfId="39393" xr:uid="{AEE75047-2AC7-4D45-BA82-E141CC7A0273}"/>
    <cellStyle name="Normal 5 8 2 3 2 3" xfId="21968" xr:uid="{1227FC3C-7F7E-4FEB-86E1-5193B0073F62}"/>
    <cellStyle name="Normal 5 8 2 3 2 3 2" xfId="49674" xr:uid="{AC1A17F6-8B50-47E5-85BA-729AC3A8853A}"/>
    <cellStyle name="Normal 5 8 2 3 2 4" xfId="32807" xr:uid="{DA3F5F84-98D3-4384-9147-EEA1D83FF5E3}"/>
    <cellStyle name="Normal 5 8 2 3 3" xfId="9053" xr:uid="{076F37C7-3B5D-4C83-BF82-7DF097F7E765}"/>
    <cellStyle name="Normal 5 8 2 3 3 2" xfId="21970" xr:uid="{883561A1-BD67-402F-8F73-50E0453C141E}"/>
    <cellStyle name="Normal 5 8 2 3 3 2 2" xfId="49676" xr:uid="{F41B4897-99AB-4866-A8E1-32C39437CF10}"/>
    <cellStyle name="Normal 5 8 2 3 3 3" xfId="36759" xr:uid="{E4DC5E52-4095-4AC1-8704-5B56F0BCCD58}"/>
    <cellStyle name="Normal 5 8 2 3 4" xfId="21967" xr:uid="{CFD415E2-DBB4-4A99-95CE-9442BBEB6E03}"/>
    <cellStyle name="Normal 5 8 2 3 4 2" xfId="49673" xr:uid="{56424226-3F51-4405-A4EF-B3A677EFBE9F}"/>
    <cellStyle name="Normal 5 8 2 3 5" xfId="30173" xr:uid="{182B9BB2-32EA-484A-BF26-0472564363B3}"/>
    <cellStyle name="Normal 5 8 2 4" xfId="3357" xr:uid="{7E244351-0C2C-4839-BF55-78D809644AD9}"/>
    <cellStyle name="Normal 5 8 2 4 2" xfId="10008" xr:uid="{1DED3F81-771E-41E7-9596-A1599E6C2699}"/>
    <cellStyle name="Normal 5 8 2 4 2 2" xfId="21972" xr:uid="{111D4068-DB4E-4A1A-9DC2-2C28BCD11AD3}"/>
    <cellStyle name="Normal 5 8 2 4 2 2 2" xfId="49678" xr:uid="{94F0D293-7CD3-47D6-B94A-5FE5A092773B}"/>
    <cellStyle name="Normal 5 8 2 4 2 3" xfId="37714" xr:uid="{ECDB343C-85C8-4D08-86A2-D148A72B7B88}"/>
    <cellStyle name="Normal 5 8 2 4 3" xfId="21971" xr:uid="{270BFDA1-2E6D-4EC3-9677-685D6EB67A7E}"/>
    <cellStyle name="Normal 5 8 2 4 3 2" xfId="49677" xr:uid="{ECCE43C4-7D2F-4D42-9147-B8FFD3495182}"/>
    <cellStyle name="Normal 5 8 2 4 4" xfId="31128" xr:uid="{95316B29-E482-4677-8082-15673C44757E}"/>
    <cellStyle name="Normal 5 8 2 5" xfId="6007" xr:uid="{071C2377-D4C6-405D-9C75-755952726E3E}"/>
    <cellStyle name="Normal 5 8 2 5 2" xfId="12640" xr:uid="{1135522E-4B46-4F6B-850B-47AFF2A29427}"/>
    <cellStyle name="Normal 5 8 2 5 2 2" xfId="21974" xr:uid="{6377AAA5-2987-4CA0-9FEA-6EF09F3601A2}"/>
    <cellStyle name="Normal 5 8 2 5 2 2 2" xfId="49680" xr:uid="{672F0676-4804-478A-88E7-BBA493F01BF7}"/>
    <cellStyle name="Normal 5 8 2 5 2 3" xfId="40346" xr:uid="{F7C0376A-4CB7-49C3-A89D-64DDE0F37142}"/>
    <cellStyle name="Normal 5 8 2 5 3" xfId="21973" xr:uid="{309CB243-C389-476D-8AB8-1CDC869B869A}"/>
    <cellStyle name="Normal 5 8 2 5 3 2" xfId="49679" xr:uid="{C5D2A56F-B34E-4937-BF48-5DF929208E80}"/>
    <cellStyle name="Normal 5 8 2 5 4" xfId="33760" xr:uid="{F3D9E10F-F2C4-481A-8EB0-FB124F6FAB0B}"/>
    <cellStyle name="Normal 5 8 2 6" xfId="7374" xr:uid="{CAACDD0C-6837-4E1E-960B-B0A70DB08CCF}"/>
    <cellStyle name="Normal 5 8 2 6 2" xfId="21975" xr:uid="{CB9EFCF9-1ABF-4B51-95C0-02D0B00F92BD}"/>
    <cellStyle name="Normal 5 8 2 6 2 2" xfId="49681" xr:uid="{B4DB41EA-AF56-43E4-BA38-741CA91855C6}"/>
    <cellStyle name="Normal 5 8 2 6 3" xfId="35080" xr:uid="{21EABF39-0123-4C5A-BF48-43D05005AB6D}"/>
    <cellStyle name="Normal 5 8 2 7" xfId="21956" xr:uid="{BB461AA7-CD6B-481A-A4DD-3A3D69D7CD19}"/>
    <cellStyle name="Normal 5 8 2 7 2" xfId="49662" xr:uid="{7ABA4411-00DB-455F-8C8B-0F85D01C11B4}"/>
    <cellStyle name="Normal 5 8 2 8" xfId="27173" xr:uid="{EE023E46-FD57-4DE8-BD2A-937EC5D16E8B}"/>
    <cellStyle name="Normal 5 8 2 8 2" xfId="54831" xr:uid="{C02973E6-8417-4DC0-87F2-25C60FA4DBC0}"/>
    <cellStyle name="Normal 5 8 2 9" xfId="28494" xr:uid="{F3E904F2-7DF2-47C9-8572-16E14CFBE4AB}"/>
    <cellStyle name="Normal 5 8 3" xfId="1013" xr:uid="{B9DE90DC-FA89-4381-9D48-95373B4886B8}"/>
    <cellStyle name="Normal 5 8 3 2" xfId="2382" xr:uid="{E71205F8-BC8E-44C9-A7D8-32116D047578}"/>
    <cellStyle name="Normal 5 8 3 2 2" xfId="5038" xr:uid="{55E46CFD-774E-45E6-89A4-ABDC840C30F4}"/>
    <cellStyle name="Normal 5 8 3 2 2 2" xfId="11689" xr:uid="{717EC880-C65C-48EB-8DD3-851F2B5C0A45}"/>
    <cellStyle name="Normal 5 8 3 2 2 2 2" xfId="21979" xr:uid="{FAD3DB7E-B9D9-42FA-918A-46FC98A21BAA}"/>
    <cellStyle name="Normal 5 8 3 2 2 2 2 2" xfId="49685" xr:uid="{241856C7-A807-4E52-B71C-F094E61B0972}"/>
    <cellStyle name="Normal 5 8 3 2 2 2 3" xfId="39395" xr:uid="{03A7F8E5-EAC6-4CA3-BB72-366C984E5F7F}"/>
    <cellStyle name="Normal 5 8 3 2 2 3" xfId="21978" xr:uid="{58A97E89-5109-4972-BCE5-40915915B5F4}"/>
    <cellStyle name="Normal 5 8 3 2 2 3 2" xfId="49684" xr:uid="{ABFDC23C-D20D-46A5-BE7F-785286314E79}"/>
    <cellStyle name="Normal 5 8 3 2 2 4" xfId="32809" xr:uid="{542B7861-55EF-49CD-B6DC-2F6468572BC0}"/>
    <cellStyle name="Normal 5 8 3 2 3" xfId="9055" xr:uid="{F1BC591D-C42C-48A6-86E9-3777F0BB0608}"/>
    <cellStyle name="Normal 5 8 3 2 3 2" xfId="21980" xr:uid="{4A076E0B-6A80-4ADE-B124-1E734A68C068}"/>
    <cellStyle name="Normal 5 8 3 2 3 2 2" xfId="49686" xr:uid="{76138F78-2AB4-4EFF-BAA6-D43B90D01F6F}"/>
    <cellStyle name="Normal 5 8 3 2 3 3" xfId="36761" xr:uid="{EBE21EF7-C08E-4841-AFB8-CB3DDEB7859C}"/>
    <cellStyle name="Normal 5 8 3 2 4" xfId="21977" xr:uid="{BEA95937-D986-4485-AC98-EC8CFED92D22}"/>
    <cellStyle name="Normal 5 8 3 2 4 2" xfId="49683" xr:uid="{A020631F-6DAD-48F9-8F18-E58463E5350D}"/>
    <cellStyle name="Normal 5 8 3 2 5" xfId="30175" xr:uid="{45A7101D-39C0-4209-84BD-1E2CE251FB50}"/>
    <cellStyle name="Normal 5 8 3 3" xfId="3678" xr:uid="{D939D3F3-8C05-4A2C-81CB-0EBC954395F6}"/>
    <cellStyle name="Normal 5 8 3 3 2" xfId="10329" xr:uid="{6D37B425-A52F-40CD-B5AD-32C74D9F40C4}"/>
    <cellStyle name="Normal 5 8 3 3 2 2" xfId="21982" xr:uid="{5E0185C6-ECDC-4F62-BAA7-ADC6A065F7E0}"/>
    <cellStyle name="Normal 5 8 3 3 2 2 2" xfId="49688" xr:uid="{C69E8091-894C-4C93-A248-FEB101AE87B4}"/>
    <cellStyle name="Normal 5 8 3 3 2 3" xfId="38035" xr:uid="{879C27C1-DC6F-40AF-BBE9-C46BD6DECA55}"/>
    <cellStyle name="Normal 5 8 3 3 3" xfId="21981" xr:uid="{B4A0953B-A77D-4AC4-9565-C18A8C8E0B45}"/>
    <cellStyle name="Normal 5 8 3 3 3 2" xfId="49687" xr:uid="{FC120236-6990-465F-A60A-8B8DF5E4A417}"/>
    <cellStyle name="Normal 5 8 3 3 4" xfId="31449" xr:uid="{0CE6B4E6-F4FC-48CA-97B6-8AEC99FD45E1}"/>
    <cellStyle name="Normal 5 8 3 4" xfId="6328" xr:uid="{EF6BF8D9-9222-4950-9003-0D9FAA7013B7}"/>
    <cellStyle name="Normal 5 8 3 4 2" xfId="12961" xr:uid="{F1381B11-D31E-443A-AC57-4F7F3295B147}"/>
    <cellStyle name="Normal 5 8 3 4 2 2" xfId="21984" xr:uid="{474F6E15-92A2-479F-B29C-A3DBB953FA87}"/>
    <cellStyle name="Normal 5 8 3 4 2 2 2" xfId="49690" xr:uid="{AFE4E311-55ED-4321-8EB9-D289E398E407}"/>
    <cellStyle name="Normal 5 8 3 4 2 3" xfId="40667" xr:uid="{3E7A2BE7-A17B-4626-BED7-51EA92BAE80E}"/>
    <cellStyle name="Normal 5 8 3 4 3" xfId="21983" xr:uid="{847BC43D-3C39-4111-85E0-8788F477999E}"/>
    <cellStyle name="Normal 5 8 3 4 3 2" xfId="49689" xr:uid="{B3AE9A42-F2D5-446F-816D-8729FE0CC28A}"/>
    <cellStyle name="Normal 5 8 3 4 4" xfId="34081" xr:uid="{413E399E-9832-4EAB-A523-17CBF93BCC0D}"/>
    <cellStyle name="Normal 5 8 3 5" xfId="7695" xr:uid="{CDE5222C-8D80-4B85-9599-3BFFA1D7085D}"/>
    <cellStyle name="Normal 5 8 3 5 2" xfId="21985" xr:uid="{FBCB9687-CE2C-4684-9218-1E355562009D}"/>
    <cellStyle name="Normal 5 8 3 5 2 2" xfId="49691" xr:uid="{9C59EFCD-AE6E-47EC-B2BD-A45CD611944F}"/>
    <cellStyle name="Normal 5 8 3 5 3" xfId="35401" xr:uid="{C8232E8B-C4D4-48BD-9ACF-7910647EC81A}"/>
    <cellStyle name="Normal 5 8 3 6" xfId="21976" xr:uid="{7B9DD9F7-A4CC-4476-9C18-661EB437ADA4}"/>
    <cellStyle name="Normal 5 8 3 6 2" xfId="49682" xr:uid="{11BE0A71-9A76-4855-9DD5-F6685EE76E59}"/>
    <cellStyle name="Normal 5 8 3 7" xfId="27494" xr:uid="{4D3884DC-927A-4B92-85C5-31F02F89385A}"/>
    <cellStyle name="Normal 5 8 3 7 2" xfId="55152" xr:uid="{6FCE30DB-383B-44DB-A137-BFD4B5FC0388}"/>
    <cellStyle name="Normal 5 8 3 8" xfId="28815" xr:uid="{70EAD39E-56C0-4D1B-AC48-AAA747C53746}"/>
    <cellStyle name="Normal 5 8 4" xfId="2379" xr:uid="{225D76E6-70E5-401D-BFB0-FE1E1CCA7E33}"/>
    <cellStyle name="Normal 5 8 4 2" xfId="5035" xr:uid="{B52B4D30-0BA6-4D46-9ABB-180C775771E1}"/>
    <cellStyle name="Normal 5 8 4 2 2" xfId="11686" xr:uid="{22B7F8F8-C0C3-4FC1-9E04-BBCFAC039473}"/>
    <cellStyle name="Normal 5 8 4 2 2 2" xfId="21988" xr:uid="{ED0C5825-0573-4CEE-9767-F729A72076FB}"/>
    <cellStyle name="Normal 5 8 4 2 2 2 2" xfId="49694" xr:uid="{FAE2A698-FFF4-4757-8894-50727D3DF0F7}"/>
    <cellStyle name="Normal 5 8 4 2 2 3" xfId="39392" xr:uid="{DA83CEB4-5237-4A83-8368-ABA86737C2C0}"/>
    <cellStyle name="Normal 5 8 4 2 3" xfId="21987" xr:uid="{99CBD021-30AA-40B3-8C6A-A5896188FF51}"/>
    <cellStyle name="Normal 5 8 4 2 3 2" xfId="49693" xr:uid="{8A5BD130-CD3D-4FF5-9F22-9445B9D197D7}"/>
    <cellStyle name="Normal 5 8 4 2 4" xfId="32806" xr:uid="{49337944-F6CE-4955-BE0B-863D22B0EF67}"/>
    <cellStyle name="Normal 5 8 4 3" xfId="9052" xr:uid="{C710CD4D-F7DD-4375-AC7F-16E9EA1A583F}"/>
    <cellStyle name="Normal 5 8 4 3 2" xfId="21989" xr:uid="{312C4843-74C3-4909-9EEA-74D6FF9976BF}"/>
    <cellStyle name="Normal 5 8 4 3 2 2" xfId="49695" xr:uid="{29EF2D99-6CB0-4274-82AC-C81EC506D0B8}"/>
    <cellStyle name="Normal 5 8 4 3 3" xfId="36758" xr:uid="{716484ED-2749-4BC6-B3D3-643712F42176}"/>
    <cellStyle name="Normal 5 8 4 4" xfId="21986" xr:uid="{3D34DDF3-0EBA-4068-9A70-CDA96BC9CBA4}"/>
    <cellStyle name="Normal 5 8 4 4 2" xfId="49692" xr:uid="{94CFE18A-2F60-46DC-ADA9-81D2501DB400}"/>
    <cellStyle name="Normal 5 8 4 5" xfId="30172" xr:uid="{612B0F19-B261-4D9C-B026-4C98E7A25003}"/>
    <cellStyle name="Normal 5 8 5" xfId="3021" xr:uid="{21273DD8-43C8-4DFD-A3A1-D18D1DC538DA}"/>
    <cellStyle name="Normal 5 8 5 2" xfId="9673" xr:uid="{873C809C-5CFF-4034-9C49-5B73BA756FF2}"/>
    <cellStyle name="Normal 5 8 5 2 2" xfId="21991" xr:uid="{2AA08D0D-63A5-4B01-AD4D-D1B14F62FD71}"/>
    <cellStyle name="Normal 5 8 5 2 2 2" xfId="49697" xr:uid="{72228517-42C5-4D93-9D61-3DDF8996C429}"/>
    <cellStyle name="Normal 5 8 5 2 3" xfId="37379" xr:uid="{E47B0790-6F5E-4A97-B008-5CA3502C2BD2}"/>
    <cellStyle name="Normal 5 8 5 3" xfId="21990" xr:uid="{14BEBB81-5F66-4E7F-9B4F-1665CE983277}"/>
    <cellStyle name="Normal 5 8 5 3 2" xfId="49696" xr:uid="{E043F8E4-BCF7-4AAE-8227-69F5E5906681}"/>
    <cellStyle name="Normal 5 8 5 4" xfId="30793" xr:uid="{7499C40B-DC19-4D72-940F-2529C0690724}"/>
    <cellStyle name="Normal 5 8 6" xfId="5660" xr:uid="{1FBF0ACB-2095-425F-977C-ABD193A195AB}"/>
    <cellStyle name="Normal 5 8 6 2" xfId="12293" xr:uid="{FA93C06B-B3A3-41D6-9075-6B8706D90FBA}"/>
    <cellStyle name="Normal 5 8 6 2 2" xfId="21993" xr:uid="{6C158C4C-4A3A-4BE4-A9DB-08600B9B6975}"/>
    <cellStyle name="Normal 5 8 6 2 2 2" xfId="49699" xr:uid="{A5451FF4-0A0B-4CC0-9D59-BB253E19FC30}"/>
    <cellStyle name="Normal 5 8 6 2 3" xfId="39999" xr:uid="{0056FAE0-E857-4713-8B8E-5A9513E6A476}"/>
    <cellStyle name="Normal 5 8 6 3" xfId="21992" xr:uid="{3D02857C-B987-41BE-B049-16D60BA0E8A3}"/>
    <cellStyle name="Normal 5 8 6 3 2" xfId="49698" xr:uid="{54D508AC-EAC1-492F-B170-C9D169190E0A}"/>
    <cellStyle name="Normal 5 8 6 4" xfId="33413" xr:uid="{0626BE4D-6AF3-42C6-A844-C5E204E7CDD7}"/>
    <cellStyle name="Normal 5 8 7" xfId="7039" xr:uid="{7A2879B6-34FA-4AA6-8EC3-D9C530F70B44}"/>
    <cellStyle name="Normal 5 8 7 2" xfId="21994" xr:uid="{121F643A-4B4B-4948-AE5E-481663047360}"/>
    <cellStyle name="Normal 5 8 7 2 2" xfId="49700" xr:uid="{177730AE-6BAB-4F1E-BD14-AB9F99E4D29F}"/>
    <cellStyle name="Normal 5 8 7 3" xfId="34745" xr:uid="{CC8DDEFC-A361-4780-9C18-11F38FC6EBEF}"/>
    <cellStyle name="Normal 5 8 8" xfId="21955" xr:uid="{7B519AD3-2996-4BF4-AE95-6AED22F0F562}"/>
    <cellStyle name="Normal 5 8 8 2" xfId="49661" xr:uid="{CF2B50D9-4596-4D22-9257-0C4CD153CB1B}"/>
    <cellStyle name="Normal 5 8 9" xfId="26827" xr:uid="{87E17652-0529-476B-9251-76D07F9B9226}"/>
    <cellStyle name="Normal 5 8 9 2" xfId="54485" xr:uid="{28F679DA-ECF9-4F39-85FB-5C38E0BF00E2}"/>
    <cellStyle name="Normal 5 9" xfId="272" xr:uid="{FE9C1802-E0B0-4D72-8746-2BEA23A99FDE}"/>
    <cellStyle name="Normal 5 9 10" xfId="28200" xr:uid="{82E038BD-4BB0-48E6-B356-1F7CE1543D5B}"/>
    <cellStyle name="Normal 5 9 2" xfId="723" xr:uid="{63FE6A4E-DD0F-48DB-BD52-2F706B4738E3}"/>
    <cellStyle name="Normal 5 9 2 2" xfId="1389" xr:uid="{F91D017A-2FD6-40A9-A7D1-F7ABFB3E37A3}"/>
    <cellStyle name="Normal 5 9 2 2 2" xfId="2385" xr:uid="{2E78F564-F242-4FF1-96D7-FCBC41FADA66}"/>
    <cellStyle name="Normal 5 9 2 2 2 2" xfId="5041" xr:uid="{E312955D-35F4-4054-BF99-2F086E085EFC}"/>
    <cellStyle name="Normal 5 9 2 2 2 2 2" xfId="11692" xr:uid="{A8B6D211-275B-4C1D-9E66-C6F6732A973E}"/>
    <cellStyle name="Normal 5 9 2 2 2 2 2 2" xfId="22000" xr:uid="{B64A8B79-F449-428D-9DF7-6BBCE0F23DF4}"/>
    <cellStyle name="Normal 5 9 2 2 2 2 2 2 2" xfId="49706" xr:uid="{1C635495-2353-4729-8654-88D322CDF0B4}"/>
    <cellStyle name="Normal 5 9 2 2 2 2 2 3" xfId="39398" xr:uid="{4A5257B7-F499-4DA2-A046-1F5719EFB47C}"/>
    <cellStyle name="Normal 5 9 2 2 2 2 3" xfId="21999" xr:uid="{F9A29670-7225-485A-9FDB-D9E22906D2BD}"/>
    <cellStyle name="Normal 5 9 2 2 2 2 3 2" xfId="49705" xr:uid="{F3A08817-E41D-4EAB-9A05-949CD12CE4AC}"/>
    <cellStyle name="Normal 5 9 2 2 2 2 4" xfId="32812" xr:uid="{129C075A-58A0-4C7E-A1A6-C7D44A341FC3}"/>
    <cellStyle name="Normal 5 9 2 2 2 3" xfId="9058" xr:uid="{DB941A7B-DB2A-47E3-8302-8415B991F792}"/>
    <cellStyle name="Normal 5 9 2 2 2 3 2" xfId="22001" xr:uid="{49567267-BFF7-4799-9A4D-6EE5A903CD4F}"/>
    <cellStyle name="Normal 5 9 2 2 2 3 2 2" xfId="49707" xr:uid="{A946AB0B-7F9E-4640-860C-E8649A8AB0C4}"/>
    <cellStyle name="Normal 5 9 2 2 2 3 3" xfId="36764" xr:uid="{656549DD-D9F0-46C8-BCF7-32AF49766A92}"/>
    <cellStyle name="Normal 5 9 2 2 2 4" xfId="21998" xr:uid="{676772EC-61DA-4BD7-B536-4D34AF78C6D5}"/>
    <cellStyle name="Normal 5 9 2 2 2 4 2" xfId="49704" xr:uid="{6ACDE25B-46D9-4ADF-AF1C-8A8170C8F175}"/>
    <cellStyle name="Normal 5 9 2 2 2 5" xfId="30178" xr:uid="{80C04E48-21FB-4FE6-98E3-2D48F2479A27}"/>
    <cellStyle name="Normal 5 9 2 2 3" xfId="4054" xr:uid="{1F1161BB-1D8A-4288-81E1-54F1817E4DB1}"/>
    <cellStyle name="Normal 5 9 2 2 3 2" xfId="10705" xr:uid="{CE448AEA-B27E-4553-9D38-42D6F026E32A}"/>
    <cellStyle name="Normal 5 9 2 2 3 2 2" xfId="22003" xr:uid="{DF2BF35E-B8E0-454F-9D4C-AAA5A8DE5667}"/>
    <cellStyle name="Normal 5 9 2 2 3 2 2 2" xfId="49709" xr:uid="{108C32EE-49AD-4AFD-9423-ED0715627EF0}"/>
    <cellStyle name="Normal 5 9 2 2 3 2 3" xfId="38411" xr:uid="{A2F5AF39-0741-4AED-B34F-B0DA42FE0215}"/>
    <cellStyle name="Normal 5 9 2 2 3 3" xfId="22002" xr:uid="{EBDD076A-73D9-4F32-A29C-054228FB093A}"/>
    <cellStyle name="Normal 5 9 2 2 3 3 2" xfId="49708" xr:uid="{FF57DE89-299D-4104-914E-17645A180E58}"/>
    <cellStyle name="Normal 5 9 2 2 3 4" xfId="31825" xr:uid="{15A6393A-7E07-42D6-91B9-29CB75D0883C}"/>
    <cellStyle name="Normal 5 9 2 2 4" xfId="6704" xr:uid="{B00AFD60-F431-4C02-A9E0-9E5818E03313}"/>
    <cellStyle name="Normal 5 9 2 2 4 2" xfId="13337" xr:uid="{C7A1447A-C8FB-4C52-AF30-70D9D7109114}"/>
    <cellStyle name="Normal 5 9 2 2 4 2 2" xfId="22005" xr:uid="{8753941A-FCD5-4F43-A482-2234D5D688D8}"/>
    <cellStyle name="Normal 5 9 2 2 4 2 2 2" xfId="49711" xr:uid="{498FD53A-E093-48D7-8345-B6DA48D92BDE}"/>
    <cellStyle name="Normal 5 9 2 2 4 2 3" xfId="41043" xr:uid="{DE20F21F-88BF-41D8-8FF4-79445466AC09}"/>
    <cellStyle name="Normal 5 9 2 2 4 3" xfId="22004" xr:uid="{6F3036D9-0E43-4B57-B011-614F169D4B3A}"/>
    <cellStyle name="Normal 5 9 2 2 4 3 2" xfId="49710" xr:uid="{545A7C64-CFC8-4C5B-8867-54175B4AFF42}"/>
    <cellStyle name="Normal 5 9 2 2 4 4" xfId="34457" xr:uid="{3DAC1E75-B4B2-44EB-8185-0570F5D5F98E}"/>
    <cellStyle name="Normal 5 9 2 2 5" xfId="8071" xr:uid="{D6E1D965-6557-469C-8020-D8AEF40203BB}"/>
    <cellStyle name="Normal 5 9 2 2 5 2" xfId="22006" xr:uid="{D4DFD1D9-188F-4652-9489-98DE41142652}"/>
    <cellStyle name="Normal 5 9 2 2 5 2 2" xfId="49712" xr:uid="{B11AC2BE-CBC0-4AAE-B002-A96F456E96A1}"/>
    <cellStyle name="Normal 5 9 2 2 5 3" xfId="35777" xr:uid="{BAF916E0-3902-4C0B-B502-C882DB407E16}"/>
    <cellStyle name="Normal 5 9 2 2 6" xfId="21997" xr:uid="{EC709733-E772-4C3B-84EA-C7941DA9274E}"/>
    <cellStyle name="Normal 5 9 2 2 6 2" xfId="49703" xr:uid="{C7AB654D-141B-4016-938E-63321ED558C4}"/>
    <cellStyle name="Normal 5 9 2 2 7" xfId="27870" xr:uid="{B0DF6EB6-239D-4DE4-A98F-6EFC0233ACEA}"/>
    <cellStyle name="Normal 5 9 2 2 7 2" xfId="55528" xr:uid="{74791E11-E6B0-4F53-8801-4BDE58A4A2DD}"/>
    <cellStyle name="Normal 5 9 2 2 8" xfId="29191" xr:uid="{732D099C-2C26-495D-B56E-DC5D8C523654}"/>
    <cellStyle name="Normal 5 9 2 3" xfId="2384" xr:uid="{4FC311E8-C24E-4F04-A7AE-8E4FDBBCBD8E}"/>
    <cellStyle name="Normal 5 9 2 3 2" xfId="5040" xr:uid="{937BC486-84A9-49EB-8F89-7B5A012367E4}"/>
    <cellStyle name="Normal 5 9 2 3 2 2" xfId="11691" xr:uid="{1C663EA6-FBBD-4290-9655-2F494AB8F781}"/>
    <cellStyle name="Normal 5 9 2 3 2 2 2" xfId="22009" xr:uid="{47A05EB0-F1E0-4028-A99A-4DAE23E323F4}"/>
    <cellStyle name="Normal 5 9 2 3 2 2 2 2" xfId="49715" xr:uid="{A3D1241F-92DA-4D0C-94DB-C4353B3BF944}"/>
    <cellStyle name="Normal 5 9 2 3 2 2 3" xfId="39397" xr:uid="{2EBD488B-A7F2-4872-A7E3-99F9C726268E}"/>
    <cellStyle name="Normal 5 9 2 3 2 3" xfId="22008" xr:uid="{85DA0C51-978F-4DCB-A81B-F9AABE673181}"/>
    <cellStyle name="Normal 5 9 2 3 2 3 2" xfId="49714" xr:uid="{FB75812E-BBB0-48AC-AA5B-EB51457AB5A6}"/>
    <cellStyle name="Normal 5 9 2 3 2 4" xfId="32811" xr:uid="{2141E028-A497-4954-91AA-3AA9268A39E3}"/>
    <cellStyle name="Normal 5 9 2 3 3" xfId="9057" xr:uid="{054F4D2C-64BF-4BF8-B307-4906632EC981}"/>
    <cellStyle name="Normal 5 9 2 3 3 2" xfId="22010" xr:uid="{3EAA7634-2924-47FF-BD3B-B9792B6DDAC9}"/>
    <cellStyle name="Normal 5 9 2 3 3 2 2" xfId="49716" xr:uid="{75863A53-CDB6-4F69-A096-BE48ABAEAFE3}"/>
    <cellStyle name="Normal 5 9 2 3 3 3" xfId="36763" xr:uid="{1E3278C7-859B-4758-B30A-D83B12FA4690}"/>
    <cellStyle name="Normal 5 9 2 3 4" xfId="22007" xr:uid="{55237ED0-83C1-437F-B88F-5508B5EF236E}"/>
    <cellStyle name="Normal 5 9 2 3 4 2" xfId="49713" xr:uid="{068C7EB7-FC42-4A94-9817-B6A81C35155A}"/>
    <cellStyle name="Normal 5 9 2 3 5" xfId="30177" xr:uid="{7B55237F-9A3E-4191-B6CA-76474A54C163}"/>
    <cellStyle name="Normal 5 9 2 4" xfId="3398" xr:uid="{F6FAE552-E94A-4904-94B2-04A36072EA02}"/>
    <cellStyle name="Normal 5 9 2 4 2" xfId="10049" xr:uid="{3D155675-570E-4081-B45C-E2127C1AB4C6}"/>
    <cellStyle name="Normal 5 9 2 4 2 2" xfId="22012" xr:uid="{78F1275B-8708-4F80-B056-B23BFB7F366C}"/>
    <cellStyle name="Normal 5 9 2 4 2 2 2" xfId="49718" xr:uid="{E5B164E7-EE27-48E7-9D56-C3DE85D28352}"/>
    <cellStyle name="Normal 5 9 2 4 2 3" xfId="37755" xr:uid="{2B078AD6-5AE2-40A8-BCA5-C7659E8CD57C}"/>
    <cellStyle name="Normal 5 9 2 4 3" xfId="22011" xr:uid="{89443131-357C-41E9-8858-E0E4EC7F2F9F}"/>
    <cellStyle name="Normal 5 9 2 4 3 2" xfId="49717" xr:uid="{72D16DE7-7B46-4FDA-AC1A-0C0D53F7D449}"/>
    <cellStyle name="Normal 5 9 2 4 4" xfId="31169" xr:uid="{3B432EA1-E549-4B54-9124-A8967DF719BA}"/>
    <cellStyle name="Normal 5 9 2 5" xfId="6048" xr:uid="{85D8F671-52C3-4D2F-9231-75E587A8140A}"/>
    <cellStyle name="Normal 5 9 2 5 2" xfId="12681" xr:uid="{781ADE16-42A2-436E-8F04-80CB1E6C35EA}"/>
    <cellStyle name="Normal 5 9 2 5 2 2" xfId="22014" xr:uid="{1A05DA80-25F6-4AF3-9481-7323BA077BF7}"/>
    <cellStyle name="Normal 5 9 2 5 2 2 2" xfId="49720" xr:uid="{8FF469DC-0E50-4B5E-B8DA-6BC6D7B7CF9F}"/>
    <cellStyle name="Normal 5 9 2 5 2 3" xfId="40387" xr:uid="{6D0D8973-1348-492E-A0E8-B1C363DA2926}"/>
    <cellStyle name="Normal 5 9 2 5 3" xfId="22013" xr:uid="{521BF9B0-0558-40DD-8862-A4DB46E49BFA}"/>
    <cellStyle name="Normal 5 9 2 5 3 2" xfId="49719" xr:uid="{BCB8E398-3F48-405F-A9A1-A88E08D9F170}"/>
    <cellStyle name="Normal 5 9 2 5 4" xfId="33801" xr:uid="{7B47334C-52A5-4F50-AE81-B3F3D268D5E6}"/>
    <cellStyle name="Normal 5 9 2 6" xfId="7415" xr:uid="{CD36C6B2-AD7F-4753-8AB6-121F40D502DC}"/>
    <cellStyle name="Normal 5 9 2 6 2" xfId="22015" xr:uid="{13713EB5-DA00-4874-9092-9C9347C78A33}"/>
    <cellStyle name="Normal 5 9 2 6 2 2" xfId="49721" xr:uid="{66CCA938-64AC-4380-AEA3-1B78FE1F59C0}"/>
    <cellStyle name="Normal 5 9 2 6 3" xfId="35121" xr:uid="{AF19B147-42ED-4EA2-9344-B5EC651794CA}"/>
    <cellStyle name="Normal 5 9 2 7" xfId="21996" xr:uid="{22007AD0-BE91-462E-8781-D729ACC970BF}"/>
    <cellStyle name="Normal 5 9 2 7 2" xfId="49702" xr:uid="{59A97CA0-60A5-4BA5-A013-A027428B02FD}"/>
    <cellStyle name="Normal 5 9 2 8" xfId="27214" xr:uid="{5CD16FC6-F218-473D-8E58-26DEBAE7F5F2}"/>
    <cellStyle name="Normal 5 9 2 8 2" xfId="54872" xr:uid="{8B6FEF6A-D3D1-4572-8B0C-C78A55BD7D05}"/>
    <cellStyle name="Normal 5 9 2 9" xfId="28535" xr:uid="{01439F82-B3DD-4DF0-90AA-FE3BEF2882F0}"/>
    <cellStyle name="Normal 5 9 3" xfId="1054" xr:uid="{FA228C7E-14DB-441A-BAC4-B29FE1B8C6DB}"/>
    <cellStyle name="Normal 5 9 3 2" xfId="2386" xr:uid="{D03FE8C5-AC2E-4DA2-BDD8-B3DF0CCFC928}"/>
    <cellStyle name="Normal 5 9 3 2 2" xfId="5042" xr:uid="{2C59C875-4BF4-4A0B-A3FB-F4D3F46DAC90}"/>
    <cellStyle name="Normal 5 9 3 2 2 2" xfId="11693" xr:uid="{7366F58A-2A9D-46A5-944F-39D7115D6D22}"/>
    <cellStyle name="Normal 5 9 3 2 2 2 2" xfId="22019" xr:uid="{E3243DD1-6BC3-4EFD-884A-DDA41A0F8CFD}"/>
    <cellStyle name="Normal 5 9 3 2 2 2 2 2" xfId="49725" xr:uid="{89580E20-20EE-4132-98E7-EC4F3A7B25B6}"/>
    <cellStyle name="Normal 5 9 3 2 2 2 3" xfId="39399" xr:uid="{60D0E6E7-75BB-4ED4-A477-A9CEEF088755}"/>
    <cellStyle name="Normal 5 9 3 2 2 3" xfId="22018" xr:uid="{00C491AF-C435-4DF1-8FA7-3C43861DB6C1}"/>
    <cellStyle name="Normal 5 9 3 2 2 3 2" xfId="49724" xr:uid="{671D35B6-4CC8-4814-9512-2D4FC8D6FE35}"/>
    <cellStyle name="Normal 5 9 3 2 2 4" xfId="32813" xr:uid="{51B87C1D-890E-405C-A7D0-0102665AE5E6}"/>
    <cellStyle name="Normal 5 9 3 2 3" xfId="9059" xr:uid="{DFC71EC2-B262-4386-AEF8-26CAF9EFFF5E}"/>
    <cellStyle name="Normal 5 9 3 2 3 2" xfId="22020" xr:uid="{A03E6445-07F9-4E1C-B442-8C6C61C5C4BD}"/>
    <cellStyle name="Normal 5 9 3 2 3 2 2" xfId="49726" xr:uid="{DD2A41D9-E84D-4D49-AC1D-2D73145E0FAC}"/>
    <cellStyle name="Normal 5 9 3 2 3 3" xfId="36765" xr:uid="{136509A3-F509-4866-BE3D-1C60F16A7132}"/>
    <cellStyle name="Normal 5 9 3 2 4" xfId="22017" xr:uid="{5B23DE9A-AE9D-42B0-8D0B-57B18C715876}"/>
    <cellStyle name="Normal 5 9 3 2 4 2" xfId="49723" xr:uid="{70B80EEA-A1DB-4ED9-8891-A117ED6EBF8E}"/>
    <cellStyle name="Normal 5 9 3 2 5" xfId="30179" xr:uid="{EF7C01BB-571D-4291-91FD-EB261012E016}"/>
    <cellStyle name="Normal 5 9 3 3" xfId="3719" xr:uid="{0223C9D0-5592-4911-8C4D-C240FA180E31}"/>
    <cellStyle name="Normal 5 9 3 3 2" xfId="10370" xr:uid="{85631E9F-BD4F-4496-8FE7-1E32A821B395}"/>
    <cellStyle name="Normal 5 9 3 3 2 2" xfId="22022" xr:uid="{F7976ECB-8823-4165-A64A-0590734D3714}"/>
    <cellStyle name="Normal 5 9 3 3 2 2 2" xfId="49728" xr:uid="{F0CFF2F0-E618-4C53-AAE4-DEFFCB9550AD}"/>
    <cellStyle name="Normal 5 9 3 3 2 3" xfId="38076" xr:uid="{655F03BF-E071-4B3F-9523-D850E52EE29B}"/>
    <cellStyle name="Normal 5 9 3 3 3" xfId="22021" xr:uid="{377EA7AB-7640-4DAA-A6EB-5154C281BF27}"/>
    <cellStyle name="Normal 5 9 3 3 3 2" xfId="49727" xr:uid="{0D6BB534-6636-4A0A-82C4-57F8BB52B56E}"/>
    <cellStyle name="Normal 5 9 3 3 4" xfId="31490" xr:uid="{92187212-9462-4315-9E85-5801BDD180CF}"/>
    <cellStyle name="Normal 5 9 3 4" xfId="6369" xr:uid="{69BD6E41-D575-4D93-80AD-A01509BCA386}"/>
    <cellStyle name="Normal 5 9 3 4 2" xfId="13002" xr:uid="{F3C73607-0ACF-4A8B-A5DE-351762F99D68}"/>
    <cellStyle name="Normal 5 9 3 4 2 2" xfId="22024" xr:uid="{41A8424E-3B18-4C10-A957-C5469B0E5FE4}"/>
    <cellStyle name="Normal 5 9 3 4 2 2 2" xfId="49730" xr:uid="{E8A4B7F9-7AD9-48AA-AB94-E2FB2136142E}"/>
    <cellStyle name="Normal 5 9 3 4 2 3" xfId="40708" xr:uid="{54E8183A-DED8-4C7F-8B75-61F8154B08C3}"/>
    <cellStyle name="Normal 5 9 3 4 3" xfId="22023" xr:uid="{BF174A50-2292-42E0-8F45-A6BDBD169441}"/>
    <cellStyle name="Normal 5 9 3 4 3 2" xfId="49729" xr:uid="{BEAA2485-C015-465E-8701-B6F83CAFF3F1}"/>
    <cellStyle name="Normal 5 9 3 4 4" xfId="34122" xr:uid="{ECC4B996-C690-465F-A317-C1CDE9A97047}"/>
    <cellStyle name="Normal 5 9 3 5" xfId="7736" xr:uid="{1FBCBCD3-5468-40D2-B061-2D8DE2AD0C56}"/>
    <cellStyle name="Normal 5 9 3 5 2" xfId="22025" xr:uid="{61283722-85E7-4C1E-9A0A-C8BC69FD0918}"/>
    <cellStyle name="Normal 5 9 3 5 2 2" xfId="49731" xr:uid="{962E3354-7A56-418A-B3CC-5CF7439E7D1F}"/>
    <cellStyle name="Normal 5 9 3 5 3" xfId="35442" xr:uid="{E40431F3-E04D-4575-BAE8-A825B9722290}"/>
    <cellStyle name="Normal 5 9 3 6" xfId="22016" xr:uid="{8636070E-87DB-46EC-A9AE-8E9EFF3CA434}"/>
    <cellStyle name="Normal 5 9 3 6 2" xfId="49722" xr:uid="{FD4AE3B0-D18A-401A-AC4A-EAB83C80E837}"/>
    <cellStyle name="Normal 5 9 3 7" xfId="27535" xr:uid="{9A72AE99-88B7-4FE0-8A42-899B56274509}"/>
    <cellStyle name="Normal 5 9 3 7 2" xfId="55193" xr:uid="{78E2062A-7D4F-43D4-B563-3E69DCDE9B36}"/>
    <cellStyle name="Normal 5 9 3 8" xfId="28856" xr:uid="{8D928E49-ECCF-4142-AA2C-AF0466B079C4}"/>
    <cellStyle name="Normal 5 9 4" xfId="2383" xr:uid="{A5C50C64-6859-4901-B638-A4EABF8F5FB7}"/>
    <cellStyle name="Normal 5 9 4 2" xfId="5039" xr:uid="{9B4E5618-FC12-4C7E-A934-7DFA9FD3D425}"/>
    <cellStyle name="Normal 5 9 4 2 2" xfId="11690" xr:uid="{3DD3DA14-EAA0-4EF4-B7B4-C67D61FC73AB}"/>
    <cellStyle name="Normal 5 9 4 2 2 2" xfId="22028" xr:uid="{6088BC3C-845E-4B3D-831C-0DC75E29AE58}"/>
    <cellStyle name="Normal 5 9 4 2 2 2 2" xfId="49734" xr:uid="{5CF75989-92E5-4F16-9066-E67F5ABF9C34}"/>
    <cellStyle name="Normal 5 9 4 2 2 3" xfId="39396" xr:uid="{2D4DE6C5-42E5-42BE-BA7F-BE29987624E1}"/>
    <cellStyle name="Normal 5 9 4 2 3" xfId="22027" xr:uid="{AC779306-28AE-4082-8546-B47A72C8DE5B}"/>
    <cellStyle name="Normal 5 9 4 2 3 2" xfId="49733" xr:uid="{873B6033-1E0D-42A5-9D3F-3C930BE12BE5}"/>
    <cellStyle name="Normal 5 9 4 2 4" xfId="32810" xr:uid="{ECFEC1BD-B2D9-407D-ACC7-338902EC078F}"/>
    <cellStyle name="Normal 5 9 4 3" xfId="9056" xr:uid="{506D62D0-AD48-46AD-897B-4B715E180C41}"/>
    <cellStyle name="Normal 5 9 4 3 2" xfId="22029" xr:uid="{7D9F7465-F627-44C1-861B-D886650F2ECF}"/>
    <cellStyle name="Normal 5 9 4 3 2 2" xfId="49735" xr:uid="{3D9661F6-5339-4A8E-B8A1-1DE34720D132}"/>
    <cellStyle name="Normal 5 9 4 3 3" xfId="36762" xr:uid="{075F9AD7-323B-44C3-B17C-29994646B37A}"/>
    <cellStyle name="Normal 5 9 4 4" xfId="22026" xr:uid="{7E70A458-FC1C-4C1C-9704-31EA6CFBB302}"/>
    <cellStyle name="Normal 5 9 4 4 2" xfId="49732" xr:uid="{7A27D99C-E596-493F-9AB8-FB6655540AD4}"/>
    <cellStyle name="Normal 5 9 4 5" xfId="30176" xr:uid="{A19E4101-7A92-449C-BB57-571E9FFEFAAE}"/>
    <cellStyle name="Normal 5 9 5" xfId="3062" xr:uid="{8D776516-2815-4DC2-8EA3-9C1DDEFAC348}"/>
    <cellStyle name="Normal 5 9 5 2" xfId="9714" xr:uid="{22C2615B-6B99-45A8-AC31-D46CD6C4803F}"/>
    <cellStyle name="Normal 5 9 5 2 2" xfId="22031" xr:uid="{C554A3A8-A342-49BF-BC8D-4097162D4696}"/>
    <cellStyle name="Normal 5 9 5 2 2 2" xfId="49737" xr:uid="{F0B522B5-1785-4E14-BE98-E94F34E355A5}"/>
    <cellStyle name="Normal 5 9 5 2 3" xfId="37420" xr:uid="{88309950-7EC0-4CEF-9298-1DC642AC8A3C}"/>
    <cellStyle name="Normal 5 9 5 3" xfId="22030" xr:uid="{19E1E4D6-8C30-475F-A12A-EEA86A0DB6FC}"/>
    <cellStyle name="Normal 5 9 5 3 2" xfId="49736" xr:uid="{72413D4A-E5DD-4BE1-B84F-DBA183649AFC}"/>
    <cellStyle name="Normal 5 9 5 4" xfId="30834" xr:uid="{630A5D8A-DB00-4436-8018-F169A7DDD838}"/>
    <cellStyle name="Normal 5 9 6" xfId="5701" xr:uid="{D42F5637-A116-4182-9B85-FF8E05494303}"/>
    <cellStyle name="Normal 5 9 6 2" xfId="12334" xr:uid="{19135DE2-9E9D-4E6A-99B7-27456C0A04C4}"/>
    <cellStyle name="Normal 5 9 6 2 2" xfId="22033" xr:uid="{9124D697-815E-42AF-80F5-9EAE700AA24E}"/>
    <cellStyle name="Normal 5 9 6 2 2 2" xfId="49739" xr:uid="{B519DF31-F688-45F0-BB72-634ACD0DBCD8}"/>
    <cellStyle name="Normal 5 9 6 2 3" xfId="40040" xr:uid="{BD6DC7FA-05AD-42C9-9274-5907F2F39505}"/>
    <cellStyle name="Normal 5 9 6 3" xfId="22032" xr:uid="{126E14A1-1817-4353-9805-347484D3D6B5}"/>
    <cellStyle name="Normal 5 9 6 3 2" xfId="49738" xr:uid="{8D2C8661-26B7-4DC8-8254-2F3E434208A9}"/>
    <cellStyle name="Normal 5 9 6 4" xfId="33454" xr:uid="{B4B6242D-D65C-4A4D-B420-00BB4B290858}"/>
    <cellStyle name="Normal 5 9 7" xfId="7080" xr:uid="{264B38EF-30FC-4A37-846D-5EA257811B6F}"/>
    <cellStyle name="Normal 5 9 7 2" xfId="22034" xr:uid="{9D78065B-F61C-4FCA-BF02-BC8DCA3A82DA}"/>
    <cellStyle name="Normal 5 9 7 2 2" xfId="49740" xr:uid="{83D8F2D7-396A-4CE8-A90B-A7845DF42B65}"/>
    <cellStyle name="Normal 5 9 7 3" xfId="34786" xr:uid="{2D61D243-3EEE-40C8-AE80-AACCA34CB1ED}"/>
    <cellStyle name="Normal 5 9 8" xfId="21995" xr:uid="{06E9537C-4B96-45F4-84C3-8E49CFB778EE}"/>
    <cellStyle name="Normal 5 9 8 2" xfId="49701" xr:uid="{E517020B-88C9-4436-B045-DD0F5A0BBD72}"/>
    <cellStyle name="Normal 5 9 9" xfId="26868" xr:uid="{31973B47-E6AD-406E-93CE-1C6178C74F4A}"/>
    <cellStyle name="Normal 5 9 9 2" xfId="54526" xr:uid="{E289DB0B-B591-431C-ABEA-0644B37FB180}"/>
    <cellStyle name="Normal 50" xfId="2846" xr:uid="{95CA22F8-7822-4EFC-A914-C55AB625FE90}"/>
    <cellStyle name="Normal 51" xfId="2861" xr:uid="{D95B52AE-9846-4829-B4BD-F2AA33C61A14}"/>
    <cellStyle name="Normal 52" xfId="2866" xr:uid="{5309DE23-1D41-44B8-828B-DB2C1C4E5D96}"/>
    <cellStyle name="Normal 53" xfId="2862" xr:uid="{E41853EB-AADD-4F26-94E1-B5CD5EA4644D}"/>
    <cellStyle name="Normal 54" xfId="2865" xr:uid="{CDD845BC-C83A-4793-B44E-36DC41D17B0B}"/>
    <cellStyle name="Normal 55" xfId="2863" xr:uid="{CEF809B5-ECD5-48E2-A88E-0D543E5F74AD}"/>
    <cellStyle name="Normal 56" xfId="2859" xr:uid="{FDD1BFD6-3863-4040-97BC-2BF6CD6085A0}"/>
    <cellStyle name="Normal 57" xfId="2864" xr:uid="{D67AA8DA-E20B-4702-BB66-892B34D1D46D}"/>
    <cellStyle name="Normal 58" xfId="2860" xr:uid="{BEAAE508-B59F-454E-B662-D0266EE71261}"/>
    <cellStyle name="Normal 59" xfId="2867" xr:uid="{DFED1E53-57AF-4719-9500-9C66029D01C4}"/>
    <cellStyle name="Normal 6" xfId="59" xr:uid="{E39ACB24-FCB6-4BC4-A215-2945824F4AB8}"/>
    <cellStyle name="Normal 6 10" xfId="371" xr:uid="{5FD06EDB-4D8F-4E2B-BD17-8B2214556B17}"/>
    <cellStyle name="Normal 6 10 10" xfId="28287" xr:uid="{5E78615C-299E-4D66-ABDE-854ECFB60054}"/>
    <cellStyle name="Normal 6 10 2" xfId="810" xr:uid="{75F6BF2B-CFBA-4CD6-8485-83B60A2F9B31}"/>
    <cellStyle name="Normal 6 10 2 2" xfId="1476" xr:uid="{D01D9439-D5DA-4472-87D9-048E681CD670}"/>
    <cellStyle name="Normal 6 10 2 2 2" xfId="2390" xr:uid="{A19B4E6C-34B1-4916-94CA-970871BA63B9}"/>
    <cellStyle name="Normal 6 10 2 2 2 2" xfId="5046" xr:uid="{3B3D91C1-BECE-430C-8EC9-C0ECEFC70DC5}"/>
    <cellStyle name="Normal 6 10 2 2 2 2 2" xfId="11697" xr:uid="{DFE37AEF-FE39-4B68-BA7D-DE4BB387E7DF}"/>
    <cellStyle name="Normal 6 10 2 2 2 2 2 2" xfId="22042" xr:uid="{CCBEAC98-49C2-44E6-BDD4-37D3E46BA3FD}"/>
    <cellStyle name="Normal 6 10 2 2 2 2 2 2 2" xfId="49747" xr:uid="{593CAEDC-D6C1-4272-BB21-4D622D25230F}"/>
    <cellStyle name="Normal 6 10 2 2 2 2 2 3" xfId="39403" xr:uid="{BC53F76B-DEFA-4833-9CCD-8D737313F283}"/>
    <cellStyle name="Normal 6 10 2 2 2 2 3" xfId="22041" xr:uid="{9B087818-1DCF-4133-8373-7B7BCE453F58}"/>
    <cellStyle name="Normal 6 10 2 2 2 2 3 2" xfId="49746" xr:uid="{913CF479-0E90-49F1-B9E1-8EC50B02C63A}"/>
    <cellStyle name="Normal 6 10 2 2 2 2 4" xfId="32817" xr:uid="{BEB9B4D6-669D-40EE-AC5E-3529F9D26CFC}"/>
    <cellStyle name="Normal 6 10 2 2 2 3" xfId="9062" xr:uid="{7977D147-8C7D-45E4-8B9D-13D8FCA6386C}"/>
    <cellStyle name="Normal 6 10 2 2 2 3 2" xfId="22043" xr:uid="{F884E603-5D0D-4B86-BB99-3F399908975E}"/>
    <cellStyle name="Normal 6 10 2 2 2 3 2 2" xfId="49748" xr:uid="{5D5E254F-0D7B-4E40-8E85-0AF7CF843703}"/>
    <cellStyle name="Normal 6 10 2 2 2 3 3" xfId="36768" xr:uid="{066A61D1-9249-4535-9A2E-AE3385C7C696}"/>
    <cellStyle name="Normal 6 10 2 2 2 4" xfId="22040" xr:uid="{C62C9F5A-F166-43E3-97DE-44CE5223949E}"/>
    <cellStyle name="Normal 6 10 2 2 2 4 2" xfId="49745" xr:uid="{504D9C51-1A04-40EC-B658-BBB116742545}"/>
    <cellStyle name="Normal 6 10 2 2 2 5" xfId="30182" xr:uid="{D08DBFDE-4056-4635-9DC5-F3F2A53D1AEA}"/>
    <cellStyle name="Normal 6 10 2 2 3" xfId="4141" xr:uid="{69B1E92E-294A-4DBC-B388-07A42CAE6B55}"/>
    <cellStyle name="Normal 6 10 2 2 3 2" xfId="10792" xr:uid="{9D53005E-A3F7-4A68-8D9F-D837FD1756CE}"/>
    <cellStyle name="Normal 6 10 2 2 3 2 2" xfId="22045" xr:uid="{8DA63327-D03D-4742-8970-6EE98380BB08}"/>
    <cellStyle name="Normal 6 10 2 2 3 2 2 2" xfId="49750" xr:uid="{E5479C42-C6A2-4B1C-82A4-9076BE1795B2}"/>
    <cellStyle name="Normal 6 10 2 2 3 2 3" xfId="38498" xr:uid="{0B41B6C1-988F-47D0-B54B-63D1F55B7492}"/>
    <cellStyle name="Normal 6 10 2 2 3 3" xfId="22044" xr:uid="{25130E90-9B72-4F96-9C09-B744422F54F1}"/>
    <cellStyle name="Normal 6 10 2 2 3 3 2" xfId="49749" xr:uid="{1531C642-6088-47AD-B8CC-C5D862BD0E07}"/>
    <cellStyle name="Normal 6 10 2 2 3 4" xfId="31912" xr:uid="{A309D01E-1CFB-4CB3-BFE1-D02E605B4FAA}"/>
    <cellStyle name="Normal 6 10 2 2 4" xfId="6791" xr:uid="{C2BCA6B3-DFEE-4A60-B6A0-2EDC76F6813C}"/>
    <cellStyle name="Normal 6 10 2 2 4 2" xfId="13424" xr:uid="{9D421A56-DC7E-43F7-981E-966ED176A936}"/>
    <cellStyle name="Normal 6 10 2 2 4 2 2" xfId="22047" xr:uid="{D0129EBA-7ABE-4A4B-B393-903193844502}"/>
    <cellStyle name="Normal 6 10 2 2 4 2 2 2" xfId="49752" xr:uid="{9C3D987E-8AB9-4370-942D-2E7AD4C48487}"/>
    <cellStyle name="Normal 6 10 2 2 4 2 3" xfId="41130" xr:uid="{B3F07FDA-4719-4020-8F99-52A8A945AABF}"/>
    <cellStyle name="Normal 6 10 2 2 4 3" xfId="22046" xr:uid="{50DE77F5-6D54-42FB-905E-1EB95F96438C}"/>
    <cellStyle name="Normal 6 10 2 2 4 3 2" xfId="49751" xr:uid="{7EFDB229-73B7-4813-82F8-1B9CBAC93541}"/>
    <cellStyle name="Normal 6 10 2 2 4 4" xfId="34544" xr:uid="{C09A2172-1DCD-4F89-A003-088BD231F6A4}"/>
    <cellStyle name="Normal 6 10 2 2 5" xfId="8158" xr:uid="{0450E297-872A-4841-9355-3A9ECB5205B7}"/>
    <cellStyle name="Normal 6 10 2 2 5 2" xfId="22048" xr:uid="{19ACEBDB-578D-41E1-91A0-EE1D3B435CF0}"/>
    <cellStyle name="Normal 6 10 2 2 5 2 2" xfId="49753" xr:uid="{D92672A9-0BDF-4E02-AAA9-2E91D83CE156}"/>
    <cellStyle name="Normal 6 10 2 2 5 3" xfId="35864" xr:uid="{9C637403-EB17-4A63-A7C0-92242A25E476}"/>
    <cellStyle name="Normal 6 10 2 2 6" xfId="22039" xr:uid="{EB453FD3-AD0C-4E84-AAEB-81B892C8EFE6}"/>
    <cellStyle name="Normal 6 10 2 2 6 2" xfId="49744" xr:uid="{26A82F82-9339-4ACE-B82F-DA263697CEAB}"/>
    <cellStyle name="Normal 6 10 2 2 7" xfId="27957" xr:uid="{C5FC2E54-0119-40EE-8175-09F526C7A3A5}"/>
    <cellStyle name="Normal 6 10 2 2 7 2" xfId="55615" xr:uid="{8B5F6FFE-34DF-48EF-AEDB-252047E0F6BC}"/>
    <cellStyle name="Normal 6 10 2 2 8" xfId="29278" xr:uid="{DEF97B1B-9190-4CB2-9DC4-832DC17DB5B6}"/>
    <cellStyle name="Normal 6 10 2 3" xfId="2389" xr:uid="{34028480-9CA0-474E-A40F-585C1F237B46}"/>
    <cellStyle name="Normal 6 10 2 3 2" xfId="5045" xr:uid="{547433FC-807E-457F-A365-191B786F3F68}"/>
    <cellStyle name="Normal 6 10 2 3 2 2" xfId="11696" xr:uid="{7DB45CF5-369C-49A8-8859-207B49E06C2F}"/>
    <cellStyle name="Normal 6 10 2 3 2 2 2" xfId="22051" xr:uid="{72701089-41A3-4317-92B1-14BDEC279F42}"/>
    <cellStyle name="Normal 6 10 2 3 2 2 2 2" xfId="49756" xr:uid="{8820884C-BE0F-4FCE-ACDB-8FF6A66E4DF5}"/>
    <cellStyle name="Normal 6 10 2 3 2 2 3" xfId="39402" xr:uid="{F24C4512-6EC0-4396-A703-5B4F6B27F682}"/>
    <cellStyle name="Normal 6 10 2 3 2 3" xfId="22050" xr:uid="{277CA48F-9E47-4719-A516-FF772223A135}"/>
    <cellStyle name="Normal 6 10 2 3 2 3 2" xfId="49755" xr:uid="{7AC3B34A-8AD7-4847-9FBC-3485BA8F9AF6}"/>
    <cellStyle name="Normal 6 10 2 3 2 4" xfId="32816" xr:uid="{8DC76085-0846-4F95-84E4-0B1CB765CAB3}"/>
    <cellStyle name="Normal 6 10 2 3 3" xfId="9061" xr:uid="{5ADE40A7-7220-4B40-9D28-8FB7091F8499}"/>
    <cellStyle name="Normal 6 10 2 3 3 2" xfId="22052" xr:uid="{252BAB19-F85D-40AE-8EE1-5659AB142537}"/>
    <cellStyle name="Normal 6 10 2 3 3 2 2" xfId="49757" xr:uid="{6C4A0C6D-D0E0-40FD-A376-43600C3FDDA3}"/>
    <cellStyle name="Normal 6 10 2 3 3 3" xfId="36767" xr:uid="{3232B068-E598-440E-BAEE-AB95E276F7BB}"/>
    <cellStyle name="Normal 6 10 2 3 4" xfId="22049" xr:uid="{BE6EB9F4-D168-4F45-B490-29F242F90E03}"/>
    <cellStyle name="Normal 6 10 2 3 4 2" xfId="49754" xr:uid="{B6030D89-FAEF-4E53-8D19-D07156A70915}"/>
    <cellStyle name="Normal 6 10 2 3 5" xfId="30181" xr:uid="{59F861FB-AE0E-471F-9101-72EA49C19462}"/>
    <cellStyle name="Normal 6 10 2 4" xfId="3485" xr:uid="{53EDA5CC-E3A7-4C43-9C8A-40F411B7AA1D}"/>
    <cellStyle name="Normal 6 10 2 4 2" xfId="10136" xr:uid="{A142F958-93E5-46CB-994A-4429B10CDC3E}"/>
    <cellStyle name="Normal 6 10 2 4 2 2" xfId="22054" xr:uid="{9F95AA8D-E5F2-4197-8CF2-A49A683C4F29}"/>
    <cellStyle name="Normal 6 10 2 4 2 2 2" xfId="49759" xr:uid="{86B0FAC9-C8C3-418E-99E9-3B1E3D21B062}"/>
    <cellStyle name="Normal 6 10 2 4 2 3" xfId="37842" xr:uid="{C3C50DA7-0990-4D1E-A1E6-4B1750CFB1C9}"/>
    <cellStyle name="Normal 6 10 2 4 3" xfId="22053" xr:uid="{F82B41EF-BAF9-49A1-8530-BE90ACAB8E62}"/>
    <cellStyle name="Normal 6 10 2 4 3 2" xfId="49758" xr:uid="{63D9997C-C162-4341-B549-FFC4EBEE2521}"/>
    <cellStyle name="Normal 6 10 2 4 4" xfId="31256" xr:uid="{0AD91115-3F69-4C66-BEC0-3EB1C629F56E}"/>
    <cellStyle name="Normal 6 10 2 5" xfId="6135" xr:uid="{40E26DA3-409E-45FF-B6EB-D13BA9E81255}"/>
    <cellStyle name="Normal 6 10 2 5 2" xfId="12768" xr:uid="{0E0E0ABE-ACE0-4867-97FB-34898F9A88AA}"/>
    <cellStyle name="Normal 6 10 2 5 2 2" xfId="22056" xr:uid="{4CDD0A96-5416-411E-8D48-69DE828A9016}"/>
    <cellStyle name="Normal 6 10 2 5 2 2 2" xfId="49761" xr:uid="{157FD405-8AD9-4E27-93AE-AB903E0FC669}"/>
    <cellStyle name="Normal 6 10 2 5 2 3" xfId="40474" xr:uid="{E5D81CF2-953A-49EA-ADDC-1397D3D8735A}"/>
    <cellStyle name="Normal 6 10 2 5 3" xfId="22055" xr:uid="{2234987B-6056-4F8D-9E40-ECE07B9D2E87}"/>
    <cellStyle name="Normal 6 10 2 5 3 2" xfId="49760" xr:uid="{93C8EBBD-B590-4793-ACB8-3E60C6CE0A09}"/>
    <cellStyle name="Normal 6 10 2 5 4" xfId="33888" xr:uid="{11612001-B3FA-45FC-9E62-99B0A951A7B4}"/>
    <cellStyle name="Normal 6 10 2 6" xfId="7502" xr:uid="{F514B0C3-5136-4089-8B6D-1F02E921ED76}"/>
    <cellStyle name="Normal 6 10 2 6 2" xfId="22057" xr:uid="{D57081F4-0FA9-458B-9D63-5AB4F467A662}"/>
    <cellStyle name="Normal 6 10 2 6 2 2" xfId="49762" xr:uid="{C0461AAB-C102-4186-9E6D-29A5CAA1511D}"/>
    <cellStyle name="Normal 6 10 2 6 3" xfId="35208" xr:uid="{7F665C36-AA16-490D-AD14-E841617C7B4E}"/>
    <cellStyle name="Normal 6 10 2 7" xfId="22038" xr:uid="{65F90453-DE34-4E8C-9131-F34D84CD4275}"/>
    <cellStyle name="Normal 6 10 2 7 2" xfId="49743" xr:uid="{7F965A15-5F41-4136-A8D3-4CBF2214A03C}"/>
    <cellStyle name="Normal 6 10 2 8" xfId="27301" xr:uid="{59B489F1-1E14-49E7-8E20-813BD0F26E09}"/>
    <cellStyle name="Normal 6 10 2 8 2" xfId="54959" xr:uid="{29C423E1-2260-46D6-A082-8F89BE5B4A2E}"/>
    <cellStyle name="Normal 6 10 2 9" xfId="28622" xr:uid="{8D578BA0-F849-4A36-92D4-33EC6D92DFCA}"/>
    <cellStyle name="Normal 6 10 3" xfId="1141" xr:uid="{492673F9-1E87-4813-AAAD-7E45C2C49E11}"/>
    <cellStyle name="Normal 6 10 3 2" xfId="2391" xr:uid="{79B64333-64EC-4A39-A552-E4F94C673AC1}"/>
    <cellStyle name="Normal 6 10 3 2 2" xfId="5047" xr:uid="{2A459A7A-53C7-4D7A-A7F1-4FC4C2521427}"/>
    <cellStyle name="Normal 6 10 3 2 2 2" xfId="11698" xr:uid="{B82DCD3E-C1E7-4638-AA74-98B84F111865}"/>
    <cellStyle name="Normal 6 10 3 2 2 2 2" xfId="22061" xr:uid="{8F9E6BD1-3C6A-48A7-A0E5-C5360B3CE4AA}"/>
    <cellStyle name="Normal 6 10 3 2 2 2 2 2" xfId="49766" xr:uid="{595F9E7F-11E3-4F9E-BB29-E4942D3B02FE}"/>
    <cellStyle name="Normal 6 10 3 2 2 2 3" xfId="39404" xr:uid="{8B345125-51D7-49F9-B25E-0C94360CF3D2}"/>
    <cellStyle name="Normal 6 10 3 2 2 3" xfId="22060" xr:uid="{4F86A1E7-671C-44AB-9FEF-76C9184279F5}"/>
    <cellStyle name="Normal 6 10 3 2 2 3 2" xfId="49765" xr:uid="{9DABCA90-D1FE-4D40-9B29-FEF30830F957}"/>
    <cellStyle name="Normal 6 10 3 2 2 4" xfId="32818" xr:uid="{BD0B2640-D82D-4492-B75F-4876D01491D2}"/>
    <cellStyle name="Normal 6 10 3 2 3" xfId="9063" xr:uid="{78EC2169-3F39-4D38-97D8-5A49982A1027}"/>
    <cellStyle name="Normal 6 10 3 2 3 2" xfId="22062" xr:uid="{5669FB4A-E990-409D-9E55-89286ECD5D54}"/>
    <cellStyle name="Normal 6 10 3 2 3 2 2" xfId="49767" xr:uid="{8208622B-65CD-47EE-B3FB-84AFA602DE60}"/>
    <cellStyle name="Normal 6 10 3 2 3 3" xfId="36769" xr:uid="{F668A1E6-CB0C-4F98-ADA9-CF323145E9B4}"/>
    <cellStyle name="Normal 6 10 3 2 4" xfId="22059" xr:uid="{3E45CAE8-DCFF-4B94-8EBF-787F7424A3D6}"/>
    <cellStyle name="Normal 6 10 3 2 4 2" xfId="49764" xr:uid="{8E1A2969-9AB7-4CCD-A74C-F9FC265F8A6B}"/>
    <cellStyle name="Normal 6 10 3 2 5" xfId="30183" xr:uid="{C53824C8-F487-42EC-A19B-052424FFEB8A}"/>
    <cellStyle name="Normal 6 10 3 3" xfId="3806" xr:uid="{8B2C9C69-93AE-41B0-8E78-BF5200CFA6EB}"/>
    <cellStyle name="Normal 6 10 3 3 2" xfId="10457" xr:uid="{4DB55AA0-9994-474A-9385-E337417C5264}"/>
    <cellStyle name="Normal 6 10 3 3 2 2" xfId="22064" xr:uid="{A91CD2FF-2B6F-49B9-8676-9A66B9837AF3}"/>
    <cellStyle name="Normal 6 10 3 3 2 2 2" xfId="49769" xr:uid="{80ED7674-FE7A-4167-A9CB-3ADEA2019D7C}"/>
    <cellStyle name="Normal 6 10 3 3 2 3" xfId="38163" xr:uid="{F5E5A9A1-524D-4556-BFA9-F756BA570C2F}"/>
    <cellStyle name="Normal 6 10 3 3 3" xfId="22063" xr:uid="{F4FE3E03-4C31-4C98-9176-A1D455C8067D}"/>
    <cellStyle name="Normal 6 10 3 3 3 2" xfId="49768" xr:uid="{F8413E3F-AB06-4D97-A94A-D8F1B359E30E}"/>
    <cellStyle name="Normal 6 10 3 3 4" xfId="31577" xr:uid="{0AC448FF-DBD6-453F-9050-F518A8476623}"/>
    <cellStyle name="Normal 6 10 3 4" xfId="6456" xr:uid="{286C11E4-3546-41D4-B1FB-36C9A06EE1BD}"/>
    <cellStyle name="Normal 6 10 3 4 2" xfId="13089" xr:uid="{3B4AD781-7B15-4DF0-A60D-1F1F7B1B9389}"/>
    <cellStyle name="Normal 6 10 3 4 2 2" xfId="22066" xr:uid="{C975A560-E20F-413C-AF2E-BBCABDA8E588}"/>
    <cellStyle name="Normal 6 10 3 4 2 2 2" xfId="49771" xr:uid="{EDD74397-7237-4A76-BFDC-3B1BCAC73984}"/>
    <cellStyle name="Normal 6 10 3 4 2 3" xfId="40795" xr:uid="{27DF74A1-E96D-4285-BDEA-BD01A8B5E74C}"/>
    <cellStyle name="Normal 6 10 3 4 3" xfId="22065" xr:uid="{999DDC0F-AB87-48B4-9286-7EC1D0C4A4E9}"/>
    <cellStyle name="Normal 6 10 3 4 3 2" xfId="49770" xr:uid="{F315AD25-10AB-4571-8EB6-36AA26A1911E}"/>
    <cellStyle name="Normal 6 10 3 4 4" xfId="34209" xr:uid="{825D4468-53D4-4CAE-BE2E-EECF550A63E9}"/>
    <cellStyle name="Normal 6 10 3 5" xfId="7823" xr:uid="{ADF547B8-9C9C-4BEA-A5B8-03BE84E0B86B}"/>
    <cellStyle name="Normal 6 10 3 5 2" xfId="22067" xr:uid="{D8B2E656-95D7-4D15-99CF-62CE9276C3D4}"/>
    <cellStyle name="Normal 6 10 3 5 2 2" xfId="49772" xr:uid="{20FBB9E8-A5D2-492C-9E3D-B46E9EAC27BE}"/>
    <cellStyle name="Normal 6 10 3 5 3" xfId="35529" xr:uid="{38650568-5F51-4F6A-BDB9-9F979BF1DD08}"/>
    <cellStyle name="Normal 6 10 3 6" xfId="22058" xr:uid="{6D121B18-4882-4642-B027-3CDF3C290210}"/>
    <cellStyle name="Normal 6 10 3 6 2" xfId="49763" xr:uid="{1CCDF8C1-8218-4F5A-965C-D789CEA345F7}"/>
    <cellStyle name="Normal 6 10 3 7" xfId="27622" xr:uid="{774DCF5B-E086-40E7-A5B6-C28B46F665B2}"/>
    <cellStyle name="Normal 6 10 3 7 2" xfId="55280" xr:uid="{AC8E011A-D208-4F68-88D0-8FE8E345C0EE}"/>
    <cellStyle name="Normal 6 10 3 8" xfId="28943" xr:uid="{F7FDA519-540E-4586-8610-9AC03FA96F99}"/>
    <cellStyle name="Normal 6 10 4" xfId="2388" xr:uid="{DF56638E-1C40-4801-9218-E8C2837E07A1}"/>
    <cellStyle name="Normal 6 10 4 2" xfId="5044" xr:uid="{CB592EA7-ED94-4D63-9233-09AE94ACB083}"/>
    <cellStyle name="Normal 6 10 4 2 2" xfId="11695" xr:uid="{541AF30B-85B4-48AE-8C05-64C81E931D01}"/>
    <cellStyle name="Normal 6 10 4 2 2 2" xfId="22070" xr:uid="{31781671-9C84-48D4-A36A-592A525220E6}"/>
    <cellStyle name="Normal 6 10 4 2 2 2 2" xfId="49775" xr:uid="{450CFF91-EA25-45E5-B83C-8472741DF49B}"/>
    <cellStyle name="Normal 6 10 4 2 2 3" xfId="39401" xr:uid="{D74010F4-C33E-4761-8E9E-8A323C43FA44}"/>
    <cellStyle name="Normal 6 10 4 2 3" xfId="22069" xr:uid="{CF16293A-D00B-46EE-9C77-EFFE5CE7D39D}"/>
    <cellStyle name="Normal 6 10 4 2 3 2" xfId="49774" xr:uid="{270B56DA-A44A-466F-8FFE-9CA03BA37635}"/>
    <cellStyle name="Normal 6 10 4 2 4" xfId="32815" xr:uid="{07565614-EADC-44F8-8668-2E4AC59783A0}"/>
    <cellStyle name="Normal 6 10 4 3" xfId="9060" xr:uid="{1AACA8B8-DCAA-4075-96D7-7450E4462F66}"/>
    <cellStyle name="Normal 6 10 4 3 2" xfId="22071" xr:uid="{64ED93F9-25CB-4787-9A9C-31807863895A}"/>
    <cellStyle name="Normal 6 10 4 3 2 2" xfId="49776" xr:uid="{90EEBFBE-3565-4897-BA97-071656021E05}"/>
    <cellStyle name="Normal 6 10 4 3 3" xfId="36766" xr:uid="{6B27E78E-EDAD-4D03-8EE0-25573EF19F4A}"/>
    <cellStyle name="Normal 6 10 4 4" xfId="22068" xr:uid="{8AD09C51-25AA-4402-9750-4847A4294795}"/>
    <cellStyle name="Normal 6 10 4 4 2" xfId="49773" xr:uid="{AF4D0ABE-64AA-4EC6-9267-2E49C6B957BF}"/>
    <cellStyle name="Normal 6 10 4 5" xfId="30180" xr:uid="{D6461967-97A7-4122-8AA2-ACCCD8FFAFA7}"/>
    <cellStyle name="Normal 6 10 5" xfId="3150" xr:uid="{FE635C42-ECA8-4CFB-87DC-E1D8BFF7364E}"/>
    <cellStyle name="Normal 6 10 5 2" xfId="9801" xr:uid="{EBE0C7F5-79A7-436D-8239-82CC621EC400}"/>
    <cellStyle name="Normal 6 10 5 2 2" xfId="22073" xr:uid="{1416CDD1-D867-4477-A1AA-1FD97618D6B5}"/>
    <cellStyle name="Normal 6 10 5 2 2 2" xfId="49778" xr:uid="{7A70FB3A-FDCB-4AEA-8E29-217F426EC38F}"/>
    <cellStyle name="Normal 6 10 5 2 3" xfId="37507" xr:uid="{8FB09D63-1E3F-443B-A4D1-AE81903243AB}"/>
    <cellStyle name="Normal 6 10 5 3" xfId="22072" xr:uid="{A5A63775-11D2-4CE3-A6C9-76054836C36D}"/>
    <cellStyle name="Normal 6 10 5 3 2" xfId="49777" xr:uid="{3CA79AC4-261E-4C7A-AA12-7A688130FC3B}"/>
    <cellStyle name="Normal 6 10 5 4" xfId="30921" xr:uid="{3905B264-BE2B-4BF5-992C-E1CB657A1003}"/>
    <cellStyle name="Normal 6 10 6" xfId="5788" xr:uid="{0F8BC9E2-B1EB-49BD-9CEA-57B72D7542DB}"/>
    <cellStyle name="Normal 6 10 6 2" xfId="12421" xr:uid="{C73C5AE6-749C-4A15-AC97-789024DF3356}"/>
    <cellStyle name="Normal 6 10 6 2 2" xfId="22075" xr:uid="{E2AF6FAA-3A5B-4B80-A31F-5F19EA671C10}"/>
    <cellStyle name="Normal 6 10 6 2 2 2" xfId="49780" xr:uid="{C9322EEA-C3EE-45E8-84EF-6810AD615338}"/>
    <cellStyle name="Normal 6 10 6 2 3" xfId="40127" xr:uid="{2DCC5107-F65C-48A8-90A7-9413154BADE1}"/>
    <cellStyle name="Normal 6 10 6 3" xfId="22074" xr:uid="{E261B8F0-C687-4641-9703-A336AD2422AC}"/>
    <cellStyle name="Normal 6 10 6 3 2" xfId="49779" xr:uid="{58CAD524-C688-47E7-8902-28AEE2DB1A3C}"/>
    <cellStyle name="Normal 6 10 6 4" xfId="33541" xr:uid="{85A02EA8-FBAC-403A-A6CC-6C7D0915EAF9}"/>
    <cellStyle name="Normal 6 10 7" xfId="7167" xr:uid="{5EC0CA3A-F92F-43AE-B567-411D87F145F7}"/>
    <cellStyle name="Normal 6 10 7 2" xfId="22076" xr:uid="{ADAE5444-DE56-45A0-B6F5-294ECA96F753}"/>
    <cellStyle name="Normal 6 10 7 2 2" xfId="49781" xr:uid="{089179D6-E5D2-4498-ABDD-05981995388C}"/>
    <cellStyle name="Normal 6 10 7 3" xfId="34873" xr:uid="{D36422D0-AF4E-4B63-AEA7-8B1444C65061}"/>
    <cellStyle name="Normal 6 10 8" xfId="22037" xr:uid="{FE8A25FD-515F-48F9-BCFA-58C82BD991FA}"/>
    <cellStyle name="Normal 6 10 8 2" xfId="49742" xr:uid="{0E78BA39-1543-474C-83BD-D3D839B401A3}"/>
    <cellStyle name="Normal 6 10 9" xfId="26955" xr:uid="{5DF24039-FA24-4F13-AFA8-8A2D9ECC2910}"/>
    <cellStyle name="Normal 6 10 9 2" xfId="54613" xr:uid="{E4D2EBF6-067E-47CF-B233-6D03DF05E819}"/>
    <cellStyle name="Normal 6 11" xfId="430" xr:uid="{2589D961-5AA3-404E-A429-C8A106D442F6}"/>
    <cellStyle name="Normal 6 11 10" xfId="28329" xr:uid="{230A8EAC-B265-42A7-8B7E-2B92F28F6706}"/>
    <cellStyle name="Normal 6 11 2" xfId="853" xr:uid="{AF12897A-82DD-45B2-96AC-3A827B2CD1A5}"/>
    <cellStyle name="Normal 6 11 2 2" xfId="1518" xr:uid="{6F4774C6-957D-47F3-90B9-E878FBBA5B02}"/>
    <cellStyle name="Normal 6 11 2 2 2" xfId="2394" xr:uid="{B4E02549-C077-42B7-8436-0A991BB638C3}"/>
    <cellStyle name="Normal 6 11 2 2 2 2" xfId="5050" xr:uid="{21EE4C8B-314E-4B8E-A870-6450C8DDC967}"/>
    <cellStyle name="Normal 6 11 2 2 2 2 2" xfId="11701" xr:uid="{632D03B7-D6E3-4F9D-ABF1-533C53DB68A8}"/>
    <cellStyle name="Normal 6 11 2 2 2 2 2 2" xfId="22082" xr:uid="{C164FAE7-1DBF-4DEB-9AB5-8718AD141470}"/>
    <cellStyle name="Normal 6 11 2 2 2 2 2 2 2" xfId="49787" xr:uid="{E7F648DF-851E-457A-B1BA-68FDE4DED2A1}"/>
    <cellStyle name="Normal 6 11 2 2 2 2 2 3" xfId="39407" xr:uid="{214A5220-0DA8-4949-A69C-8311D5E3B53B}"/>
    <cellStyle name="Normal 6 11 2 2 2 2 3" xfId="22081" xr:uid="{E3A3EE30-F61B-4161-9241-9CB0ABF5C391}"/>
    <cellStyle name="Normal 6 11 2 2 2 2 3 2" xfId="49786" xr:uid="{AAC52D3D-1899-40F1-9912-1C646F67A8EF}"/>
    <cellStyle name="Normal 6 11 2 2 2 2 4" xfId="32821" xr:uid="{A2AB4067-DC0D-463C-93BD-4C888C32FB05}"/>
    <cellStyle name="Normal 6 11 2 2 2 3" xfId="9066" xr:uid="{91FD3E72-CE09-4F37-8F15-BF02FB194028}"/>
    <cellStyle name="Normal 6 11 2 2 2 3 2" xfId="22083" xr:uid="{239E5C6C-7F18-4F27-B3FB-A39BD255247D}"/>
    <cellStyle name="Normal 6 11 2 2 2 3 2 2" xfId="49788" xr:uid="{C1CD3B25-09E5-436B-90E3-24D69A4ABDCB}"/>
    <cellStyle name="Normal 6 11 2 2 2 3 3" xfId="36772" xr:uid="{13A7D35D-7746-4514-9D45-F4D301CC99D1}"/>
    <cellStyle name="Normal 6 11 2 2 2 4" xfId="22080" xr:uid="{2C3615B4-1488-4F35-96DD-A416E8F8AD57}"/>
    <cellStyle name="Normal 6 11 2 2 2 4 2" xfId="49785" xr:uid="{498A65BF-3DF7-4DB7-BEA6-5174A0C8E17E}"/>
    <cellStyle name="Normal 6 11 2 2 2 5" xfId="30186" xr:uid="{CFAD9384-6302-4D02-8E3F-FB17573CF640}"/>
    <cellStyle name="Normal 6 11 2 2 3" xfId="4183" xr:uid="{D203B316-8E9B-455D-827D-2FC2521566D5}"/>
    <cellStyle name="Normal 6 11 2 2 3 2" xfId="10834" xr:uid="{7D1372F0-E895-494B-ADAA-FDA079F16A7D}"/>
    <cellStyle name="Normal 6 11 2 2 3 2 2" xfId="22085" xr:uid="{274AEDAE-8259-45FA-BD9D-B97447460464}"/>
    <cellStyle name="Normal 6 11 2 2 3 2 2 2" xfId="49790" xr:uid="{9969C542-0CFE-462F-916E-8B1EF82F4444}"/>
    <cellStyle name="Normal 6 11 2 2 3 2 3" xfId="38540" xr:uid="{E2FD833B-9C60-4180-A023-F5CD4A2337F6}"/>
    <cellStyle name="Normal 6 11 2 2 3 3" xfId="22084" xr:uid="{DD10538C-1084-4EB4-8BEF-72C66544A484}"/>
    <cellStyle name="Normal 6 11 2 2 3 3 2" xfId="49789" xr:uid="{BAEED2CA-827B-4BB9-968A-0C9445EAFD3A}"/>
    <cellStyle name="Normal 6 11 2 2 3 4" xfId="31954" xr:uid="{1DBFF7C7-EEE6-445E-95AE-C0D6B36651C4}"/>
    <cellStyle name="Normal 6 11 2 2 4" xfId="6833" xr:uid="{5026D3E7-0E02-454C-B820-A841A61E45F9}"/>
    <cellStyle name="Normal 6 11 2 2 4 2" xfId="13466" xr:uid="{A4CC337E-57B8-4FB2-8E46-56AD51C6F96B}"/>
    <cellStyle name="Normal 6 11 2 2 4 2 2" xfId="22087" xr:uid="{F77752D7-E7A6-4AC5-B858-62CF111BF6C7}"/>
    <cellStyle name="Normal 6 11 2 2 4 2 2 2" xfId="49792" xr:uid="{4E2F34CF-0C24-4A89-BE92-F41E5296061D}"/>
    <cellStyle name="Normal 6 11 2 2 4 2 3" xfId="41172" xr:uid="{830C2AA5-B35D-4E05-8E8D-FDAA7812588A}"/>
    <cellStyle name="Normal 6 11 2 2 4 3" xfId="22086" xr:uid="{C695B843-D8AC-4062-BF32-CE4F5DCA1A91}"/>
    <cellStyle name="Normal 6 11 2 2 4 3 2" xfId="49791" xr:uid="{CDCF9712-E5B6-4ABB-B015-10B9A617784A}"/>
    <cellStyle name="Normal 6 11 2 2 4 4" xfId="34586" xr:uid="{44BD9D69-15B2-47E8-88B8-14FBF58741A6}"/>
    <cellStyle name="Normal 6 11 2 2 5" xfId="8200" xr:uid="{83281F20-ECC4-494D-A84B-B5DBDEDD4032}"/>
    <cellStyle name="Normal 6 11 2 2 5 2" xfId="22088" xr:uid="{1556FECA-255E-4156-846F-B7EB0CEA1A09}"/>
    <cellStyle name="Normal 6 11 2 2 5 2 2" xfId="49793" xr:uid="{05FF28FA-4B08-48E0-B229-CC414DAC0AD8}"/>
    <cellStyle name="Normal 6 11 2 2 5 3" xfId="35906" xr:uid="{D0C58CED-C00F-4414-B3FF-9CB8D403DE0B}"/>
    <cellStyle name="Normal 6 11 2 2 6" xfId="22079" xr:uid="{C7C93950-5864-4E0D-99A0-C342A09A4A0D}"/>
    <cellStyle name="Normal 6 11 2 2 6 2" xfId="49784" xr:uid="{7F23B153-CAC9-4E73-B399-0DA7DD33F142}"/>
    <cellStyle name="Normal 6 11 2 2 7" xfId="27999" xr:uid="{391F6C95-0DF4-41F4-A3CF-5AB45FCDC053}"/>
    <cellStyle name="Normal 6 11 2 2 7 2" xfId="55657" xr:uid="{FE34354A-98DD-4EE3-83C2-EF0A7EFF2CE2}"/>
    <cellStyle name="Normal 6 11 2 2 8" xfId="29320" xr:uid="{60B3AC22-4ADE-432A-9A67-53A9481D2CE9}"/>
    <cellStyle name="Normal 6 11 2 3" xfId="2393" xr:uid="{CA479D4C-D91F-47EB-A04D-593418E2CE84}"/>
    <cellStyle name="Normal 6 11 2 3 2" xfId="5049" xr:uid="{29CEA0C2-866F-4729-A886-72DFDEFF0E1F}"/>
    <cellStyle name="Normal 6 11 2 3 2 2" xfId="11700" xr:uid="{6004EAF0-1B56-4BEE-9A99-4552038981E0}"/>
    <cellStyle name="Normal 6 11 2 3 2 2 2" xfId="22091" xr:uid="{6DFB67F8-6E3F-4A10-84FC-34DD4545E0A5}"/>
    <cellStyle name="Normal 6 11 2 3 2 2 2 2" xfId="49796" xr:uid="{253EE9B4-694A-4E66-9017-FE4A2C65820B}"/>
    <cellStyle name="Normal 6 11 2 3 2 2 3" xfId="39406" xr:uid="{4CFC6962-57A3-4B73-8F3D-EC4083F3B8C2}"/>
    <cellStyle name="Normal 6 11 2 3 2 3" xfId="22090" xr:uid="{F03672DC-B657-46D3-A2BC-C86C11D36A89}"/>
    <cellStyle name="Normal 6 11 2 3 2 3 2" xfId="49795" xr:uid="{E10584BF-D003-4ADD-BE69-E349B7438BC2}"/>
    <cellStyle name="Normal 6 11 2 3 2 4" xfId="32820" xr:uid="{3DF5FE32-F70B-46A0-B427-626E20AC31DC}"/>
    <cellStyle name="Normal 6 11 2 3 3" xfId="9065" xr:uid="{E62A907A-996D-4A13-864E-423B224CDDFB}"/>
    <cellStyle name="Normal 6 11 2 3 3 2" xfId="22092" xr:uid="{ED03A2EE-CF68-4ADF-B04D-D3740070CF58}"/>
    <cellStyle name="Normal 6 11 2 3 3 2 2" xfId="49797" xr:uid="{54482547-5F42-4FF5-9B70-27EF582B8C40}"/>
    <cellStyle name="Normal 6 11 2 3 3 3" xfId="36771" xr:uid="{46DC7409-0013-49F0-85AF-D15CC03CECE8}"/>
    <cellStyle name="Normal 6 11 2 3 4" xfId="22089" xr:uid="{8A2F4F57-1747-4790-8A9E-1C7E24618230}"/>
    <cellStyle name="Normal 6 11 2 3 4 2" xfId="49794" xr:uid="{FC5B3CC9-D2AB-4C5D-905B-37E2B214FC76}"/>
    <cellStyle name="Normal 6 11 2 3 5" xfId="30185" xr:uid="{D543AF44-1BCC-439C-9602-4E2168C74049}"/>
    <cellStyle name="Normal 6 11 2 4" xfId="3527" xr:uid="{F59B5935-39CB-42B6-B3C0-73EA3F5F6C75}"/>
    <cellStyle name="Normal 6 11 2 4 2" xfId="10178" xr:uid="{4CDF385D-9892-4014-ACF4-9AFABC0FC6CD}"/>
    <cellStyle name="Normal 6 11 2 4 2 2" xfId="22094" xr:uid="{F4267B28-EDDD-4AA6-998B-F492D4F8E675}"/>
    <cellStyle name="Normal 6 11 2 4 2 2 2" xfId="49799" xr:uid="{D266C237-E49B-485A-A33C-4CCCE52E31D8}"/>
    <cellStyle name="Normal 6 11 2 4 2 3" xfId="37884" xr:uid="{C35BE06D-3509-4358-A092-18DC65151147}"/>
    <cellStyle name="Normal 6 11 2 4 3" xfId="22093" xr:uid="{00B19506-7515-4940-9A66-723F4C7383B7}"/>
    <cellStyle name="Normal 6 11 2 4 3 2" xfId="49798" xr:uid="{33B710FC-F59F-43C9-8CE7-72E8056D0F3D}"/>
    <cellStyle name="Normal 6 11 2 4 4" xfId="31298" xr:uid="{496CC685-1FB6-456C-8AFA-32A6F62E82E5}"/>
    <cellStyle name="Normal 6 11 2 5" xfId="6177" xr:uid="{1F9F0BFB-305F-4FB3-A02D-BFDE81C50110}"/>
    <cellStyle name="Normal 6 11 2 5 2" xfId="12810" xr:uid="{C4416A2C-C4C8-42EB-8CDB-D0CB29569F0C}"/>
    <cellStyle name="Normal 6 11 2 5 2 2" xfId="22096" xr:uid="{92BE60E0-C49C-4C46-BC41-2FFC88BE17FC}"/>
    <cellStyle name="Normal 6 11 2 5 2 2 2" xfId="49801" xr:uid="{E54EECA8-D190-47B0-9E91-1FFBA1CC6D1B}"/>
    <cellStyle name="Normal 6 11 2 5 2 3" xfId="40516" xr:uid="{378825FB-9D86-4AB3-85F4-F6A2C9B14EC1}"/>
    <cellStyle name="Normal 6 11 2 5 3" xfId="22095" xr:uid="{1C47097C-471C-40BA-A941-BFD73DFB7D8A}"/>
    <cellStyle name="Normal 6 11 2 5 3 2" xfId="49800" xr:uid="{0B3B5CE6-FBFD-4C6D-A75B-1B9CF926B8D4}"/>
    <cellStyle name="Normal 6 11 2 5 4" xfId="33930" xr:uid="{681BD94F-DDB7-4D37-81B2-ABDE13008D04}"/>
    <cellStyle name="Normal 6 11 2 6" xfId="7544" xr:uid="{B924C18F-26F3-4EF4-B20D-6266D64F9644}"/>
    <cellStyle name="Normal 6 11 2 6 2" xfId="22097" xr:uid="{DB58CE9E-BD04-46E4-BC10-4FC15F583DD7}"/>
    <cellStyle name="Normal 6 11 2 6 2 2" xfId="49802" xr:uid="{1CADF6C1-6F3F-4F58-A42F-79E1CBB7916A}"/>
    <cellStyle name="Normal 6 11 2 6 3" xfId="35250" xr:uid="{2486C5B5-A48C-488D-99C0-84F8D767612D}"/>
    <cellStyle name="Normal 6 11 2 7" xfId="22078" xr:uid="{EA492D6A-ED67-41E2-86B0-3661672F486F}"/>
    <cellStyle name="Normal 6 11 2 7 2" xfId="49783" xr:uid="{403E3663-965A-4262-8276-C14901D4A499}"/>
    <cellStyle name="Normal 6 11 2 8" xfId="27343" xr:uid="{DE4FC1B5-1240-45D7-9462-69E21E87D529}"/>
    <cellStyle name="Normal 6 11 2 8 2" xfId="55001" xr:uid="{342DA873-5DFB-4DBB-A228-744EB31961A1}"/>
    <cellStyle name="Normal 6 11 2 9" xfId="28664" xr:uid="{BCDCA027-3C2D-41C4-AFC6-EEDA8C093CA4}"/>
    <cellStyle name="Normal 6 11 3" xfId="1183" xr:uid="{F33C18BA-03E5-49D7-809F-CC7B12D47AE5}"/>
    <cellStyle name="Normal 6 11 3 2" xfId="2395" xr:uid="{EA09C1C1-4FDA-44CD-8733-D6D6B3C8502F}"/>
    <cellStyle name="Normal 6 11 3 2 2" xfId="5051" xr:uid="{A58E0A2C-A5A0-4202-870A-F04BB4EE970E}"/>
    <cellStyle name="Normal 6 11 3 2 2 2" xfId="11702" xr:uid="{4F4C7211-B670-4580-ACAA-DD3CE7E865BF}"/>
    <cellStyle name="Normal 6 11 3 2 2 2 2" xfId="22101" xr:uid="{14705F2F-9A43-45B3-82ED-154440A49BD0}"/>
    <cellStyle name="Normal 6 11 3 2 2 2 2 2" xfId="49806" xr:uid="{C2FDDBED-8775-4B03-BF21-D10481D9F169}"/>
    <cellStyle name="Normal 6 11 3 2 2 2 3" xfId="39408" xr:uid="{85B0ECC7-0BE4-45D6-8107-72659BE03F64}"/>
    <cellStyle name="Normal 6 11 3 2 2 3" xfId="22100" xr:uid="{A78AF3C3-F6F2-4AEA-8126-D7CF31F6C95F}"/>
    <cellStyle name="Normal 6 11 3 2 2 3 2" xfId="49805" xr:uid="{3481C2A6-1CF7-4CBC-AE5C-5CF924F4EE2E}"/>
    <cellStyle name="Normal 6 11 3 2 2 4" xfId="32822" xr:uid="{789C0FCD-C07E-477D-BDE8-3788712217E7}"/>
    <cellStyle name="Normal 6 11 3 2 3" xfId="9067" xr:uid="{83EBDB7E-17F0-464E-868C-A97EE6A9A2CC}"/>
    <cellStyle name="Normal 6 11 3 2 3 2" xfId="22102" xr:uid="{33472D66-04BF-431F-ACE8-7CE10B6BFE72}"/>
    <cellStyle name="Normal 6 11 3 2 3 2 2" xfId="49807" xr:uid="{90BE1A5D-E4F1-4905-B5E3-12CFDEB64063}"/>
    <cellStyle name="Normal 6 11 3 2 3 3" xfId="36773" xr:uid="{974D5B01-53DC-46FA-8EE6-C01AC84C8DA9}"/>
    <cellStyle name="Normal 6 11 3 2 4" xfId="22099" xr:uid="{B6042C87-E186-4F2F-B635-3664B1578735}"/>
    <cellStyle name="Normal 6 11 3 2 4 2" xfId="49804" xr:uid="{55D68E65-8105-445C-9677-09C78EED0E34}"/>
    <cellStyle name="Normal 6 11 3 2 5" xfId="30187" xr:uid="{8CD790D6-353B-4E00-B7C0-E931269F26E2}"/>
    <cellStyle name="Normal 6 11 3 3" xfId="3848" xr:uid="{2F8D0831-3024-41F0-A1EF-6C488FDA93F1}"/>
    <cellStyle name="Normal 6 11 3 3 2" xfId="10499" xr:uid="{9D059703-1600-4B60-85CB-A5C0676A749B}"/>
    <cellStyle name="Normal 6 11 3 3 2 2" xfId="22104" xr:uid="{A3D1CA36-0FC7-4385-A046-F3A679B044C9}"/>
    <cellStyle name="Normal 6 11 3 3 2 2 2" xfId="49809" xr:uid="{F43C2FBA-E36B-49F8-87B4-60C3DA71B8A0}"/>
    <cellStyle name="Normal 6 11 3 3 2 3" xfId="38205" xr:uid="{B3F6B0CC-C0B7-4012-935D-3B2C04739CA5}"/>
    <cellStyle name="Normal 6 11 3 3 3" xfId="22103" xr:uid="{9FFF44F4-F9BB-4C12-966C-FE1357EA73C5}"/>
    <cellStyle name="Normal 6 11 3 3 3 2" xfId="49808" xr:uid="{81143AC5-2853-4C81-B2B4-4108D7E9D9B7}"/>
    <cellStyle name="Normal 6 11 3 3 4" xfId="31619" xr:uid="{CE5B0E5B-0FF1-4189-BC25-2D269F26C1EA}"/>
    <cellStyle name="Normal 6 11 3 4" xfId="6498" xr:uid="{B6A1C78C-DE72-4873-B94F-D4AFD3675BA1}"/>
    <cellStyle name="Normal 6 11 3 4 2" xfId="13131" xr:uid="{026730B9-005A-4F40-AD1C-2B100ABD621E}"/>
    <cellStyle name="Normal 6 11 3 4 2 2" xfId="22106" xr:uid="{C8F23D61-4D3A-4C78-AF5A-5B4721D0ADFB}"/>
    <cellStyle name="Normal 6 11 3 4 2 2 2" xfId="49811" xr:uid="{4C854212-E6B4-48EB-91BC-909696E57B12}"/>
    <cellStyle name="Normal 6 11 3 4 2 3" xfId="40837" xr:uid="{2030E80A-0F05-496D-BA92-07F5C40D005A}"/>
    <cellStyle name="Normal 6 11 3 4 3" xfId="22105" xr:uid="{018CA747-831E-4A29-9B8C-C371B84CD63B}"/>
    <cellStyle name="Normal 6 11 3 4 3 2" xfId="49810" xr:uid="{F093ABAC-3A74-45C9-9292-22D5A30C9AB5}"/>
    <cellStyle name="Normal 6 11 3 4 4" xfId="34251" xr:uid="{7D10067F-FB98-4803-BB51-6C1242A44D35}"/>
    <cellStyle name="Normal 6 11 3 5" xfId="7865" xr:uid="{C85D5599-9DEC-486F-A316-F7E0D87AAE83}"/>
    <cellStyle name="Normal 6 11 3 5 2" xfId="22107" xr:uid="{7A1D03B7-A434-44B0-BC70-53EDE9A22C89}"/>
    <cellStyle name="Normal 6 11 3 5 2 2" xfId="49812" xr:uid="{669BEF4A-28BC-41B4-9A9D-1FC8F85D2438}"/>
    <cellStyle name="Normal 6 11 3 5 3" xfId="35571" xr:uid="{C0DF4329-1875-4785-8A5D-000FA421C144}"/>
    <cellStyle name="Normal 6 11 3 6" xfId="22098" xr:uid="{4DBFB584-6A2F-4FFF-A8B1-AC607E0177FB}"/>
    <cellStyle name="Normal 6 11 3 6 2" xfId="49803" xr:uid="{6929445B-FB64-48C4-A17C-98A4920D221F}"/>
    <cellStyle name="Normal 6 11 3 7" xfId="27664" xr:uid="{12768C97-B703-4D72-8815-EA78FA66E0CF}"/>
    <cellStyle name="Normal 6 11 3 7 2" xfId="55322" xr:uid="{BFF3DBF9-67FA-4209-BDC9-88B2EC127BB7}"/>
    <cellStyle name="Normal 6 11 3 8" xfId="28985" xr:uid="{3446C88C-1BA4-456F-8180-B8CF84C32601}"/>
    <cellStyle name="Normal 6 11 4" xfId="2392" xr:uid="{D27B48B8-77BD-4B80-BB0E-D604C720B3B1}"/>
    <cellStyle name="Normal 6 11 4 2" xfId="5048" xr:uid="{D4CB037C-EE21-438F-916E-A1EB8C99001B}"/>
    <cellStyle name="Normal 6 11 4 2 2" xfId="11699" xr:uid="{B8A8E1C7-5DE2-4956-9A1C-0AF12B7760DC}"/>
    <cellStyle name="Normal 6 11 4 2 2 2" xfId="22110" xr:uid="{AC314042-7994-4C09-95AB-84CE63FB1BAC}"/>
    <cellStyle name="Normal 6 11 4 2 2 2 2" xfId="49815" xr:uid="{CC311183-ED72-4316-9800-0D53E934F560}"/>
    <cellStyle name="Normal 6 11 4 2 2 3" xfId="39405" xr:uid="{5CFBB26C-DEDC-4863-939B-44FFE3611854}"/>
    <cellStyle name="Normal 6 11 4 2 3" xfId="22109" xr:uid="{DB3410B8-007F-4FB5-AD17-DD83D22C4264}"/>
    <cellStyle name="Normal 6 11 4 2 3 2" xfId="49814" xr:uid="{EB9B8F90-7CEC-47B6-A1D0-BBFD9B4EDCC9}"/>
    <cellStyle name="Normal 6 11 4 2 4" xfId="32819" xr:uid="{1B2501B0-EB37-442A-9CE3-7C99FBCFBE90}"/>
    <cellStyle name="Normal 6 11 4 3" xfId="9064" xr:uid="{0DAE3EF7-938C-47D1-8B88-B2313570ACCF}"/>
    <cellStyle name="Normal 6 11 4 3 2" xfId="22111" xr:uid="{A8CC48FC-415C-47D6-9400-91865A627560}"/>
    <cellStyle name="Normal 6 11 4 3 2 2" xfId="49816" xr:uid="{24E114BB-5074-4959-918E-33EAA34A5600}"/>
    <cellStyle name="Normal 6 11 4 3 3" xfId="36770" xr:uid="{FDAC9F01-F3A4-4D0C-AE10-E907B62220CF}"/>
    <cellStyle name="Normal 6 11 4 4" xfId="22108" xr:uid="{F852AE06-BEF8-409B-A6FE-68005B685763}"/>
    <cellStyle name="Normal 6 11 4 4 2" xfId="49813" xr:uid="{E7D918DD-6480-43CE-A7F3-F534A7C3C4B7}"/>
    <cellStyle name="Normal 6 11 4 5" xfId="30184" xr:uid="{1724FD5A-AE8D-4858-9BBE-8B711B716775}"/>
    <cellStyle name="Normal 6 11 5" xfId="3192" xr:uid="{A7A79F48-0622-432F-A3F0-B3F0A9FBC215}"/>
    <cellStyle name="Normal 6 11 5 2" xfId="9843" xr:uid="{BB5D0921-456A-4F13-8493-E026DC86C9B6}"/>
    <cellStyle name="Normal 6 11 5 2 2" xfId="22113" xr:uid="{CF00A30B-5EAB-4A2C-A8F8-6C4AA21C1662}"/>
    <cellStyle name="Normal 6 11 5 2 2 2" xfId="49818" xr:uid="{1EF59A3D-4FC4-4506-9DD0-73B7E92C6F27}"/>
    <cellStyle name="Normal 6 11 5 2 3" xfId="37549" xr:uid="{EF464310-6275-46AB-BC89-496900FE0DB0}"/>
    <cellStyle name="Normal 6 11 5 3" xfId="22112" xr:uid="{B257CF33-B49F-406F-B52E-0A83AF2485BD}"/>
    <cellStyle name="Normal 6 11 5 3 2" xfId="49817" xr:uid="{CAFBCC2E-D807-44EE-9E68-8E54DF5AF234}"/>
    <cellStyle name="Normal 6 11 5 4" xfId="30963" xr:uid="{37D78300-B38F-4E44-B71B-15022463321A}"/>
    <cellStyle name="Normal 6 11 6" xfId="5830" xr:uid="{9AA3CC5C-331E-420F-8BD1-4BD17EAD0B3E}"/>
    <cellStyle name="Normal 6 11 6 2" xfId="12463" xr:uid="{D8B5DF92-9D05-4852-A0E2-F42DFB395C2B}"/>
    <cellStyle name="Normal 6 11 6 2 2" xfId="22115" xr:uid="{416BF290-4200-470D-986B-A4A10EF212C2}"/>
    <cellStyle name="Normal 6 11 6 2 2 2" xfId="49820" xr:uid="{024476B3-AC8F-4FFC-9C90-2332079BB1AA}"/>
    <cellStyle name="Normal 6 11 6 2 3" xfId="40169" xr:uid="{FBC761F9-0921-493C-885B-2D927679E49B}"/>
    <cellStyle name="Normal 6 11 6 3" xfId="22114" xr:uid="{38D8216F-B687-475C-A57D-1F92A32487CB}"/>
    <cellStyle name="Normal 6 11 6 3 2" xfId="49819" xr:uid="{E823157D-DB35-4C63-8C3B-DF3709EC3940}"/>
    <cellStyle name="Normal 6 11 6 4" xfId="33583" xr:uid="{5B0C7560-5DC7-43E5-A538-6F82299196A6}"/>
    <cellStyle name="Normal 6 11 7" xfId="7209" xr:uid="{5F9CB682-555C-4DE0-94AE-B9B7E51931FD}"/>
    <cellStyle name="Normal 6 11 7 2" xfId="22116" xr:uid="{7C2880A6-2976-47E3-9BBA-135AB00B1364}"/>
    <cellStyle name="Normal 6 11 7 2 2" xfId="49821" xr:uid="{CA3DDA31-F59A-49C3-A764-D06A32FA0754}"/>
    <cellStyle name="Normal 6 11 7 3" xfId="34915" xr:uid="{A79C3EEB-D937-4175-A422-7B4FC1BA066A}"/>
    <cellStyle name="Normal 6 11 8" xfId="22077" xr:uid="{4BEC1955-EC84-4F02-846B-19BF8236304F}"/>
    <cellStyle name="Normal 6 11 8 2" xfId="49782" xr:uid="{DD861D61-DBD1-4E56-86CC-35ADD5F8C61B}"/>
    <cellStyle name="Normal 6 11 9" xfId="26997" xr:uid="{DBD28C7F-7035-4955-99A2-F29B6C4AA049}"/>
    <cellStyle name="Normal 6 11 9 2" xfId="54655" xr:uid="{889F6399-6720-482D-9665-348650A5E97F}"/>
    <cellStyle name="Normal 6 12" xfId="551" xr:uid="{265AB3E3-8D4F-4E7E-8196-9437CFF9FE49}"/>
    <cellStyle name="Normal 6 12 2" xfId="1217" xr:uid="{FEB7D9BB-1B00-4ECE-8575-064687694C86}"/>
    <cellStyle name="Normal 6 12 2 2" xfId="2397" xr:uid="{84FB288F-4D5D-4893-A638-E10AF7DB5480}"/>
    <cellStyle name="Normal 6 12 2 2 2" xfId="5053" xr:uid="{6FE3B314-7C56-407C-96CD-0B2AE6141D1B}"/>
    <cellStyle name="Normal 6 12 2 2 2 2" xfId="11704" xr:uid="{B83B535D-0618-44EF-A3DB-22A3C81749DB}"/>
    <cellStyle name="Normal 6 12 2 2 2 2 2" xfId="22121" xr:uid="{D4FA4F72-00BA-48C0-8E95-A6288BFFE8BC}"/>
    <cellStyle name="Normal 6 12 2 2 2 2 2 2" xfId="49826" xr:uid="{403A9F4C-4B29-4DBA-981C-BBD416983E08}"/>
    <cellStyle name="Normal 6 12 2 2 2 2 3" xfId="39410" xr:uid="{243CFEC7-BFBB-4D6D-9B1B-5CCDF43A0AF2}"/>
    <cellStyle name="Normal 6 12 2 2 2 3" xfId="22120" xr:uid="{9811892D-E1F9-49E8-9F97-C5D72F0894AA}"/>
    <cellStyle name="Normal 6 12 2 2 2 3 2" xfId="49825" xr:uid="{F516C54D-F596-43A7-8B35-33FFFF184F43}"/>
    <cellStyle name="Normal 6 12 2 2 2 4" xfId="32824" xr:uid="{AED6BAF4-14D0-4749-94AD-7A4F2BD79A7E}"/>
    <cellStyle name="Normal 6 12 2 2 3" xfId="9069" xr:uid="{F4D114EC-CA8C-45F5-8827-658A69FE36C9}"/>
    <cellStyle name="Normal 6 12 2 2 3 2" xfId="22122" xr:uid="{4B138A82-5DF4-4B9E-8924-AF4DCA0ECBCB}"/>
    <cellStyle name="Normal 6 12 2 2 3 2 2" xfId="49827" xr:uid="{2C2A1B29-3C20-4A05-9987-F1FD54519843}"/>
    <cellStyle name="Normal 6 12 2 2 3 3" xfId="36775" xr:uid="{936DED4E-9873-4725-A27D-11625D39F5B4}"/>
    <cellStyle name="Normal 6 12 2 2 4" xfId="22119" xr:uid="{7543F098-4915-40B8-B32C-0DCABD18EB18}"/>
    <cellStyle name="Normal 6 12 2 2 4 2" xfId="49824" xr:uid="{2CB23022-5241-4AD3-80DB-F46B956BB9C4}"/>
    <cellStyle name="Normal 6 12 2 2 5" xfId="30189" xr:uid="{8E0F4F71-965F-4DDE-B51D-B40F1FE39AB3}"/>
    <cellStyle name="Normal 6 12 2 3" xfId="3882" xr:uid="{2CFF7A74-0795-4833-88C7-53F42582E6CA}"/>
    <cellStyle name="Normal 6 12 2 3 2" xfId="10533" xr:uid="{CEBE5DBD-C243-448D-A1BF-7FB290AB5C26}"/>
    <cellStyle name="Normal 6 12 2 3 2 2" xfId="22124" xr:uid="{B5058ABF-0D1E-43FC-BC2C-CB3D993C84DF}"/>
    <cellStyle name="Normal 6 12 2 3 2 2 2" xfId="49829" xr:uid="{8B3A8066-CAFE-45E0-9E7D-82BDD62FF75F}"/>
    <cellStyle name="Normal 6 12 2 3 2 3" xfId="38239" xr:uid="{D79DCCD2-6F80-46FC-91A8-79BFF7D7E5F3}"/>
    <cellStyle name="Normal 6 12 2 3 3" xfId="22123" xr:uid="{0478FC2E-DEB2-40FB-9208-B31E314445CF}"/>
    <cellStyle name="Normal 6 12 2 3 3 2" xfId="49828" xr:uid="{D4D7386D-1BAD-4942-8152-4B0C31B7E842}"/>
    <cellStyle name="Normal 6 12 2 3 4" xfId="31653" xr:uid="{EAC1AADF-5447-41AD-9600-A52B064E2E93}"/>
    <cellStyle name="Normal 6 12 2 4" xfId="6532" xr:uid="{42283D5C-C831-45C0-BDDC-8669A64DFB7C}"/>
    <cellStyle name="Normal 6 12 2 4 2" xfId="13165" xr:uid="{897866F5-CB69-4CF8-8B4A-A8504F8369D8}"/>
    <cellStyle name="Normal 6 12 2 4 2 2" xfId="22126" xr:uid="{733277D5-7FB7-4236-9CF8-BFF00D29B92A}"/>
    <cellStyle name="Normal 6 12 2 4 2 2 2" xfId="49831" xr:uid="{A696BAF7-6EDE-4119-975F-D9E01C728D76}"/>
    <cellStyle name="Normal 6 12 2 4 2 3" xfId="40871" xr:uid="{48C7BBCA-FB44-4123-A8FB-49CF9B342388}"/>
    <cellStyle name="Normal 6 12 2 4 3" xfId="22125" xr:uid="{3F3A2042-AA1D-4046-8AA3-6CD0D4948B58}"/>
    <cellStyle name="Normal 6 12 2 4 3 2" xfId="49830" xr:uid="{4CB3D642-BD52-471B-B4FD-495D3389BDAE}"/>
    <cellStyle name="Normal 6 12 2 4 4" xfId="34285" xr:uid="{C3751768-196B-4FE1-A5D8-9659A0F31B17}"/>
    <cellStyle name="Normal 6 12 2 5" xfId="7899" xr:uid="{D7513D02-3229-44F5-BC9D-9D7ECD8A9980}"/>
    <cellStyle name="Normal 6 12 2 5 2" xfId="22127" xr:uid="{CA78607E-F98A-4C5C-AACE-A611AA83FAA4}"/>
    <cellStyle name="Normal 6 12 2 5 2 2" xfId="49832" xr:uid="{61ECFABF-EF5C-4DBA-8AAD-BC52A089A492}"/>
    <cellStyle name="Normal 6 12 2 5 3" xfId="35605" xr:uid="{F177E314-1D90-49F6-9077-4B2A9A2155DF}"/>
    <cellStyle name="Normal 6 12 2 6" xfId="22118" xr:uid="{B23C7DA5-F730-4800-B195-BD2DA09AFA07}"/>
    <cellStyle name="Normal 6 12 2 6 2" xfId="49823" xr:uid="{BC364F75-E8C5-4040-BBDE-D0438E197D2C}"/>
    <cellStyle name="Normal 6 12 2 7" xfId="27698" xr:uid="{63F99E23-36A0-4B84-A203-8A9722C25537}"/>
    <cellStyle name="Normal 6 12 2 7 2" xfId="55356" xr:uid="{C1E8F32E-0681-47AC-B950-8AB9D1393AA2}"/>
    <cellStyle name="Normal 6 12 2 8" xfId="29019" xr:uid="{3EB1D86C-6EE2-4C62-8914-7554C038006C}"/>
    <cellStyle name="Normal 6 12 3" xfId="2396" xr:uid="{EC62D8A9-0673-4A7C-A7CC-490C19FC4513}"/>
    <cellStyle name="Normal 6 12 3 2" xfId="5052" xr:uid="{E33F399F-232E-47C8-A46A-16C1BC4399A6}"/>
    <cellStyle name="Normal 6 12 3 2 2" xfId="11703" xr:uid="{19BF7B56-D05D-4B6D-882F-E9BD9FE0339E}"/>
    <cellStyle name="Normal 6 12 3 2 2 2" xfId="22130" xr:uid="{07D82B46-A288-4A5A-A961-483AA9F9D501}"/>
    <cellStyle name="Normal 6 12 3 2 2 2 2" xfId="49835" xr:uid="{69A1BA44-BF01-4F74-8A82-20413D52FEA9}"/>
    <cellStyle name="Normal 6 12 3 2 2 3" xfId="39409" xr:uid="{7B16B5FA-D545-4487-A192-6A9C827BD073}"/>
    <cellStyle name="Normal 6 12 3 2 3" xfId="22129" xr:uid="{D47DDE0D-2715-4E0E-98A1-FF720CFC0C60}"/>
    <cellStyle name="Normal 6 12 3 2 3 2" xfId="49834" xr:uid="{CE8E85B4-7E74-427B-9635-8A7835D73462}"/>
    <cellStyle name="Normal 6 12 3 2 4" xfId="32823" xr:uid="{A136A800-E8F5-48D0-87EC-D8334F72A42C}"/>
    <cellStyle name="Normal 6 12 3 3" xfId="9068" xr:uid="{1D9515F0-5D78-4430-BB8D-BC84B7BD74C3}"/>
    <cellStyle name="Normal 6 12 3 3 2" xfId="22131" xr:uid="{067AFD21-C7C1-49A0-A3B3-00E61A6790FA}"/>
    <cellStyle name="Normal 6 12 3 3 2 2" xfId="49836" xr:uid="{9FFA8DDE-DD9C-46A4-9F06-C99F752F8A35}"/>
    <cellStyle name="Normal 6 12 3 3 3" xfId="36774" xr:uid="{B6CC1B0A-0C6C-436E-AA34-A31955E6632A}"/>
    <cellStyle name="Normal 6 12 3 4" xfId="22128" xr:uid="{987D2ED5-351B-4BB8-A33D-B66687F489AF}"/>
    <cellStyle name="Normal 6 12 3 4 2" xfId="49833" xr:uid="{51CABCB4-7629-4C89-B26A-522CDF66C07A}"/>
    <cellStyle name="Normal 6 12 3 5" xfId="30188" xr:uid="{2D01333F-193E-46D5-A6EF-2127C44298FE}"/>
    <cellStyle name="Normal 6 12 4" xfId="3226" xr:uid="{95D7F3AA-5EF0-4D7A-87B3-3DD2296538A1}"/>
    <cellStyle name="Normal 6 12 4 2" xfId="9877" xr:uid="{CCA5C7D9-8806-4E72-B7DB-2A29C97DCDC0}"/>
    <cellStyle name="Normal 6 12 4 2 2" xfId="22133" xr:uid="{08D7D90E-FFD3-47F4-B73A-787B43320B93}"/>
    <cellStyle name="Normal 6 12 4 2 2 2" xfId="49838" xr:uid="{1B3573F9-18C7-47E1-82D3-8CE10988A339}"/>
    <cellStyle name="Normal 6 12 4 2 3" xfId="37583" xr:uid="{63D6DAEF-6690-475C-8F69-734F0DECBA4B}"/>
    <cellStyle name="Normal 6 12 4 3" xfId="22132" xr:uid="{505CE38A-4FD1-4AF1-A569-F0E5218A08EE}"/>
    <cellStyle name="Normal 6 12 4 3 2" xfId="49837" xr:uid="{828ECB95-8F8C-46C8-8D46-930A789643DD}"/>
    <cellStyle name="Normal 6 12 4 4" xfId="30997" xr:uid="{B5A485C7-AE02-4393-8569-802A58CCCF2D}"/>
    <cellStyle name="Normal 6 12 5" xfId="5876" xr:uid="{61EBFCAD-B965-4293-A591-858233C5B41F}"/>
    <cellStyle name="Normal 6 12 5 2" xfId="12509" xr:uid="{0F7E3FAF-5322-4B64-B84A-D56F5D8A9462}"/>
    <cellStyle name="Normal 6 12 5 2 2" xfId="22135" xr:uid="{2CA61FA0-9669-4055-9120-941DAB209531}"/>
    <cellStyle name="Normal 6 12 5 2 2 2" xfId="49840" xr:uid="{1676BE0D-814E-4796-8F16-B84700F63497}"/>
    <cellStyle name="Normal 6 12 5 2 3" xfId="40215" xr:uid="{118FF250-E701-4FB1-82EF-F70330765881}"/>
    <cellStyle name="Normal 6 12 5 3" xfId="22134" xr:uid="{DD3F953A-06DA-43EE-A749-4A2E86E759CA}"/>
    <cellStyle name="Normal 6 12 5 3 2" xfId="49839" xr:uid="{6E8DC803-7327-4A20-8739-1C9E78E46EA9}"/>
    <cellStyle name="Normal 6 12 5 4" xfId="33629" xr:uid="{EF5C0F57-F6B7-4A6F-A71D-EF63BC0028EA}"/>
    <cellStyle name="Normal 6 12 6" xfId="7243" xr:uid="{5F12DE49-227A-44CB-947E-6F8FA74E31D4}"/>
    <cellStyle name="Normal 6 12 6 2" xfId="22136" xr:uid="{4A00E0E5-352A-4192-8CEB-ED25BDF67F4A}"/>
    <cellStyle name="Normal 6 12 6 2 2" xfId="49841" xr:uid="{F0B12925-C98C-467A-B65A-253935B08520}"/>
    <cellStyle name="Normal 6 12 6 3" xfId="34949" xr:uid="{F7BC2459-D25C-40A5-AF9D-490414BC1170}"/>
    <cellStyle name="Normal 6 12 7" xfId="22117" xr:uid="{1EF60210-1A4E-4FD8-994B-6D2165DB0CDC}"/>
    <cellStyle name="Normal 6 12 7 2" xfId="49822" xr:uid="{710FECEC-29B8-42CE-8BAC-F95B33F85442}"/>
    <cellStyle name="Normal 6 12 8" xfId="27042" xr:uid="{6584BD72-0DE4-4BA3-AF14-12AF41326166}"/>
    <cellStyle name="Normal 6 12 8 2" xfId="54700" xr:uid="{EBC4EF7F-C366-4BEE-853B-55A883F39136}"/>
    <cellStyle name="Normal 6 12 9" xfId="28363" xr:uid="{3A3BD552-4224-4755-BC46-C47A3A746D57}"/>
    <cellStyle name="Normal 6 13" xfId="880" xr:uid="{2E6457B3-10B4-4D8C-BA93-12B3B843DDA5}"/>
    <cellStyle name="Normal 6 13 2" xfId="2398" xr:uid="{4E865951-1602-418F-A839-4CD1DF6D2A2B}"/>
    <cellStyle name="Normal 6 13 2 2" xfId="5054" xr:uid="{D82801A1-63DB-48EB-890E-AC5875DBC1BE}"/>
    <cellStyle name="Normal 6 13 2 2 2" xfId="11705" xr:uid="{35C74BB3-5B55-4714-9E0C-76A338CA2A79}"/>
    <cellStyle name="Normal 6 13 2 2 2 2" xfId="22140" xr:uid="{A77E2E36-F9A8-4545-8D95-8A142E026F7A}"/>
    <cellStyle name="Normal 6 13 2 2 2 2 2" xfId="49845" xr:uid="{E4C67467-A9EA-4CB5-B57F-763179316791}"/>
    <cellStyle name="Normal 6 13 2 2 2 3" xfId="39411" xr:uid="{EA9B4488-C1A4-4035-A8B1-0DD1A7BB4D4A}"/>
    <cellStyle name="Normal 6 13 2 2 3" xfId="22139" xr:uid="{85AC0ACA-D391-4E48-A53B-DE0980AEC765}"/>
    <cellStyle name="Normal 6 13 2 2 3 2" xfId="49844" xr:uid="{65016677-5660-40F3-B831-203752B62F74}"/>
    <cellStyle name="Normal 6 13 2 2 4" xfId="32825" xr:uid="{59ABE3DE-69D6-4D36-963A-9974ED0D9554}"/>
    <cellStyle name="Normal 6 13 2 3" xfId="9070" xr:uid="{7099C79A-3B8F-49C9-8242-4FD0B304617E}"/>
    <cellStyle name="Normal 6 13 2 3 2" xfId="22141" xr:uid="{145B8148-4EE4-474E-94AB-4C279357D366}"/>
    <cellStyle name="Normal 6 13 2 3 2 2" xfId="49846" xr:uid="{F293A2C5-AA64-4500-AFAA-2A2D3F0231E7}"/>
    <cellStyle name="Normal 6 13 2 3 3" xfId="36776" xr:uid="{2775EA32-74AE-4724-B225-41203939C0E4}"/>
    <cellStyle name="Normal 6 13 2 4" xfId="22138" xr:uid="{2CBCFC28-605E-4C2D-A840-B4A60FA7F748}"/>
    <cellStyle name="Normal 6 13 2 4 2" xfId="49843" xr:uid="{F180510A-5294-46FB-B198-C127FBD807FB}"/>
    <cellStyle name="Normal 6 13 2 5" xfId="30190" xr:uid="{50EA244B-DBA7-4AAF-94FB-063A33AE6F76}"/>
    <cellStyle name="Normal 6 13 3" xfId="3545" xr:uid="{ABD7B0A9-FFE6-4BAE-8204-718E60038FF1}"/>
    <cellStyle name="Normal 6 13 3 2" xfId="10196" xr:uid="{A2AFCC96-A6EF-4BC8-AA64-F546A3C28B69}"/>
    <cellStyle name="Normal 6 13 3 2 2" xfId="22143" xr:uid="{36811819-8E5F-41C3-B47F-04249D6177A2}"/>
    <cellStyle name="Normal 6 13 3 2 2 2" xfId="49848" xr:uid="{CA0E41F4-E39B-4003-9151-D0947559ABDE}"/>
    <cellStyle name="Normal 6 13 3 2 3" xfId="37902" xr:uid="{9A8346A7-776F-4172-ABBF-03E4C30E9F05}"/>
    <cellStyle name="Normal 6 13 3 3" xfId="22142" xr:uid="{A8DC36BB-1F8B-488B-859D-AA1BD2E0E1E7}"/>
    <cellStyle name="Normal 6 13 3 3 2" xfId="49847" xr:uid="{E966A733-6F9F-4BCF-9302-00AF42B84561}"/>
    <cellStyle name="Normal 6 13 3 4" xfId="31316" xr:uid="{1DFCD44B-8118-4F6E-8C85-CD173484926A}"/>
    <cellStyle name="Normal 6 13 4" xfId="6195" xr:uid="{11D5A9AD-7F9C-4023-9BF8-43158436ACA2}"/>
    <cellStyle name="Normal 6 13 4 2" xfId="12828" xr:uid="{C00DED8A-446F-4A64-ACF8-62BD06882A72}"/>
    <cellStyle name="Normal 6 13 4 2 2" xfId="22145" xr:uid="{08A6613D-E047-4127-95B1-6CE5F109489C}"/>
    <cellStyle name="Normal 6 13 4 2 2 2" xfId="49850" xr:uid="{69535C1F-A2DE-4645-B7FC-2FFBA2FEDA9D}"/>
    <cellStyle name="Normal 6 13 4 2 3" xfId="40534" xr:uid="{F8F92246-B11F-4C03-9248-3A3FA6244D54}"/>
    <cellStyle name="Normal 6 13 4 3" xfId="22144" xr:uid="{A75F89F3-FF5A-400A-97C9-6901EB32599B}"/>
    <cellStyle name="Normal 6 13 4 3 2" xfId="49849" xr:uid="{B68D2529-16D9-49AD-A05B-EEE26AD1FBE7}"/>
    <cellStyle name="Normal 6 13 4 4" xfId="33948" xr:uid="{4F9BE814-934B-482C-BFF6-C5204BCF4580}"/>
    <cellStyle name="Normal 6 13 5" xfId="7562" xr:uid="{AB219508-96E9-4AF5-9B62-49EACB171C05}"/>
    <cellStyle name="Normal 6 13 5 2" xfId="22146" xr:uid="{B7C78767-5891-4CF0-A9F2-1CB36B8F6361}"/>
    <cellStyle name="Normal 6 13 5 2 2" xfId="49851" xr:uid="{1E266188-38D6-459C-B8EB-4214E9C564E2}"/>
    <cellStyle name="Normal 6 13 5 3" xfId="35268" xr:uid="{4551FDC0-3610-4BE4-B8F6-5C87E29ECC46}"/>
    <cellStyle name="Normal 6 13 6" xfId="22137" xr:uid="{3E1618D9-DFFA-4CA3-B159-0DE51145084D}"/>
    <cellStyle name="Normal 6 13 6 2" xfId="49842" xr:uid="{4364F1E9-F283-4B34-878D-AEA5A5584AAB}"/>
    <cellStyle name="Normal 6 13 7" xfId="27361" xr:uid="{52551CCB-34DD-4332-83EC-FADAF47ED74C}"/>
    <cellStyle name="Normal 6 13 7 2" xfId="55019" xr:uid="{C8EEC094-A108-426D-9A87-C801B5951801}"/>
    <cellStyle name="Normal 6 13 8" xfId="28682" xr:uid="{F43DE7CD-8B9B-4F77-8D31-B177E3F86DE5}"/>
    <cellStyle name="Normal 6 14" xfId="2387" xr:uid="{710C492C-8532-4D15-8B3A-D829DD4AA1A9}"/>
    <cellStyle name="Normal 6 14 2" xfId="5043" xr:uid="{D2198941-7049-4567-B3F4-1A5614DE32C7}"/>
    <cellStyle name="Normal 6 14 2 2" xfId="11694" xr:uid="{D700F813-B053-4515-94C6-E63FE566AC3B}"/>
    <cellStyle name="Normal 6 14 2 2 2" xfId="22149" xr:uid="{089B7676-3311-4158-987F-7B638936CF52}"/>
    <cellStyle name="Normal 6 14 2 2 2 2" xfId="49854" xr:uid="{BAA0BBFE-AB10-4880-A966-7903430499A2}"/>
    <cellStyle name="Normal 6 14 2 2 3" xfId="39400" xr:uid="{68B73733-8BB2-4834-8B5D-A8BC0F2B5600}"/>
    <cellStyle name="Normal 6 14 2 3" xfId="22148" xr:uid="{841AA9DE-958B-4ACE-9A3F-FE6AB81153C1}"/>
    <cellStyle name="Normal 6 14 2 3 2" xfId="49853" xr:uid="{A8302672-69F1-4863-A3B9-D67231897CB0}"/>
    <cellStyle name="Normal 6 14 2 4" xfId="32814" xr:uid="{FB6D2FD4-CE3D-4323-8A82-355199C5EA3B}"/>
    <cellStyle name="Normal 6 14 3" xfId="6839" xr:uid="{108520F9-3B4E-4865-B0AF-3E52740634C7}"/>
    <cellStyle name="Normal 6 14 3 2" xfId="13472" xr:uid="{3760577E-6D1A-4CD8-957C-87AF8ED6AF44}"/>
    <cellStyle name="Normal 6 14 3 2 2" xfId="22151" xr:uid="{73D3DDBA-6561-4820-AF9E-538E8153F4CC}"/>
    <cellStyle name="Normal 6 14 3 2 2 2" xfId="49856" xr:uid="{E5A91A4E-369F-4F9D-B64D-4FA380C055D6}"/>
    <cellStyle name="Normal 6 14 3 2 3" xfId="41178" xr:uid="{FD612D8C-5F98-4C2E-A09F-E4316A0CA6EF}"/>
    <cellStyle name="Normal 6 14 3 3" xfId="22150" xr:uid="{41AE6776-585E-466A-8327-07B170344FEB}"/>
    <cellStyle name="Normal 6 14 3 3 2" xfId="49855" xr:uid="{84141507-8B27-4241-AA85-7192448226BB}"/>
    <cellStyle name="Normal 6 14 3 4" xfId="34592" xr:uid="{775D840C-E430-4EC8-B61F-780D4C28D548}"/>
    <cellStyle name="Normal 6 14 4" xfId="6886" xr:uid="{D33B142D-0865-464E-811A-060AF095CE22}"/>
    <cellStyle name="Normal 6 14 4 2" xfId="22152" xr:uid="{FB977892-4C8C-458C-AAB6-EF371FABE9EE}"/>
    <cellStyle name="Normal 6 14 4 2 2" xfId="49857" xr:uid="{743CFA00-D3C0-43E5-946A-06CFA1A38D53}"/>
    <cellStyle name="Normal 6 14 4 3" xfId="34596" xr:uid="{BAC79458-EF15-4AB0-8B24-65E4AA002135}"/>
    <cellStyle name="Normal 6 14 5" xfId="22147" xr:uid="{74633353-CA5F-4D43-AB5E-82694343CA9E}"/>
    <cellStyle name="Normal 6 14 5 2" xfId="49852" xr:uid="{88219A6C-5777-4426-B3E5-038A50C046A2}"/>
    <cellStyle name="Normal 6 14 6" xfId="28009" xr:uid="{C841354F-8951-4B20-A2F4-87BAF04368DF}"/>
    <cellStyle name="Normal 6 14 7" xfId="55678" xr:uid="{9FFF62A6-64D3-489A-95CD-98625E63067A}"/>
    <cellStyle name="Normal 6 14 8" xfId="55698" xr:uid="{BCA02631-6DC5-4471-9592-6BB039A50C99}"/>
    <cellStyle name="Normal 6 15" xfId="2870" xr:uid="{31DB54DD-2399-4B2F-A1F2-348D0E1936BE}"/>
    <cellStyle name="Normal 6 15 2" xfId="9526" xr:uid="{E9A5D6F1-52E8-4EA3-ADB5-C8B2DB7A027F}"/>
    <cellStyle name="Normal 6 15 2 2" xfId="22154" xr:uid="{B92845C9-665A-48AA-A75D-9A214594612C}"/>
    <cellStyle name="Normal 6 15 2 2 2" xfId="49859" xr:uid="{2713C651-0E38-4E91-A9F3-BEA512099CB4}"/>
    <cellStyle name="Normal 6 15 2 3" xfId="37232" xr:uid="{D3950FE8-77DB-432B-9F6A-61AE46396793}"/>
    <cellStyle name="Normal 6 15 3" xfId="22153" xr:uid="{18258438-D690-44D3-97C1-98E56BE52D68}"/>
    <cellStyle name="Normal 6 15 3 2" xfId="49858" xr:uid="{4AE5ED48-76EF-42C1-A593-47AC5D0E2C51}"/>
    <cellStyle name="Normal 6 15 4" xfId="30646" xr:uid="{4DC11782-E820-4239-A2E3-4E4A885AF93F}"/>
    <cellStyle name="Normal 6 16" xfId="5527" xr:uid="{0EFA618F-4CAF-4E18-B6DD-8157042CDD69}"/>
    <cellStyle name="Normal 6 16 2" xfId="12160" xr:uid="{C3A94D32-EFFF-488A-9989-6A8A63EB4B69}"/>
    <cellStyle name="Normal 6 16 2 2" xfId="22156" xr:uid="{FC52B693-C3F6-4AB3-8CD9-84E5F09A5717}"/>
    <cellStyle name="Normal 6 16 2 2 2" xfId="49861" xr:uid="{E1525307-DF37-421F-9214-5219E43ED8C0}"/>
    <cellStyle name="Normal 6 16 2 3" xfId="39866" xr:uid="{713F65B3-3CD9-449E-9D9B-B343C7CA41E0}"/>
    <cellStyle name="Normal 6 16 3" xfId="22155" xr:uid="{B22997C9-0EF3-49A9-B478-9E625A38A21B}"/>
    <cellStyle name="Normal 6 16 3 2" xfId="49860" xr:uid="{E3C770EA-012A-48A5-A9FF-A6216A196B3C}"/>
    <cellStyle name="Normal 6 16 4" xfId="33280" xr:uid="{0360265F-0F5D-44E0-AE29-23FFC48CEB82}"/>
    <cellStyle name="Normal 6 17" xfId="22036" xr:uid="{DC4CFC73-1A67-46AC-8CAC-073E0AF94ABD}"/>
    <cellStyle name="Normal 6 17 2" xfId="49741" xr:uid="{708BBAB3-BCE1-465B-B094-39464E469000}"/>
    <cellStyle name="Normal 6 18" xfId="26697" xr:uid="{A138C21F-12F7-4089-A0B1-33588EF92906}"/>
    <cellStyle name="Normal 6 18 2" xfId="54355" xr:uid="{B31E979E-BF9F-4E23-AB36-E5579E44BB6D}"/>
    <cellStyle name="Normal 6 2" xfId="125" xr:uid="{17575D9E-D17E-408E-965B-1DC4E19C127D}"/>
    <cellStyle name="Normal 6 2 10" xfId="28079" xr:uid="{1BF2521B-15EB-4925-8A5E-BBE201C29F1D}"/>
    <cellStyle name="Normal 6 2 2" xfId="602" xr:uid="{671E6744-A725-41DD-A664-B439AE90C5E7}"/>
    <cellStyle name="Normal 6 2 2 2" xfId="1268" xr:uid="{41D304A7-00DC-4CB2-8B0D-90A0F8CBDDC7}"/>
    <cellStyle name="Normal 6 2 2 2 2" xfId="2401" xr:uid="{C7F369C4-CBAA-4D21-B168-F84A77D5A239}"/>
    <cellStyle name="Normal 6 2 2 2 2 2" xfId="5057" xr:uid="{CC033DF4-9651-4163-9511-6D1390745EA8}"/>
    <cellStyle name="Normal 6 2 2 2 2 2 2" xfId="11708" xr:uid="{CE132F7C-4F0D-43C5-B21A-54340FBE7873}"/>
    <cellStyle name="Normal 6 2 2 2 2 2 2 2" xfId="22162" xr:uid="{C657774A-C029-4B93-A173-258B2F9ED05F}"/>
    <cellStyle name="Normal 6 2 2 2 2 2 2 2 2" xfId="49867" xr:uid="{E0FFED56-4740-4F66-B5BA-D4374CDD34EA}"/>
    <cellStyle name="Normal 6 2 2 2 2 2 2 3" xfId="39414" xr:uid="{2C4C1E21-5C76-4239-8A10-38894C313E27}"/>
    <cellStyle name="Normal 6 2 2 2 2 2 3" xfId="22161" xr:uid="{B8A65B90-3F40-4B32-865E-9E18C21240F3}"/>
    <cellStyle name="Normal 6 2 2 2 2 2 3 2" xfId="49866" xr:uid="{2DBC00F0-BD27-48AD-8E0A-7AE3EF9B1959}"/>
    <cellStyle name="Normal 6 2 2 2 2 2 4" xfId="32828" xr:uid="{F7CF812B-5567-4863-A492-DBA403B8F41B}"/>
    <cellStyle name="Normal 6 2 2 2 2 3" xfId="9073" xr:uid="{7565FB3D-91AB-47AF-8B28-23AA93BF6278}"/>
    <cellStyle name="Normal 6 2 2 2 2 3 2" xfId="22163" xr:uid="{6C1082A2-A0C3-4541-A8B9-F1A6BB197E9F}"/>
    <cellStyle name="Normal 6 2 2 2 2 3 2 2" xfId="49868" xr:uid="{5B9E282C-E6B3-4AE4-B854-C6BFA643CD4F}"/>
    <cellStyle name="Normal 6 2 2 2 2 3 3" xfId="36779" xr:uid="{7063E502-8223-49F6-B98E-6BBF63B7E7D9}"/>
    <cellStyle name="Normal 6 2 2 2 2 4" xfId="22160" xr:uid="{0AF0B7DC-EEE6-4BAF-9253-B8D10C1A0308}"/>
    <cellStyle name="Normal 6 2 2 2 2 4 2" xfId="49865" xr:uid="{49EFEDF6-D669-4A63-BC8D-F9FD7D88E17E}"/>
    <cellStyle name="Normal 6 2 2 2 2 5" xfId="30193" xr:uid="{3144CBB2-2057-4544-BB3B-B006F2B654B2}"/>
    <cellStyle name="Normal 6 2 2 2 3" xfId="3933" xr:uid="{07C490CA-90ED-46FC-9E27-C7430A3EFA44}"/>
    <cellStyle name="Normal 6 2 2 2 3 2" xfId="10584" xr:uid="{35C6E50F-187C-47AA-8E19-902848AA5571}"/>
    <cellStyle name="Normal 6 2 2 2 3 2 2" xfId="22165" xr:uid="{2DD5AD23-8A1A-4A6E-8444-5B6727AC8A7B}"/>
    <cellStyle name="Normal 6 2 2 2 3 2 2 2" xfId="49870" xr:uid="{042EA734-B725-44B6-A821-6ED6EC37D0B4}"/>
    <cellStyle name="Normal 6 2 2 2 3 2 3" xfId="38290" xr:uid="{F27B7A41-F206-4EE6-A25C-2BAC6A281FB9}"/>
    <cellStyle name="Normal 6 2 2 2 3 3" xfId="22164" xr:uid="{B6E5D965-7464-4578-BF6B-6D3ACF8F43D1}"/>
    <cellStyle name="Normal 6 2 2 2 3 3 2" xfId="49869" xr:uid="{6B3AEDCA-E74B-476F-9A29-87A5F77469B0}"/>
    <cellStyle name="Normal 6 2 2 2 3 4" xfId="31704" xr:uid="{2D67A1CB-3F48-47FD-8A84-FF7995B107E4}"/>
    <cellStyle name="Normal 6 2 2 2 4" xfId="6583" xr:uid="{A4795431-99B1-4893-88CF-2076BAD5BEA9}"/>
    <cellStyle name="Normal 6 2 2 2 4 2" xfId="13216" xr:uid="{5CD958A0-C534-434F-AD06-E26D90B0524F}"/>
    <cellStyle name="Normal 6 2 2 2 4 2 2" xfId="22167" xr:uid="{F2DC1FA8-1303-4BBB-9569-0CA92577A860}"/>
    <cellStyle name="Normal 6 2 2 2 4 2 2 2" xfId="49872" xr:uid="{C9A5F4E5-69D7-4AA3-B6AB-79654FCBBDCD}"/>
    <cellStyle name="Normal 6 2 2 2 4 2 3" xfId="40922" xr:uid="{8D0972FF-1E85-45D3-9176-F25FAE448642}"/>
    <cellStyle name="Normal 6 2 2 2 4 3" xfId="22166" xr:uid="{64AC297C-D902-4835-8F40-224745F46C86}"/>
    <cellStyle name="Normal 6 2 2 2 4 3 2" xfId="49871" xr:uid="{7A29AB53-66F4-4640-83CA-71AB6DA09C3F}"/>
    <cellStyle name="Normal 6 2 2 2 4 4" xfId="34336" xr:uid="{1A39E6EC-C00A-4F12-9D92-E22CF33D8CA2}"/>
    <cellStyle name="Normal 6 2 2 2 5" xfId="7950" xr:uid="{13FE62B9-A842-4966-AF8F-AD15126D4F13}"/>
    <cellStyle name="Normal 6 2 2 2 5 2" xfId="22168" xr:uid="{741767C4-6C7D-411F-A569-A59D997A4266}"/>
    <cellStyle name="Normal 6 2 2 2 5 2 2" xfId="49873" xr:uid="{606AB78B-FFE4-4E0A-BA3C-88F3F41DEA04}"/>
    <cellStyle name="Normal 6 2 2 2 5 3" xfId="35656" xr:uid="{E06326FE-8D4D-4725-AFC9-7413F7E39D5A}"/>
    <cellStyle name="Normal 6 2 2 2 6" xfId="22159" xr:uid="{43AE98A4-1B7F-4FD5-9DC5-E628EB25DB28}"/>
    <cellStyle name="Normal 6 2 2 2 6 2" xfId="49864" xr:uid="{5EF00640-D84F-4660-9798-A3AC600CCCB1}"/>
    <cellStyle name="Normal 6 2 2 2 7" xfId="27749" xr:uid="{3F62FFE3-4BA9-42B3-8298-708DEC102C89}"/>
    <cellStyle name="Normal 6 2 2 2 7 2" xfId="55407" xr:uid="{B50B5601-352F-44C7-AB13-AED8E62209C5}"/>
    <cellStyle name="Normal 6 2 2 2 8" xfId="29070" xr:uid="{F4EBECA0-C26D-46C0-BBC8-EFC1543CEAE5}"/>
    <cellStyle name="Normal 6 2 2 3" xfId="2400" xr:uid="{6819FF32-2471-4FB2-8A3A-81CEF748F4C0}"/>
    <cellStyle name="Normal 6 2 2 3 2" xfId="5056" xr:uid="{32C99738-6ED3-4C65-8965-72701DE20EB9}"/>
    <cellStyle name="Normal 6 2 2 3 2 2" xfId="11707" xr:uid="{9B521D62-0EB3-4726-9436-6D3FF8E4253F}"/>
    <cellStyle name="Normal 6 2 2 3 2 2 2" xfId="22171" xr:uid="{5CB85578-3579-4F88-A4F9-B58314CBE3A6}"/>
    <cellStyle name="Normal 6 2 2 3 2 2 2 2" xfId="49876" xr:uid="{B21DD4FC-8145-4A35-B803-4E7317BD34B5}"/>
    <cellStyle name="Normal 6 2 2 3 2 2 3" xfId="39413" xr:uid="{11E32168-D6FD-4E08-9E39-E8F6C6A9B2B9}"/>
    <cellStyle name="Normal 6 2 2 3 2 3" xfId="22170" xr:uid="{0D020391-BCA6-42C5-A2A2-F56D13FD11DD}"/>
    <cellStyle name="Normal 6 2 2 3 2 3 2" xfId="49875" xr:uid="{ED4A58CF-08C5-43CC-99E2-9A278BB0E261}"/>
    <cellStyle name="Normal 6 2 2 3 2 4" xfId="32827" xr:uid="{CC64AA77-DBDE-40D0-B61E-8A9B1CBFCA22}"/>
    <cellStyle name="Normal 6 2 2 3 3" xfId="9072" xr:uid="{AA963E9C-64B3-4275-A96C-DDE7922021CC}"/>
    <cellStyle name="Normal 6 2 2 3 3 2" xfId="22172" xr:uid="{24F2215E-1D35-4FCC-AF71-769AD7CCCCCA}"/>
    <cellStyle name="Normal 6 2 2 3 3 2 2" xfId="49877" xr:uid="{E0D33D54-BA97-492A-9454-3B4B2EBD3E75}"/>
    <cellStyle name="Normal 6 2 2 3 3 3" xfId="36778" xr:uid="{08CC3ED6-B81E-4FF5-BE1F-085A9014960A}"/>
    <cellStyle name="Normal 6 2 2 3 4" xfId="22169" xr:uid="{2AE714A9-9CA2-4586-9D50-8DE4ED1ED2D3}"/>
    <cellStyle name="Normal 6 2 2 3 4 2" xfId="49874" xr:uid="{751055B3-F127-4AC8-9A36-9D4E3C949A1C}"/>
    <cellStyle name="Normal 6 2 2 3 5" xfId="30192" xr:uid="{1345107E-830B-47CF-9192-03C508E6E53C}"/>
    <cellStyle name="Normal 6 2 2 4" xfId="3277" xr:uid="{99B31F21-ADAA-4FF2-A326-AB2A1F8B8727}"/>
    <cellStyle name="Normal 6 2 2 4 2" xfId="9928" xr:uid="{552F81FE-7D1D-4119-9C2E-83F843393C22}"/>
    <cellStyle name="Normal 6 2 2 4 2 2" xfId="22174" xr:uid="{3F7FC9DB-525B-484E-A01D-77FAA212796F}"/>
    <cellStyle name="Normal 6 2 2 4 2 2 2" xfId="49879" xr:uid="{6FFDAAC7-C850-4F57-90DE-2078BD2C40FE}"/>
    <cellStyle name="Normal 6 2 2 4 2 3" xfId="37634" xr:uid="{356A4647-ED4F-43BF-BD39-0269B3252655}"/>
    <cellStyle name="Normal 6 2 2 4 3" xfId="22173" xr:uid="{4357DA3C-FEA7-4118-A20E-F60A4B4064D9}"/>
    <cellStyle name="Normal 6 2 2 4 3 2" xfId="49878" xr:uid="{E0663B0F-6CC9-4C92-9506-6803AA39F7D5}"/>
    <cellStyle name="Normal 6 2 2 4 4" xfId="31048" xr:uid="{053890D0-564C-4B14-B64B-E90CAD776264}"/>
    <cellStyle name="Normal 6 2 2 5" xfId="5927" xr:uid="{D566B931-D96D-4C19-89DC-525EF03834B7}"/>
    <cellStyle name="Normal 6 2 2 5 2" xfId="12560" xr:uid="{9FC02A81-230D-467B-888E-8DE8F1038400}"/>
    <cellStyle name="Normal 6 2 2 5 2 2" xfId="22176" xr:uid="{274D5DC5-EBB4-4E52-98D1-F450E8606F19}"/>
    <cellStyle name="Normal 6 2 2 5 2 2 2" xfId="49881" xr:uid="{14273BBA-D9D4-4E99-99A4-49F98EC90C51}"/>
    <cellStyle name="Normal 6 2 2 5 2 3" xfId="40266" xr:uid="{9792755F-6AE2-4BFB-895B-92754CD53EF5}"/>
    <cellStyle name="Normal 6 2 2 5 3" xfId="22175" xr:uid="{C1953C64-7A8A-41FB-97E9-44F31749F237}"/>
    <cellStyle name="Normal 6 2 2 5 3 2" xfId="49880" xr:uid="{F4E1CD46-0D17-4E1F-9255-BAB53D66B676}"/>
    <cellStyle name="Normal 6 2 2 5 4" xfId="33680" xr:uid="{DCBB2419-99AE-4875-AD01-4C7CEB86EE2C}"/>
    <cellStyle name="Normal 6 2 2 6" xfId="7294" xr:uid="{6FAEF1C4-F2E9-498B-8674-CEC320B8A635}"/>
    <cellStyle name="Normal 6 2 2 6 2" xfId="22177" xr:uid="{4EC422E5-004D-4DA9-82A5-EED21C923790}"/>
    <cellStyle name="Normal 6 2 2 6 2 2" xfId="49882" xr:uid="{07A3BFD6-5B66-446E-A00F-1441EE85FE7A}"/>
    <cellStyle name="Normal 6 2 2 6 3" xfId="35000" xr:uid="{FD0C5C6D-8A77-45B1-8FAD-6CD617F72C20}"/>
    <cellStyle name="Normal 6 2 2 7" xfId="22158" xr:uid="{5E5C4034-AA6A-4A18-B534-8CC42F710D23}"/>
    <cellStyle name="Normal 6 2 2 7 2" xfId="49863" xr:uid="{D60E5AA2-3D8A-4F1F-A01E-016C4F1339BC}"/>
    <cellStyle name="Normal 6 2 2 8" xfId="27093" xr:uid="{03166D4C-089E-43B2-B692-F9357B67D322}"/>
    <cellStyle name="Normal 6 2 2 8 2" xfId="54751" xr:uid="{7D2380EE-CA94-4A00-BF02-4E61890E068A}"/>
    <cellStyle name="Normal 6 2 2 9" xfId="28414" xr:uid="{5C5DBE7B-5448-4CD1-A6DD-7705EB997ED2}"/>
    <cellStyle name="Normal 6 2 3" xfId="933" xr:uid="{E0F66FF9-666E-4121-ACE9-8FBD4B179F52}"/>
    <cellStyle name="Normal 6 2 3 2" xfId="2402" xr:uid="{34B9B73A-C7DB-418F-9019-9FE6AE7D8AF4}"/>
    <cellStyle name="Normal 6 2 3 2 2" xfId="5058" xr:uid="{4FA6E9B2-45DB-4A7A-B966-8F282B3B2624}"/>
    <cellStyle name="Normal 6 2 3 2 2 2" xfId="11709" xr:uid="{9B54B9AA-3886-45BA-AFB4-180D3ECD1AFA}"/>
    <cellStyle name="Normal 6 2 3 2 2 2 2" xfId="22181" xr:uid="{C906AB7C-30AA-4993-8F22-B10CD70DE97A}"/>
    <cellStyle name="Normal 6 2 3 2 2 2 2 2" xfId="49886" xr:uid="{CA3BC159-68ED-45DC-8415-3FA2026FBF41}"/>
    <cellStyle name="Normal 6 2 3 2 2 2 3" xfId="39415" xr:uid="{608DCDB6-4F7F-491D-A87B-73B657AC6EF6}"/>
    <cellStyle name="Normal 6 2 3 2 2 3" xfId="22180" xr:uid="{E54D4B90-A8D6-405B-8902-174944F018A2}"/>
    <cellStyle name="Normal 6 2 3 2 2 3 2" xfId="49885" xr:uid="{ABAAF90D-4AA1-4756-8231-27E670A311EC}"/>
    <cellStyle name="Normal 6 2 3 2 2 4" xfId="32829" xr:uid="{4C855120-45F5-4E29-8AC0-D226AA20CE1A}"/>
    <cellStyle name="Normal 6 2 3 2 3" xfId="9074" xr:uid="{34E11224-30C8-428C-8763-375016EE6DD2}"/>
    <cellStyle name="Normal 6 2 3 2 3 2" xfId="22182" xr:uid="{5A664AE8-995A-462A-884A-05D01E715CC7}"/>
    <cellStyle name="Normal 6 2 3 2 3 2 2" xfId="49887" xr:uid="{BE400A63-7A06-4526-96F6-65B7D9D73337}"/>
    <cellStyle name="Normal 6 2 3 2 3 3" xfId="36780" xr:uid="{C1D167D0-7F33-4FA1-9D8D-57808704C7FC}"/>
    <cellStyle name="Normal 6 2 3 2 4" xfId="22179" xr:uid="{347A587E-B7E3-4A1B-A54B-E428E80E2FA8}"/>
    <cellStyle name="Normal 6 2 3 2 4 2" xfId="49884" xr:uid="{28189C25-267F-4140-ACAF-88056139888B}"/>
    <cellStyle name="Normal 6 2 3 2 5" xfId="30194" xr:uid="{DEB17510-91D7-41B8-837C-EBCD72D34C15}"/>
    <cellStyle name="Normal 6 2 3 3" xfId="3598" xr:uid="{76540111-8152-4272-BE95-639199A00D84}"/>
    <cellStyle name="Normal 6 2 3 3 2" xfId="10249" xr:uid="{3B06D3C1-937E-4FE5-BE0D-AAAD8E362053}"/>
    <cellStyle name="Normal 6 2 3 3 2 2" xfId="22184" xr:uid="{0C03EC0A-5DCF-4DC6-8533-9BA8DAA21934}"/>
    <cellStyle name="Normal 6 2 3 3 2 2 2" xfId="49889" xr:uid="{74D3ED8E-9153-40C8-9466-935D3C5D0E21}"/>
    <cellStyle name="Normal 6 2 3 3 2 3" xfId="37955" xr:uid="{DD863102-8706-467C-9651-E4E34FE5A088}"/>
    <cellStyle name="Normal 6 2 3 3 3" xfId="22183" xr:uid="{B1D707B9-56F4-44D9-9116-15896A78D360}"/>
    <cellStyle name="Normal 6 2 3 3 3 2" xfId="49888" xr:uid="{99F7DEB6-F43D-4F6F-B629-6D06A3DE1D56}"/>
    <cellStyle name="Normal 6 2 3 3 4" xfId="31369" xr:uid="{3D0C57EE-9334-4968-B273-1821308FDBF6}"/>
    <cellStyle name="Normal 6 2 3 4" xfId="6248" xr:uid="{1A20F79D-6499-4C2B-B616-DB0E9B49754B}"/>
    <cellStyle name="Normal 6 2 3 4 2" xfId="12881" xr:uid="{8D05C21A-86DD-48D8-8AB2-329083C65E0D}"/>
    <cellStyle name="Normal 6 2 3 4 2 2" xfId="22186" xr:uid="{93E6D7AA-8749-4049-B962-ACA6075E49C7}"/>
    <cellStyle name="Normal 6 2 3 4 2 2 2" xfId="49891" xr:uid="{F0A9799B-789B-4638-8322-2D934A30E202}"/>
    <cellStyle name="Normal 6 2 3 4 2 3" xfId="40587" xr:uid="{8FFDB2DE-C26A-4A8A-BDA8-A4E09311045C}"/>
    <cellStyle name="Normal 6 2 3 4 3" xfId="22185" xr:uid="{0E181DA6-0844-4538-A507-F19A8FEBDED0}"/>
    <cellStyle name="Normal 6 2 3 4 3 2" xfId="49890" xr:uid="{79F72482-2F82-420E-9590-86ED6CB2BC42}"/>
    <cellStyle name="Normal 6 2 3 4 4" xfId="34001" xr:uid="{71A24E2C-BB7C-44EA-AEB1-36B9474F648B}"/>
    <cellStyle name="Normal 6 2 3 5" xfId="7615" xr:uid="{065F25AF-F096-46CE-94CE-495691EF022C}"/>
    <cellStyle name="Normal 6 2 3 5 2" xfId="22187" xr:uid="{12FC5EA3-1C3B-4330-B4C5-9D32358AC1A2}"/>
    <cellStyle name="Normal 6 2 3 5 2 2" xfId="49892" xr:uid="{D74BC362-AA64-4C93-8BDA-6EC2D528D339}"/>
    <cellStyle name="Normal 6 2 3 5 3" xfId="35321" xr:uid="{CF963DF5-2DE6-4034-9840-EDBDF8369447}"/>
    <cellStyle name="Normal 6 2 3 6" xfId="22178" xr:uid="{0EE87FFF-2A71-43F0-B256-D5C2B89C4944}"/>
    <cellStyle name="Normal 6 2 3 6 2" xfId="49883" xr:uid="{A9AC8CF9-2A09-4C3C-95BC-5A6FA2C43B0E}"/>
    <cellStyle name="Normal 6 2 3 7" xfId="27414" xr:uid="{B79D035B-8BF5-43AD-AFD3-8ECE4F8C1FE3}"/>
    <cellStyle name="Normal 6 2 3 7 2" xfId="55072" xr:uid="{92CF8573-0218-4AC0-9828-5C5A4B6A12E3}"/>
    <cellStyle name="Normal 6 2 3 8" xfId="28735" xr:uid="{2CD0F5FC-802B-4274-8A02-74FDD1DE8894}"/>
    <cellStyle name="Normal 6 2 4" xfId="2399" xr:uid="{83CBF503-3DBA-4982-B5A4-A2AB30C92C76}"/>
    <cellStyle name="Normal 6 2 4 2" xfId="5055" xr:uid="{C533A5C1-57CF-4E61-AEEF-423AE4F5452B}"/>
    <cellStyle name="Normal 6 2 4 2 2" xfId="11706" xr:uid="{4A8F44BA-E755-440C-BA2E-051D504791FF}"/>
    <cellStyle name="Normal 6 2 4 2 2 2" xfId="22190" xr:uid="{2C08DFD6-E81F-4181-AF5C-26034ABA9C0D}"/>
    <cellStyle name="Normal 6 2 4 2 2 2 2" xfId="49895" xr:uid="{200057B6-B6F6-4D7D-A3D8-BEAF6BCABF13}"/>
    <cellStyle name="Normal 6 2 4 2 2 3" xfId="39412" xr:uid="{B074ABDF-4F02-4F8A-A7F0-406D35A2B00D}"/>
    <cellStyle name="Normal 6 2 4 2 3" xfId="22189" xr:uid="{EB57BC6B-79BC-4A8E-AE72-3EB00BC02800}"/>
    <cellStyle name="Normal 6 2 4 2 3 2" xfId="49894" xr:uid="{3E5D07E1-BB7D-42CA-8013-B271C232ABD4}"/>
    <cellStyle name="Normal 6 2 4 2 4" xfId="32826" xr:uid="{1451DC01-5EF2-40FD-93B2-DDA9A3F45252}"/>
    <cellStyle name="Normal 6 2 4 3" xfId="9071" xr:uid="{74F2D4AB-1D35-4486-B8B1-B7B1CC742B6E}"/>
    <cellStyle name="Normal 6 2 4 3 2" xfId="22191" xr:uid="{72DE4F61-B2AF-4707-899F-DE2193CB1B3A}"/>
    <cellStyle name="Normal 6 2 4 3 2 2" xfId="49896" xr:uid="{47CBAC2F-6653-405C-BB53-CCD8C7CF9C26}"/>
    <cellStyle name="Normal 6 2 4 3 3" xfId="36777" xr:uid="{7E29D532-454E-49EA-919A-B4E28020E2A0}"/>
    <cellStyle name="Normal 6 2 4 4" xfId="22188" xr:uid="{7CEC75A9-8D45-4864-ABD6-68260992E1CE}"/>
    <cellStyle name="Normal 6 2 4 4 2" xfId="49893" xr:uid="{4DE5C9C8-D241-491E-B912-4ACBDE51B71F}"/>
    <cellStyle name="Normal 6 2 4 5" xfId="30191" xr:uid="{E73A6E46-1507-4FEB-A8CB-CF33DA90E43A}"/>
    <cellStyle name="Normal 6 2 5" xfId="2941" xr:uid="{CAF8AC04-F5D1-4A44-B914-3D82CD9E02FD}"/>
    <cellStyle name="Normal 6 2 5 2" xfId="9593" xr:uid="{34DEAB22-5720-4EC4-91AD-6AAFE94BDBD0}"/>
    <cellStyle name="Normal 6 2 5 2 2" xfId="22193" xr:uid="{B1C447D8-9184-4673-BB31-4781E0AE1249}"/>
    <cellStyle name="Normal 6 2 5 2 2 2" xfId="49898" xr:uid="{B61D829B-E771-4238-B07E-A3EAE3444972}"/>
    <cellStyle name="Normal 6 2 5 2 3" xfId="37299" xr:uid="{0873D81A-5A7F-459D-ABD1-9717165CC5C9}"/>
    <cellStyle name="Normal 6 2 5 3" xfId="22192" xr:uid="{19C87A58-2F5E-4D62-AC43-6A8D16B79B7B}"/>
    <cellStyle name="Normal 6 2 5 3 2" xfId="49897" xr:uid="{22250C32-7096-47DD-A141-03D940AA0D89}"/>
    <cellStyle name="Normal 6 2 5 4" xfId="30713" xr:uid="{8DF37E12-940B-487F-83E4-702CA1FE4581}"/>
    <cellStyle name="Normal 6 2 6" xfId="5580" xr:uid="{461382B3-2BC6-4BB2-A710-B467F2D4B245}"/>
    <cellStyle name="Normal 6 2 6 2" xfId="12213" xr:uid="{CDC40E7C-F295-4B5F-AB5D-7D816979E3D5}"/>
    <cellStyle name="Normal 6 2 6 2 2" xfId="22195" xr:uid="{6F6CA891-4802-4F44-A4EE-869CAA968C84}"/>
    <cellStyle name="Normal 6 2 6 2 2 2" xfId="49900" xr:uid="{DAF6949B-1EDA-4DAD-BEA5-1CCEFEAF258E}"/>
    <cellStyle name="Normal 6 2 6 2 3" xfId="39919" xr:uid="{351184FA-C575-4A46-BB10-DBC7CB50861F}"/>
    <cellStyle name="Normal 6 2 6 3" xfId="22194" xr:uid="{2BB9A596-8889-409E-AE62-41FC835CE1C0}"/>
    <cellStyle name="Normal 6 2 6 3 2" xfId="49899" xr:uid="{4208E022-0A13-44C9-B568-DEB0D3B0475B}"/>
    <cellStyle name="Normal 6 2 6 4" xfId="33333" xr:uid="{F996E44F-D1BE-45AC-9480-88A27817125B}"/>
    <cellStyle name="Normal 6 2 7" xfId="6959" xr:uid="{84490F7C-634B-43F9-AF86-1383AA1F428F}"/>
    <cellStyle name="Normal 6 2 7 2" xfId="22196" xr:uid="{D3B541CB-B614-498D-8201-B8C4B1F49CFA}"/>
    <cellStyle name="Normal 6 2 7 2 2" xfId="49901" xr:uid="{4C82E3D0-3FA0-4B00-970C-5F276548D40A}"/>
    <cellStyle name="Normal 6 2 7 3" xfId="34665" xr:uid="{D540F0CF-C57D-40BB-BBDA-C31389133298}"/>
    <cellStyle name="Normal 6 2 8" xfId="22157" xr:uid="{C73CFB34-F032-489C-96D7-C70B0BB5EDC9}"/>
    <cellStyle name="Normal 6 2 8 2" xfId="49862" xr:uid="{47520282-79FB-43C3-B462-9CE716F28C33}"/>
    <cellStyle name="Normal 6 2 9" xfId="26747" xr:uid="{C9349AA1-6128-477F-BB85-86EAE319A5E8}"/>
    <cellStyle name="Normal 6 2 9 2" xfId="54405" xr:uid="{52657913-76A1-4487-B7FD-8F1A9614162E}"/>
    <cellStyle name="Normal 6 3" xfId="161" xr:uid="{C4F6FE0D-9D63-438A-81FD-9A6A0E910A62}"/>
    <cellStyle name="Normal 6 3 10" xfId="28110" xr:uid="{DA6B6720-3C29-476C-AFF3-445EC6177319}"/>
    <cellStyle name="Normal 6 3 2" xfId="633" xr:uid="{7E07BCE8-7DAA-4770-A157-07956779F043}"/>
    <cellStyle name="Normal 6 3 2 2" xfId="1299" xr:uid="{17E00F04-3976-440C-A998-87BF88D69649}"/>
    <cellStyle name="Normal 6 3 2 2 2" xfId="2405" xr:uid="{63B4061D-B111-42FD-85B6-B707D368B706}"/>
    <cellStyle name="Normal 6 3 2 2 2 2" xfId="5061" xr:uid="{E8D0E24F-DDDA-4946-A7FA-AF664D2B1B57}"/>
    <cellStyle name="Normal 6 3 2 2 2 2 2" xfId="11712" xr:uid="{80F1E40F-C3D8-4460-AF8B-97C0B2AB17F7}"/>
    <cellStyle name="Normal 6 3 2 2 2 2 2 2" xfId="22202" xr:uid="{0666C417-BC0A-4AEC-9067-6B83A35967D7}"/>
    <cellStyle name="Normal 6 3 2 2 2 2 2 2 2" xfId="49907" xr:uid="{FE9AE578-829E-4810-92C0-8BB8299329F1}"/>
    <cellStyle name="Normal 6 3 2 2 2 2 2 3" xfId="39418" xr:uid="{970BA15D-8B1B-4F95-8074-279791DC76FC}"/>
    <cellStyle name="Normal 6 3 2 2 2 2 3" xfId="22201" xr:uid="{F5B622E5-0353-4C52-98C4-55AA3BB4D489}"/>
    <cellStyle name="Normal 6 3 2 2 2 2 3 2" xfId="49906" xr:uid="{1ECBF6D5-1566-4373-8528-CA6FA19DF737}"/>
    <cellStyle name="Normal 6 3 2 2 2 2 4" xfId="32832" xr:uid="{7B48F43C-F527-4065-9118-818377051702}"/>
    <cellStyle name="Normal 6 3 2 2 2 3" xfId="9077" xr:uid="{C4779CE3-A27D-41E5-8073-7294CAB5A826}"/>
    <cellStyle name="Normal 6 3 2 2 2 3 2" xfId="22203" xr:uid="{EF486BE0-A9A1-45C8-A540-1A7810928FA3}"/>
    <cellStyle name="Normal 6 3 2 2 2 3 2 2" xfId="49908" xr:uid="{5BC53467-C0D3-4FFA-A47C-00F10FD01D60}"/>
    <cellStyle name="Normal 6 3 2 2 2 3 3" xfId="36783" xr:uid="{88E376CF-2360-48D8-8F17-C80EA3C4CA74}"/>
    <cellStyle name="Normal 6 3 2 2 2 4" xfId="22200" xr:uid="{71CFC265-134B-437C-9B0A-EF154571102E}"/>
    <cellStyle name="Normal 6 3 2 2 2 4 2" xfId="49905" xr:uid="{4A847D96-47DA-4817-8E85-2FEDBA49AC82}"/>
    <cellStyle name="Normal 6 3 2 2 2 5" xfId="30197" xr:uid="{6920ACB9-28A4-4090-8557-3215C6C98883}"/>
    <cellStyle name="Normal 6 3 2 2 3" xfId="3964" xr:uid="{AE80BD11-9D4D-4CD9-91C5-E5B9A9814118}"/>
    <cellStyle name="Normal 6 3 2 2 3 2" xfId="10615" xr:uid="{41CC69F7-82F7-4D38-8725-FFF29E05F260}"/>
    <cellStyle name="Normal 6 3 2 2 3 2 2" xfId="22205" xr:uid="{B3F4A08A-AB02-4DD7-85B0-55F2AD11629E}"/>
    <cellStyle name="Normal 6 3 2 2 3 2 2 2" xfId="49910" xr:uid="{95664F74-D6CB-4B12-B490-BCA36BF2FEF2}"/>
    <cellStyle name="Normal 6 3 2 2 3 2 3" xfId="38321" xr:uid="{562F91A1-7D5D-4069-9729-3C822EA3E724}"/>
    <cellStyle name="Normal 6 3 2 2 3 3" xfId="22204" xr:uid="{BE7905DD-58F2-4D87-A3C9-907DCD7FC714}"/>
    <cellStyle name="Normal 6 3 2 2 3 3 2" xfId="49909" xr:uid="{C2621108-D7A4-43B2-AE87-DB8E744A39EF}"/>
    <cellStyle name="Normal 6 3 2 2 3 4" xfId="31735" xr:uid="{A18DF75F-5041-46AB-972E-7D9F5048883A}"/>
    <cellStyle name="Normal 6 3 2 2 4" xfId="6614" xr:uid="{F3BE8D0B-7536-4444-A342-A307CAC8CFD4}"/>
    <cellStyle name="Normal 6 3 2 2 4 2" xfId="13247" xr:uid="{518B76B3-96B4-485B-8B56-9E8A5204D6FB}"/>
    <cellStyle name="Normal 6 3 2 2 4 2 2" xfId="22207" xr:uid="{DE739938-73F3-413B-8FCE-28C94EBDC435}"/>
    <cellStyle name="Normal 6 3 2 2 4 2 2 2" xfId="49912" xr:uid="{9D6DEF79-15EA-49D4-9366-D99741CCB6C9}"/>
    <cellStyle name="Normal 6 3 2 2 4 2 3" xfId="40953" xr:uid="{F78AC9E5-6E51-4450-829E-6DAC77A092E3}"/>
    <cellStyle name="Normal 6 3 2 2 4 3" xfId="22206" xr:uid="{A73515A1-296F-46B8-B35B-5E4FEB506C54}"/>
    <cellStyle name="Normal 6 3 2 2 4 3 2" xfId="49911" xr:uid="{37CE681A-E39A-4A0C-A249-C6E7D3C8B593}"/>
    <cellStyle name="Normal 6 3 2 2 4 4" xfId="34367" xr:uid="{BBA9FDDD-FE26-4539-A550-4C3A02DC633E}"/>
    <cellStyle name="Normal 6 3 2 2 5" xfId="7981" xr:uid="{E832F203-6079-48D2-A638-31F8B2F9464B}"/>
    <cellStyle name="Normal 6 3 2 2 5 2" xfId="22208" xr:uid="{7C2E879A-0C10-4739-9BB8-04D3EFB29CF8}"/>
    <cellStyle name="Normal 6 3 2 2 5 2 2" xfId="49913" xr:uid="{80B6C69F-D8A4-4715-90B2-B861BEF5B6F2}"/>
    <cellStyle name="Normal 6 3 2 2 5 3" xfId="35687" xr:uid="{F36E6931-F4D7-448F-885E-7D30B75ED33F}"/>
    <cellStyle name="Normal 6 3 2 2 6" xfId="22199" xr:uid="{A6FC2A75-290E-4402-8292-AAD3E8780A75}"/>
    <cellStyle name="Normal 6 3 2 2 6 2" xfId="49904" xr:uid="{FB198884-2354-4C88-A19D-6D3B53A44451}"/>
    <cellStyle name="Normal 6 3 2 2 7" xfId="27780" xr:uid="{80EEC274-AC45-4010-B15B-41B7208EB7DE}"/>
    <cellStyle name="Normal 6 3 2 2 7 2" xfId="55438" xr:uid="{7ED16C13-FBCE-4BCF-87FF-E090C63FD6EB}"/>
    <cellStyle name="Normal 6 3 2 2 8" xfId="29101" xr:uid="{9DA81B8A-40EA-47BD-A648-DDF891BB3A30}"/>
    <cellStyle name="Normal 6 3 2 3" xfId="2404" xr:uid="{B0DF7E60-4D4F-4D22-B0B1-80B70A42A2BE}"/>
    <cellStyle name="Normal 6 3 2 3 2" xfId="5060" xr:uid="{7A782B67-3219-4E92-9CE8-FCC33EC7F95A}"/>
    <cellStyle name="Normal 6 3 2 3 2 2" xfId="11711" xr:uid="{6EB30A98-E55C-4A15-9858-839667035208}"/>
    <cellStyle name="Normal 6 3 2 3 2 2 2" xfId="22211" xr:uid="{7A2427DD-10FE-4654-8801-50903DB0D51F}"/>
    <cellStyle name="Normal 6 3 2 3 2 2 2 2" xfId="49916" xr:uid="{15496BC9-E9CC-4526-AE01-0DA97CA97186}"/>
    <cellStyle name="Normal 6 3 2 3 2 2 3" xfId="39417" xr:uid="{DC352B69-8BB3-458B-A679-A194B777468A}"/>
    <cellStyle name="Normal 6 3 2 3 2 3" xfId="22210" xr:uid="{88F5202B-9B07-456B-AB7C-B07E2CA01C7B}"/>
    <cellStyle name="Normal 6 3 2 3 2 3 2" xfId="49915" xr:uid="{D8BF91C7-2EEA-4485-B1AE-03E3DAC68F62}"/>
    <cellStyle name="Normal 6 3 2 3 2 4" xfId="32831" xr:uid="{513C79E0-477B-4AA3-93AD-7D816526FE60}"/>
    <cellStyle name="Normal 6 3 2 3 3" xfId="9076" xr:uid="{C0F8D937-1E89-4448-9F1A-D773BA6D9212}"/>
    <cellStyle name="Normal 6 3 2 3 3 2" xfId="22212" xr:uid="{D23F7563-09CC-4BDC-9D4D-5E9E65630625}"/>
    <cellStyle name="Normal 6 3 2 3 3 2 2" xfId="49917" xr:uid="{6C0617C3-5AE2-4892-95F8-143397B3E96E}"/>
    <cellStyle name="Normal 6 3 2 3 3 3" xfId="36782" xr:uid="{4B425542-19C0-4377-9A5C-569FCF055B8C}"/>
    <cellStyle name="Normal 6 3 2 3 4" xfId="22209" xr:uid="{2E32BE63-ADA1-4E7C-A545-DF0AD4535F5D}"/>
    <cellStyle name="Normal 6 3 2 3 4 2" xfId="49914" xr:uid="{9AED1A2A-D57A-4C02-83CA-A221500BBDC1}"/>
    <cellStyle name="Normal 6 3 2 3 5" xfId="30196" xr:uid="{70044F03-D371-47E1-A118-3C2E77A731FD}"/>
    <cellStyle name="Normal 6 3 2 4" xfId="3308" xr:uid="{A36CBA22-503B-4F83-89C0-CF32E2B7EB46}"/>
    <cellStyle name="Normal 6 3 2 4 2" xfId="9959" xr:uid="{4E9B7CE9-8427-4A4D-A67A-6EF84E98ECBE}"/>
    <cellStyle name="Normal 6 3 2 4 2 2" xfId="22214" xr:uid="{2C9E6B2B-365E-4CE3-A2EB-638B598D2B41}"/>
    <cellStyle name="Normal 6 3 2 4 2 2 2" xfId="49919" xr:uid="{FE00FA56-209A-476E-A922-547BAD5130B6}"/>
    <cellStyle name="Normal 6 3 2 4 2 3" xfId="37665" xr:uid="{5C11BB65-FAE4-49C1-AC09-9AB678DE9303}"/>
    <cellStyle name="Normal 6 3 2 4 3" xfId="22213" xr:uid="{B3ECCD2E-0B86-4F59-B306-AF5A7B66C774}"/>
    <cellStyle name="Normal 6 3 2 4 3 2" xfId="49918" xr:uid="{51D931BE-0DC6-4830-8C1B-378615EA9F6B}"/>
    <cellStyle name="Normal 6 3 2 4 4" xfId="31079" xr:uid="{6AD39E63-AC12-4D69-A2A7-96484F281559}"/>
    <cellStyle name="Normal 6 3 2 5" xfId="5958" xr:uid="{A96188BE-B763-4773-818C-8FD548873F61}"/>
    <cellStyle name="Normal 6 3 2 5 2" xfId="12591" xr:uid="{679B90A8-0C78-4C21-9F36-233B443C1D24}"/>
    <cellStyle name="Normal 6 3 2 5 2 2" xfId="22216" xr:uid="{D44B7AAD-40EB-4C5A-A288-3EAF7034EA24}"/>
    <cellStyle name="Normal 6 3 2 5 2 2 2" xfId="49921" xr:uid="{8B7BF172-55C5-4415-BA90-040A612CCA2E}"/>
    <cellStyle name="Normal 6 3 2 5 2 3" xfId="40297" xr:uid="{EC7599EE-A54C-4C89-8758-76CBF8559F0C}"/>
    <cellStyle name="Normal 6 3 2 5 3" xfId="22215" xr:uid="{FBFAA477-5641-49E0-9CEB-70D0C499B91B}"/>
    <cellStyle name="Normal 6 3 2 5 3 2" xfId="49920" xr:uid="{8863E5BE-FA41-43BD-A515-948B8EA2CDC6}"/>
    <cellStyle name="Normal 6 3 2 5 4" xfId="33711" xr:uid="{1BAC7FC4-2162-4C43-B975-7271053233EA}"/>
    <cellStyle name="Normal 6 3 2 6" xfId="7325" xr:uid="{155497F7-103E-4189-8D24-E059DAB69E77}"/>
    <cellStyle name="Normal 6 3 2 6 2" xfId="22217" xr:uid="{DB34E97B-9942-4C62-9ADD-AAC63BA06088}"/>
    <cellStyle name="Normal 6 3 2 6 2 2" xfId="49922" xr:uid="{2D02D8B3-B263-4F7E-B91D-8F462AFA7A68}"/>
    <cellStyle name="Normal 6 3 2 6 3" xfId="35031" xr:uid="{64DCAB1C-C8FD-4331-BBEE-9A6CC12B70DD}"/>
    <cellStyle name="Normal 6 3 2 7" xfId="22198" xr:uid="{8957AFA8-9228-401F-BD1D-A50DBCF56CFD}"/>
    <cellStyle name="Normal 6 3 2 7 2" xfId="49903" xr:uid="{77633BDB-A35C-42F8-A724-2A8FE1BA7463}"/>
    <cellStyle name="Normal 6 3 2 8" xfId="27124" xr:uid="{1F311E49-A799-4A28-A95D-9E57B7B220A7}"/>
    <cellStyle name="Normal 6 3 2 8 2" xfId="54782" xr:uid="{BB70D56E-F6A5-4243-8CF3-3ADB059D8378}"/>
    <cellStyle name="Normal 6 3 2 9" xfId="28445" xr:uid="{130C8AA3-5552-4F76-8C50-3575DA479DF5}"/>
    <cellStyle name="Normal 6 3 3" xfId="964" xr:uid="{85EBF863-B8D4-4F24-A70C-66695BB543F7}"/>
    <cellStyle name="Normal 6 3 3 2" xfId="2406" xr:uid="{27F4EBED-95A8-47C6-852C-9476ECAA741C}"/>
    <cellStyle name="Normal 6 3 3 2 2" xfId="5062" xr:uid="{548A4A93-78BE-40BF-A586-E4A06D3F2BDC}"/>
    <cellStyle name="Normal 6 3 3 2 2 2" xfId="11713" xr:uid="{8D22320A-E211-4257-84D5-8E214A8DD7F8}"/>
    <cellStyle name="Normal 6 3 3 2 2 2 2" xfId="22221" xr:uid="{5A5D5DCC-A67F-4579-B900-4D561EDF8B93}"/>
    <cellStyle name="Normal 6 3 3 2 2 2 2 2" xfId="49926" xr:uid="{5ECEAAA1-00DA-4079-8747-D4385CDFE4B0}"/>
    <cellStyle name="Normal 6 3 3 2 2 2 3" xfId="39419" xr:uid="{C86C1594-7E69-4552-BBD1-EE0869DB7716}"/>
    <cellStyle name="Normal 6 3 3 2 2 3" xfId="22220" xr:uid="{1AF4169F-CEBC-46DD-AE8A-F9FDE8453B39}"/>
    <cellStyle name="Normal 6 3 3 2 2 3 2" xfId="49925" xr:uid="{9767A5D0-5D50-465F-8AEA-0CF2AA2542FB}"/>
    <cellStyle name="Normal 6 3 3 2 2 4" xfId="32833" xr:uid="{AC084B2D-A0B1-4968-AB4E-C760549CC668}"/>
    <cellStyle name="Normal 6 3 3 2 3" xfId="9078" xr:uid="{D53D0675-1FFD-434C-ABE9-04E07985C02D}"/>
    <cellStyle name="Normal 6 3 3 2 3 2" xfId="22222" xr:uid="{289B8CB4-D4E2-4D15-8A27-B2E859A3F404}"/>
    <cellStyle name="Normal 6 3 3 2 3 2 2" xfId="49927" xr:uid="{894AC6CB-33C1-4195-BD70-204EDE918D7F}"/>
    <cellStyle name="Normal 6 3 3 2 3 3" xfId="36784" xr:uid="{21F49358-BD17-4018-8703-1D4F85089A35}"/>
    <cellStyle name="Normal 6 3 3 2 4" xfId="22219" xr:uid="{73B619EB-D3DC-4828-8FA6-2D3B7C47EDF0}"/>
    <cellStyle name="Normal 6 3 3 2 4 2" xfId="49924" xr:uid="{F0A2FD59-4BF3-45F2-B2D5-17FAD81552E7}"/>
    <cellStyle name="Normal 6 3 3 2 5" xfId="30198" xr:uid="{FBFD3505-CBB2-44FE-AA40-9D0B03C1D1F7}"/>
    <cellStyle name="Normal 6 3 3 3" xfId="3629" xr:uid="{3E5B90F7-BB66-4398-9023-8E0276D1A4AD}"/>
    <cellStyle name="Normal 6 3 3 3 2" xfId="10280" xr:uid="{AEEE140A-3694-4086-BFF2-498A7B911491}"/>
    <cellStyle name="Normal 6 3 3 3 2 2" xfId="22224" xr:uid="{DA66B6CD-6008-4E01-AA7D-9FCB2093740A}"/>
    <cellStyle name="Normal 6 3 3 3 2 2 2" xfId="49929" xr:uid="{3A1AFA68-174D-473D-B591-5626551FDFC3}"/>
    <cellStyle name="Normal 6 3 3 3 2 3" xfId="37986" xr:uid="{95198890-8FCD-4996-937C-4D7A0A7D6F01}"/>
    <cellStyle name="Normal 6 3 3 3 3" xfId="22223" xr:uid="{E0A47374-20BD-476B-8E72-D4EF4F3ACAAD}"/>
    <cellStyle name="Normal 6 3 3 3 3 2" xfId="49928" xr:uid="{4D157EE1-1F2C-4534-880C-2163806CD4E0}"/>
    <cellStyle name="Normal 6 3 3 3 4" xfId="31400" xr:uid="{89522159-B73D-4A3D-8A34-1DB641291985}"/>
    <cellStyle name="Normal 6 3 3 4" xfId="6279" xr:uid="{A04757B8-D8D5-49A4-A13C-0D5B2AFE6B8B}"/>
    <cellStyle name="Normal 6 3 3 4 2" xfId="12912" xr:uid="{ABA4E853-CDB8-4CB1-93CC-A1B0786DDB64}"/>
    <cellStyle name="Normal 6 3 3 4 2 2" xfId="22226" xr:uid="{0B8AE52C-26B9-411B-9023-91BCD62FAADD}"/>
    <cellStyle name="Normal 6 3 3 4 2 2 2" xfId="49931" xr:uid="{5097005F-1F40-466F-9EB9-247B3C63364B}"/>
    <cellStyle name="Normal 6 3 3 4 2 3" xfId="40618" xr:uid="{9AB7455C-0862-4D31-B295-6EAFAFC2E174}"/>
    <cellStyle name="Normal 6 3 3 4 3" xfId="22225" xr:uid="{9B307150-F39D-4792-8E8E-EC366A39FE0D}"/>
    <cellStyle name="Normal 6 3 3 4 3 2" xfId="49930" xr:uid="{C863078F-A21E-42A7-89AC-D51E7FC8E084}"/>
    <cellStyle name="Normal 6 3 3 4 4" xfId="34032" xr:uid="{D96672C8-F9D2-451D-97CA-8842E220F7D8}"/>
    <cellStyle name="Normal 6 3 3 5" xfId="7646" xr:uid="{D173C48F-C05E-4743-960F-DD8D80D098EE}"/>
    <cellStyle name="Normal 6 3 3 5 2" xfId="22227" xr:uid="{E97B2A39-86BD-4B63-9EE4-45591B356CA1}"/>
    <cellStyle name="Normal 6 3 3 5 2 2" xfId="49932" xr:uid="{1A0E61F2-D55C-4F3C-8E78-44234B2833C1}"/>
    <cellStyle name="Normal 6 3 3 5 3" xfId="35352" xr:uid="{25157F5D-EEC0-4083-8E3B-01D11A2823EE}"/>
    <cellStyle name="Normal 6 3 3 6" xfId="22218" xr:uid="{21DBACD9-40E6-43BE-9A50-72667EF4103D}"/>
    <cellStyle name="Normal 6 3 3 6 2" xfId="49923" xr:uid="{42368E1F-7E45-462F-9124-12A59F2B02A8}"/>
    <cellStyle name="Normal 6 3 3 7" xfId="27445" xr:uid="{3B067645-EEFC-4826-B96E-C389DFB2C0DC}"/>
    <cellStyle name="Normal 6 3 3 7 2" xfId="55103" xr:uid="{0620BA2E-3E46-494F-8EBC-B7EFDDAB9DD1}"/>
    <cellStyle name="Normal 6 3 3 8" xfId="28766" xr:uid="{35E49C85-2FB7-4C10-9B55-975436699CBF}"/>
    <cellStyle name="Normal 6 3 4" xfId="2403" xr:uid="{112C5108-014B-41A5-A446-8C718D10FA25}"/>
    <cellStyle name="Normal 6 3 4 2" xfId="5059" xr:uid="{BF193FF5-869D-4918-92B5-C526D27B7ABD}"/>
    <cellStyle name="Normal 6 3 4 2 2" xfId="11710" xr:uid="{775769FF-3AEA-4FF7-AE4A-68461F5ECBF2}"/>
    <cellStyle name="Normal 6 3 4 2 2 2" xfId="22230" xr:uid="{BF376C14-5AF8-4925-823B-C41B4D893CB0}"/>
    <cellStyle name="Normal 6 3 4 2 2 2 2" xfId="49935" xr:uid="{A502AEFA-A235-46B3-B495-FC6894D9928A}"/>
    <cellStyle name="Normal 6 3 4 2 2 3" xfId="39416" xr:uid="{57E701B6-113C-4909-AD7D-D2D68D191D95}"/>
    <cellStyle name="Normal 6 3 4 2 3" xfId="22229" xr:uid="{12747AF9-A0A2-49C9-B09A-443B33700CFC}"/>
    <cellStyle name="Normal 6 3 4 2 3 2" xfId="49934" xr:uid="{65CB9AD9-8824-40B2-BED1-4A9A4C72E627}"/>
    <cellStyle name="Normal 6 3 4 2 4" xfId="32830" xr:uid="{B08B202E-51CE-4FFC-80A7-AB7B786ECFE2}"/>
    <cellStyle name="Normal 6 3 4 3" xfId="9075" xr:uid="{3BABE518-EF88-43C8-B817-CA40CB0C1AB1}"/>
    <cellStyle name="Normal 6 3 4 3 2" xfId="22231" xr:uid="{B3C8E5E4-90E8-4B49-BF75-A8660642960E}"/>
    <cellStyle name="Normal 6 3 4 3 2 2" xfId="49936" xr:uid="{ACBA4B88-BF20-42EE-8775-4B57A822288D}"/>
    <cellStyle name="Normal 6 3 4 3 3" xfId="36781" xr:uid="{355F3027-5C05-4AD6-AB88-03BD28CCFEBD}"/>
    <cellStyle name="Normal 6 3 4 4" xfId="22228" xr:uid="{8744339C-878E-4BC8-AF31-CEBAF4019247}"/>
    <cellStyle name="Normal 6 3 4 4 2" xfId="49933" xr:uid="{66444B6C-1497-4431-8E3E-8F66503A5862}"/>
    <cellStyle name="Normal 6 3 4 5" xfId="30195" xr:uid="{0B010606-4B92-4407-82F1-E39B4C225201}"/>
    <cellStyle name="Normal 6 3 5" xfId="2972" xr:uid="{B53EE4CD-9A5E-4FDF-86CB-09CCE2232845}"/>
    <cellStyle name="Normal 6 3 5 2" xfId="9624" xr:uid="{33D51835-6F7F-4B53-9216-50789C4AD33F}"/>
    <cellStyle name="Normal 6 3 5 2 2" xfId="22233" xr:uid="{B40CACDD-CF62-49E1-BB44-074C67445F33}"/>
    <cellStyle name="Normal 6 3 5 2 2 2" xfId="49938" xr:uid="{D17E8635-0C06-4774-A138-3CC915E7E200}"/>
    <cellStyle name="Normal 6 3 5 2 3" xfId="37330" xr:uid="{B08257B4-298C-4365-9869-73006836F276}"/>
    <cellStyle name="Normal 6 3 5 3" xfId="22232" xr:uid="{B87F188F-4871-4C6F-857A-8591555C2CB7}"/>
    <cellStyle name="Normal 6 3 5 3 2" xfId="49937" xr:uid="{F7AB8455-05E0-4293-B104-DAE464B6F24C}"/>
    <cellStyle name="Normal 6 3 5 4" xfId="30744" xr:uid="{2CCEE1A3-DAF3-403C-80AA-61ED59FD2085}"/>
    <cellStyle name="Normal 6 3 6" xfId="5611" xr:uid="{37AA4877-66E7-4437-B905-7915942F3E28}"/>
    <cellStyle name="Normal 6 3 6 2" xfId="12244" xr:uid="{0988CEF5-40E7-4F25-A318-6196022C3D77}"/>
    <cellStyle name="Normal 6 3 6 2 2" xfId="22235" xr:uid="{C12D51FD-A435-4678-912D-1D8D481BECCD}"/>
    <cellStyle name="Normal 6 3 6 2 2 2" xfId="49940" xr:uid="{AB1FDBAD-608E-440E-B708-4EA5956AD05E}"/>
    <cellStyle name="Normal 6 3 6 2 3" xfId="39950" xr:uid="{887BFA5A-6E7D-47FA-B618-368B6D8B5A1A}"/>
    <cellStyle name="Normal 6 3 6 3" xfId="22234" xr:uid="{3DFC7774-1D56-448B-8C85-3586AA6EED2B}"/>
    <cellStyle name="Normal 6 3 6 3 2" xfId="49939" xr:uid="{D04CF501-DA30-41EA-BACA-A3D54EF186FD}"/>
    <cellStyle name="Normal 6 3 6 4" xfId="33364" xr:uid="{8ED3A17D-375A-45F3-863C-A5E7B525AD07}"/>
    <cellStyle name="Normal 6 3 7" xfId="6990" xr:uid="{6C3D3F6D-2829-4951-886C-9A6EEA3765EF}"/>
    <cellStyle name="Normal 6 3 7 2" xfId="22236" xr:uid="{A8B92F0E-BA31-47F4-A4CB-348B8AE0DA32}"/>
    <cellStyle name="Normal 6 3 7 2 2" xfId="49941" xr:uid="{4217D5F9-719F-4702-A263-E00A98CD3A64}"/>
    <cellStyle name="Normal 6 3 7 3" xfId="34696" xr:uid="{F381E855-6336-4782-A191-C4752045A78A}"/>
    <cellStyle name="Normal 6 3 8" xfId="22197" xr:uid="{E1211232-0393-4A78-BE8F-3141AFAC0C6F}"/>
    <cellStyle name="Normal 6 3 8 2" xfId="49902" xr:uid="{8B4119DA-7A3F-4699-9CE1-75675BDBC11C}"/>
    <cellStyle name="Normal 6 3 9" xfId="26778" xr:uid="{89DE6268-A071-4B38-B7D8-DE2A63B6C1CD}"/>
    <cellStyle name="Normal 6 3 9 2" xfId="54436" xr:uid="{D4B538F5-4AF2-40A7-901B-A9D08044365B}"/>
    <cellStyle name="Normal 6 4" xfId="195" xr:uid="{49469B96-0AC2-422A-89E3-355BB629805A}"/>
    <cellStyle name="Normal 6 4 10" xfId="28138" xr:uid="{D6012679-6CEE-4C02-B5C1-63AAAEC63F55}"/>
    <cellStyle name="Normal 6 4 2" xfId="661" xr:uid="{43198A87-69DC-4C03-AB14-85E1C9B3DCD0}"/>
    <cellStyle name="Normal 6 4 2 2" xfId="1327" xr:uid="{33B484D2-1D96-40FC-8DC8-297365705E84}"/>
    <cellStyle name="Normal 6 4 2 2 2" xfId="2409" xr:uid="{B94A8D62-3170-4B4D-8879-18632DDDF0FA}"/>
    <cellStyle name="Normal 6 4 2 2 2 2" xfId="5065" xr:uid="{BCDA8C9B-E820-490A-9643-14935D2489CE}"/>
    <cellStyle name="Normal 6 4 2 2 2 2 2" xfId="11716" xr:uid="{6C82A98F-141B-42C5-A77A-784CC1BA97A3}"/>
    <cellStyle name="Normal 6 4 2 2 2 2 2 2" xfId="22242" xr:uid="{26AE1406-CA7F-48BA-8800-C5DEE86E500C}"/>
    <cellStyle name="Normal 6 4 2 2 2 2 2 2 2" xfId="49947" xr:uid="{DDC956CC-A291-4653-98DA-F605FBE7E6D4}"/>
    <cellStyle name="Normal 6 4 2 2 2 2 2 3" xfId="39422" xr:uid="{4C74355A-D2BB-475D-878B-77F213084E45}"/>
    <cellStyle name="Normal 6 4 2 2 2 2 3" xfId="22241" xr:uid="{F6032955-C9E6-43CF-B088-D24C624AF257}"/>
    <cellStyle name="Normal 6 4 2 2 2 2 3 2" xfId="49946" xr:uid="{7DD57487-C9DC-4E6A-AF24-21077D233C9B}"/>
    <cellStyle name="Normal 6 4 2 2 2 2 4" xfId="32836" xr:uid="{A62861EF-ACD2-483B-A55E-78C124AE387B}"/>
    <cellStyle name="Normal 6 4 2 2 2 3" xfId="9081" xr:uid="{45FAD28A-DA41-4A15-9F7E-71B2402F4CDF}"/>
    <cellStyle name="Normal 6 4 2 2 2 3 2" xfId="22243" xr:uid="{C949F3B7-CB87-4356-AE0C-BE8860AA8AC4}"/>
    <cellStyle name="Normal 6 4 2 2 2 3 2 2" xfId="49948" xr:uid="{EBD739BA-7197-4751-B1BC-25BA4C78ED99}"/>
    <cellStyle name="Normal 6 4 2 2 2 3 3" xfId="36787" xr:uid="{13F21905-283D-423A-A34A-6874909683C2}"/>
    <cellStyle name="Normal 6 4 2 2 2 4" xfId="22240" xr:uid="{74308935-1FDE-404B-BD6D-28878873E639}"/>
    <cellStyle name="Normal 6 4 2 2 2 4 2" xfId="49945" xr:uid="{7AC35DB7-F775-4149-A8E3-0F4A93A38155}"/>
    <cellStyle name="Normal 6 4 2 2 2 5" xfId="30201" xr:uid="{084C0206-DDCD-4D7C-86B9-3A6E65733FDB}"/>
    <cellStyle name="Normal 6 4 2 2 3" xfId="3992" xr:uid="{B8DBBC1C-A4DC-4886-88EF-FF91F5A3F6F9}"/>
    <cellStyle name="Normal 6 4 2 2 3 2" xfId="10643" xr:uid="{7FF18B4D-C4C4-49BB-A980-F2880911F9DA}"/>
    <cellStyle name="Normal 6 4 2 2 3 2 2" xfId="22245" xr:uid="{5D18CC7A-5673-4637-BF46-B84FC20184EB}"/>
    <cellStyle name="Normal 6 4 2 2 3 2 2 2" xfId="49950" xr:uid="{87D9FA53-62C0-4CD7-8E7E-25A65E6C777B}"/>
    <cellStyle name="Normal 6 4 2 2 3 2 3" xfId="38349" xr:uid="{7C1ACB59-45F7-4F44-9183-01C4096E466C}"/>
    <cellStyle name="Normal 6 4 2 2 3 3" xfId="22244" xr:uid="{79082075-BD66-4B91-8A42-4ED29DD4DD82}"/>
    <cellStyle name="Normal 6 4 2 2 3 3 2" xfId="49949" xr:uid="{6C5F077F-EA41-4347-84A8-0BA62F9AEE67}"/>
    <cellStyle name="Normal 6 4 2 2 3 4" xfId="31763" xr:uid="{D0024017-2B47-4185-BE5B-1F77179743B2}"/>
    <cellStyle name="Normal 6 4 2 2 4" xfId="6642" xr:uid="{5C715DAD-57C8-4D6B-AB29-4D81094B055E}"/>
    <cellStyle name="Normal 6 4 2 2 4 2" xfId="13275" xr:uid="{D8918A26-CAA2-43BF-BD4E-8253B703FE24}"/>
    <cellStyle name="Normal 6 4 2 2 4 2 2" xfId="22247" xr:uid="{3072A306-974B-43B3-AA7C-F24FE7ADCCDE}"/>
    <cellStyle name="Normal 6 4 2 2 4 2 2 2" xfId="49952" xr:uid="{5877CC69-8C40-4A38-9C0B-EAD10C4907C2}"/>
    <cellStyle name="Normal 6 4 2 2 4 2 3" xfId="40981" xr:uid="{7DB7F44D-8366-4B2E-8239-EAFB29E121A0}"/>
    <cellStyle name="Normal 6 4 2 2 4 3" xfId="22246" xr:uid="{20A89F54-0F46-42F9-BD50-7D4D03BFF3FB}"/>
    <cellStyle name="Normal 6 4 2 2 4 3 2" xfId="49951" xr:uid="{01B549E8-7C56-44E4-B3A6-A4DE0EDA11AA}"/>
    <cellStyle name="Normal 6 4 2 2 4 4" xfId="34395" xr:uid="{CD5F210D-07D0-4B68-A815-173AF8C74928}"/>
    <cellStyle name="Normal 6 4 2 2 5" xfId="8009" xr:uid="{82B407B5-B3D2-4F12-BB49-3D0ECAB43FE0}"/>
    <cellStyle name="Normal 6 4 2 2 5 2" xfId="22248" xr:uid="{F9F7A0D3-8D1D-4B32-88E0-15C12AD44C06}"/>
    <cellStyle name="Normal 6 4 2 2 5 2 2" xfId="49953" xr:uid="{2D55587D-5B10-4640-89C7-4A0FAEAE2943}"/>
    <cellStyle name="Normal 6 4 2 2 5 3" xfId="35715" xr:uid="{00447571-4C24-4243-8DAD-E112B3173524}"/>
    <cellStyle name="Normal 6 4 2 2 6" xfId="22239" xr:uid="{069C13F4-627A-4FDD-BE29-573D2E9BD734}"/>
    <cellStyle name="Normal 6 4 2 2 6 2" xfId="49944" xr:uid="{7ED00C16-DB59-46DF-9336-D7F683235790}"/>
    <cellStyle name="Normal 6 4 2 2 7" xfId="27808" xr:uid="{613E1D4B-2370-42E9-B95D-007821E3CA09}"/>
    <cellStyle name="Normal 6 4 2 2 7 2" xfId="55466" xr:uid="{417ACFA5-DE5D-45BD-AA9F-F7463E8A5B71}"/>
    <cellStyle name="Normal 6 4 2 2 8" xfId="29129" xr:uid="{EDBE544B-07F9-4C7E-A936-0F29EA564B6A}"/>
    <cellStyle name="Normal 6 4 2 3" xfId="2408" xr:uid="{98965153-251A-495A-9F49-C34586A3598C}"/>
    <cellStyle name="Normal 6 4 2 3 2" xfId="5064" xr:uid="{0EEDCFC0-2DFC-4DE6-961F-90210CF80924}"/>
    <cellStyle name="Normal 6 4 2 3 2 2" xfId="11715" xr:uid="{B6375225-0B28-4769-89C8-077A4D583C29}"/>
    <cellStyle name="Normal 6 4 2 3 2 2 2" xfId="22251" xr:uid="{FF0AAF74-F935-4FFF-A997-8D29B16B09DE}"/>
    <cellStyle name="Normal 6 4 2 3 2 2 2 2" xfId="49956" xr:uid="{861D752C-29FE-4F51-AADD-EDFBB661BCF3}"/>
    <cellStyle name="Normal 6 4 2 3 2 2 3" xfId="39421" xr:uid="{92519D87-4FF4-46DB-9F87-788F35E83B13}"/>
    <cellStyle name="Normal 6 4 2 3 2 3" xfId="22250" xr:uid="{0717F293-9A1C-45FA-AAE5-80AC326A6015}"/>
    <cellStyle name="Normal 6 4 2 3 2 3 2" xfId="49955" xr:uid="{E2CB0C2E-3A25-4EF7-89BB-B79499F36FBB}"/>
    <cellStyle name="Normal 6 4 2 3 2 4" xfId="32835" xr:uid="{969BF3CE-B0BE-4570-8E93-B9D07815228C}"/>
    <cellStyle name="Normal 6 4 2 3 3" xfId="9080" xr:uid="{9A1A04C1-BA05-4D8C-B31E-FFD98C001E7A}"/>
    <cellStyle name="Normal 6 4 2 3 3 2" xfId="22252" xr:uid="{AF3A600D-82FA-421C-B3CC-9375B6BC6BE8}"/>
    <cellStyle name="Normal 6 4 2 3 3 2 2" xfId="49957" xr:uid="{1F2E2EED-7E66-4D5E-8289-C331DE2DAAC2}"/>
    <cellStyle name="Normal 6 4 2 3 3 3" xfId="36786" xr:uid="{8E160478-3079-4639-88C4-D41CD80BC4E3}"/>
    <cellStyle name="Normal 6 4 2 3 4" xfId="22249" xr:uid="{69C39119-88E5-4200-82C0-8E2AC73EA31C}"/>
    <cellStyle name="Normal 6 4 2 3 4 2" xfId="49954" xr:uid="{D4E1836D-AD3E-4C50-87F3-98E48F2EB8DF}"/>
    <cellStyle name="Normal 6 4 2 3 5" xfId="30200" xr:uid="{F39CF750-CD3D-4D07-AA47-8CECA9131153}"/>
    <cellStyle name="Normal 6 4 2 4" xfId="3336" xr:uid="{B90E45EC-168A-41A3-BA3C-598FAD0C93DB}"/>
    <cellStyle name="Normal 6 4 2 4 2" xfId="9987" xr:uid="{830CA121-2530-4D69-99AC-94486A56A02E}"/>
    <cellStyle name="Normal 6 4 2 4 2 2" xfId="22254" xr:uid="{C980E11C-50CA-46EE-AB87-9BF12657804D}"/>
    <cellStyle name="Normal 6 4 2 4 2 2 2" xfId="49959" xr:uid="{10BBAE33-9C0C-4608-94C8-BCBBB5275583}"/>
    <cellStyle name="Normal 6 4 2 4 2 3" xfId="37693" xr:uid="{0EEC87EF-8139-4FCD-BA48-50929AB5DC04}"/>
    <cellStyle name="Normal 6 4 2 4 3" xfId="22253" xr:uid="{DEFCCC33-381E-4EE0-BEB4-E6CF3C3BE004}"/>
    <cellStyle name="Normal 6 4 2 4 3 2" xfId="49958" xr:uid="{7AB64B18-A99F-4051-ADF8-06B7B5923F1E}"/>
    <cellStyle name="Normal 6 4 2 4 4" xfId="31107" xr:uid="{781BC4A5-72E1-4E44-BAE0-84F8E80CE99D}"/>
    <cellStyle name="Normal 6 4 2 5" xfId="5986" xr:uid="{D868554F-C033-4D71-89C3-B4CF7BC6F538}"/>
    <cellStyle name="Normal 6 4 2 5 2" xfId="12619" xr:uid="{527E7DA2-6F2F-4D5E-B901-EDF0AEA95BD8}"/>
    <cellStyle name="Normal 6 4 2 5 2 2" xfId="22256" xr:uid="{D1859F33-DB4A-4A37-A259-D815F0CE62B1}"/>
    <cellStyle name="Normal 6 4 2 5 2 2 2" xfId="49961" xr:uid="{C01FF8D0-55F0-4D76-9F21-27D5764B51BF}"/>
    <cellStyle name="Normal 6 4 2 5 2 3" xfId="40325" xr:uid="{12D28D97-6B6F-446F-BFD8-D98C7456E49F}"/>
    <cellStyle name="Normal 6 4 2 5 3" xfId="22255" xr:uid="{217CA80E-3630-4175-B671-54195F5CBA44}"/>
    <cellStyle name="Normal 6 4 2 5 3 2" xfId="49960" xr:uid="{05E2BC19-A514-467E-80CD-78A7295AD292}"/>
    <cellStyle name="Normal 6 4 2 5 4" xfId="33739" xr:uid="{D9687AEF-AA00-4A43-8A00-A23CBFA92C9F}"/>
    <cellStyle name="Normal 6 4 2 6" xfId="7353" xr:uid="{66E86E3C-B23E-4A28-B4CF-BECCDC86EFD7}"/>
    <cellStyle name="Normal 6 4 2 6 2" xfId="22257" xr:uid="{D519424C-A595-4338-8F76-411CF2EB4A76}"/>
    <cellStyle name="Normal 6 4 2 6 2 2" xfId="49962" xr:uid="{83A47E7B-EE73-4997-AF81-54574DA7F2ED}"/>
    <cellStyle name="Normal 6 4 2 6 3" xfId="35059" xr:uid="{491DA154-35FF-46FB-A511-2CADF581951E}"/>
    <cellStyle name="Normal 6 4 2 7" xfId="22238" xr:uid="{7CC2DCD7-B61E-481A-AB03-ED7C3EEC8954}"/>
    <cellStyle name="Normal 6 4 2 7 2" xfId="49943" xr:uid="{8D11FCD7-8E0A-4B69-8E79-2963220D6FC5}"/>
    <cellStyle name="Normal 6 4 2 8" xfId="27152" xr:uid="{F939A9A0-F070-43CF-9B78-C4D84836C531}"/>
    <cellStyle name="Normal 6 4 2 8 2" xfId="54810" xr:uid="{7A94835B-D301-4DF7-B789-3649B6E44387}"/>
    <cellStyle name="Normal 6 4 2 9" xfId="28473" xr:uid="{507C31AC-181F-4B29-83E3-4746C11279F8}"/>
    <cellStyle name="Normal 6 4 3" xfId="992" xr:uid="{E9663BF9-749D-4418-AE44-5947BC62E345}"/>
    <cellStyle name="Normal 6 4 3 2" xfId="2410" xr:uid="{96E437E9-9A0D-435C-B4CE-566019BEA589}"/>
    <cellStyle name="Normal 6 4 3 2 2" xfId="5066" xr:uid="{32D5ACD8-6DAF-41C9-96E2-8587C95B33D3}"/>
    <cellStyle name="Normal 6 4 3 2 2 2" xfId="11717" xr:uid="{D61C7758-BB70-4F3C-93F4-8DE31089196F}"/>
    <cellStyle name="Normal 6 4 3 2 2 2 2" xfId="22261" xr:uid="{E68B69E6-D027-4EB2-91F6-4F68C391318D}"/>
    <cellStyle name="Normal 6 4 3 2 2 2 2 2" xfId="49966" xr:uid="{1927D2DE-740A-469F-BE5E-7F8991A2E641}"/>
    <cellStyle name="Normal 6 4 3 2 2 2 3" xfId="39423" xr:uid="{8B92D152-7899-4C04-A944-0E6AF8BFCDDC}"/>
    <cellStyle name="Normal 6 4 3 2 2 3" xfId="22260" xr:uid="{1435C6ED-DFF7-4A84-8076-B6814CAAE972}"/>
    <cellStyle name="Normal 6 4 3 2 2 3 2" xfId="49965" xr:uid="{6195FD81-5D9A-42AE-A52A-72B93907157C}"/>
    <cellStyle name="Normal 6 4 3 2 2 4" xfId="32837" xr:uid="{3B916CFF-095F-4CC6-B413-4114B1F769F5}"/>
    <cellStyle name="Normal 6 4 3 2 3" xfId="9082" xr:uid="{8D0A7161-9AA8-4FE5-B0E1-9A1E292E3E9C}"/>
    <cellStyle name="Normal 6 4 3 2 3 2" xfId="22262" xr:uid="{5B6F5BA1-7368-4234-AF88-EC6AE36A38A3}"/>
    <cellStyle name="Normal 6 4 3 2 3 2 2" xfId="49967" xr:uid="{AF0683DC-A8F4-4614-B1B6-3068202258A2}"/>
    <cellStyle name="Normal 6 4 3 2 3 3" xfId="36788" xr:uid="{1C510AE5-A77C-4BC9-88EB-4002694919CC}"/>
    <cellStyle name="Normal 6 4 3 2 4" xfId="22259" xr:uid="{09BAC604-824D-490A-909D-84590B70EB3A}"/>
    <cellStyle name="Normal 6 4 3 2 4 2" xfId="49964" xr:uid="{33C3D2DF-DBF9-4C9F-84BB-DB5147CA43C7}"/>
    <cellStyle name="Normal 6 4 3 2 5" xfId="30202" xr:uid="{713E6B17-E95A-4473-9CC6-0DEAE355276D}"/>
    <cellStyle name="Normal 6 4 3 3" xfId="3657" xr:uid="{EF560DF9-487A-4E47-9292-E15F2FD10BD3}"/>
    <cellStyle name="Normal 6 4 3 3 2" xfId="10308" xr:uid="{FF3B38F5-D40F-4A1C-B023-0805A8EE08CC}"/>
    <cellStyle name="Normal 6 4 3 3 2 2" xfId="22264" xr:uid="{89DED560-0A9D-47FE-A9CC-4127CEFD7370}"/>
    <cellStyle name="Normal 6 4 3 3 2 2 2" xfId="49969" xr:uid="{C2475F3A-296E-45BC-86CC-6081508CDD46}"/>
    <cellStyle name="Normal 6 4 3 3 2 3" xfId="38014" xr:uid="{7A5AE97C-E117-422F-A607-EBFE1B7960CD}"/>
    <cellStyle name="Normal 6 4 3 3 3" xfId="22263" xr:uid="{5316270E-28F0-4604-B36C-835BB65E0D09}"/>
    <cellStyle name="Normal 6 4 3 3 3 2" xfId="49968" xr:uid="{606C2F75-51E2-4B8C-AB63-4DEEE8F4EDCC}"/>
    <cellStyle name="Normal 6 4 3 3 4" xfId="31428" xr:uid="{EDF05FCA-AF4A-4B1C-B047-C171E493CF9C}"/>
    <cellStyle name="Normal 6 4 3 4" xfId="6307" xr:uid="{B5A783E9-06B4-47B9-BD45-D63377B4AD36}"/>
    <cellStyle name="Normal 6 4 3 4 2" xfId="12940" xr:uid="{6F6858A8-5CDA-4A7B-86A4-3F3EDEFA002E}"/>
    <cellStyle name="Normal 6 4 3 4 2 2" xfId="22266" xr:uid="{F717A125-7C98-4990-9268-28300DDB1C85}"/>
    <cellStyle name="Normal 6 4 3 4 2 2 2" xfId="49971" xr:uid="{AD28A5B8-384D-47DC-8B64-5CE8787AAAEE}"/>
    <cellStyle name="Normal 6 4 3 4 2 3" xfId="40646" xr:uid="{D7821AE3-5457-42DC-AD79-78535193F41E}"/>
    <cellStyle name="Normal 6 4 3 4 3" xfId="22265" xr:uid="{8FB9A3F5-F91F-4AED-8666-DD7661F3A309}"/>
    <cellStyle name="Normal 6 4 3 4 3 2" xfId="49970" xr:uid="{7734DABC-B8B8-4F2D-9083-719FAB0C8F94}"/>
    <cellStyle name="Normal 6 4 3 4 4" xfId="34060" xr:uid="{B3DBAC0F-2F5A-4751-9EE4-595D9A162ACB}"/>
    <cellStyle name="Normal 6 4 3 5" xfId="7674" xr:uid="{0BA61E66-AF5F-44D6-B862-110A7AC2AD72}"/>
    <cellStyle name="Normal 6 4 3 5 2" xfId="22267" xr:uid="{E3613770-9305-482B-AC5E-7E026EE2214C}"/>
    <cellStyle name="Normal 6 4 3 5 2 2" xfId="49972" xr:uid="{810862A8-1D6C-4F19-9FB4-FB4E9C86E499}"/>
    <cellStyle name="Normal 6 4 3 5 3" xfId="35380" xr:uid="{59181BE3-311F-4B34-AF9E-0F219F0AB970}"/>
    <cellStyle name="Normal 6 4 3 6" xfId="22258" xr:uid="{2B79C131-479E-4371-B5C8-C95DB4339402}"/>
    <cellStyle name="Normal 6 4 3 6 2" xfId="49963" xr:uid="{87B3C7FC-22B3-4388-AE59-553F9929A22A}"/>
    <cellStyle name="Normal 6 4 3 7" xfId="27473" xr:uid="{CE916975-794D-4711-B916-7DCFBDB64B08}"/>
    <cellStyle name="Normal 6 4 3 7 2" xfId="55131" xr:uid="{4F8488FA-01C9-48D0-ABBC-00DE9C0A40C8}"/>
    <cellStyle name="Normal 6 4 3 8" xfId="28794" xr:uid="{AE899842-54CE-4B02-8E9F-C7E99C3F0C7D}"/>
    <cellStyle name="Normal 6 4 4" xfId="2407" xr:uid="{1726D7E3-27D7-42C6-88A8-489DD57F4E8C}"/>
    <cellStyle name="Normal 6 4 4 2" xfId="5063" xr:uid="{945C5785-3F14-48C8-9605-2EE7FBE1E2E5}"/>
    <cellStyle name="Normal 6 4 4 2 2" xfId="11714" xr:uid="{911158F1-557E-41A3-BD78-110808782036}"/>
    <cellStyle name="Normal 6 4 4 2 2 2" xfId="22270" xr:uid="{015B4C40-F649-4483-B359-26196342FB30}"/>
    <cellStyle name="Normal 6 4 4 2 2 2 2" xfId="49975" xr:uid="{622E1EEA-A57E-46B1-85D9-EB81685D371E}"/>
    <cellStyle name="Normal 6 4 4 2 2 3" xfId="39420" xr:uid="{30618C9C-32A0-4CA3-8F73-4E06FC0BAA66}"/>
    <cellStyle name="Normal 6 4 4 2 3" xfId="22269" xr:uid="{BA005486-C1D4-4980-A9D3-7FE051D639B5}"/>
    <cellStyle name="Normal 6 4 4 2 3 2" xfId="49974" xr:uid="{EA816AB7-AD11-4BB2-9894-520120076BE0}"/>
    <cellStyle name="Normal 6 4 4 2 4" xfId="32834" xr:uid="{856876C6-4969-4BE7-BD5A-34FA380FFF3C}"/>
    <cellStyle name="Normal 6 4 4 3" xfId="9079" xr:uid="{80EA91BC-2B8E-4E17-9C44-F51AF6F62E06}"/>
    <cellStyle name="Normal 6 4 4 3 2" xfId="22271" xr:uid="{3887F596-AA80-4C44-A622-6C90C6EACB8F}"/>
    <cellStyle name="Normal 6 4 4 3 2 2" xfId="49976" xr:uid="{720AF13C-982B-4FA0-86ED-94F9100B0B73}"/>
    <cellStyle name="Normal 6 4 4 3 3" xfId="36785" xr:uid="{E3645B10-2680-4B41-979B-90A2EF32AD32}"/>
    <cellStyle name="Normal 6 4 4 4" xfId="22268" xr:uid="{0DEDCFC7-15E9-4495-936B-7394D2EAA098}"/>
    <cellStyle name="Normal 6 4 4 4 2" xfId="49973" xr:uid="{095D493A-2FDE-44D3-B3C1-C53BDF376FBD}"/>
    <cellStyle name="Normal 6 4 4 5" xfId="30199" xr:uid="{227F3D13-F2A4-4995-A642-DBE77AA62B22}"/>
    <cellStyle name="Normal 6 4 5" xfId="3000" xr:uid="{B9C66776-2DE1-45C3-9F06-6FBA89D67222}"/>
    <cellStyle name="Normal 6 4 5 2" xfId="9652" xr:uid="{B0ECB6A7-F927-432D-986A-DE5D94A09452}"/>
    <cellStyle name="Normal 6 4 5 2 2" xfId="22273" xr:uid="{35B9C407-7C38-4FDE-8217-6C5CDD8AC785}"/>
    <cellStyle name="Normal 6 4 5 2 2 2" xfId="49978" xr:uid="{70EB1C97-4D1A-420E-882A-F6EA9DC5408A}"/>
    <cellStyle name="Normal 6 4 5 2 3" xfId="37358" xr:uid="{1793789D-934D-4AC0-B2E2-163BC6328451}"/>
    <cellStyle name="Normal 6 4 5 3" xfId="22272" xr:uid="{898C72CC-F7F3-4147-9318-1EC7C72A3838}"/>
    <cellStyle name="Normal 6 4 5 3 2" xfId="49977" xr:uid="{91967126-C328-4535-B746-3008C57A82CC}"/>
    <cellStyle name="Normal 6 4 5 4" xfId="30772" xr:uid="{1369875A-BA63-4788-8DCE-D001D7A90EF6}"/>
    <cellStyle name="Normal 6 4 6" xfId="5639" xr:uid="{A73FCBC5-95EB-445B-9E77-260A6438E0F3}"/>
    <cellStyle name="Normal 6 4 6 2" xfId="12272" xr:uid="{A2A87016-E7B1-41F0-AF8E-290568FCC6B1}"/>
    <cellStyle name="Normal 6 4 6 2 2" xfId="22275" xr:uid="{318EC268-998E-453D-A8A1-6E82607C7DD9}"/>
    <cellStyle name="Normal 6 4 6 2 2 2" xfId="49980" xr:uid="{EAA2DC66-BE0F-490B-8DA3-627EB4A05A65}"/>
    <cellStyle name="Normal 6 4 6 2 3" xfId="39978" xr:uid="{E4A0613B-A05B-4A10-9396-E49A0F266F3D}"/>
    <cellStyle name="Normal 6 4 6 3" xfId="22274" xr:uid="{AFBF500C-DEAE-4B63-A8DD-DEC2FD67B0E9}"/>
    <cellStyle name="Normal 6 4 6 3 2" xfId="49979" xr:uid="{8B2C332B-70CE-4404-AD8F-C9CAAC57310C}"/>
    <cellStyle name="Normal 6 4 6 4" xfId="33392" xr:uid="{D70FA746-3971-4884-919D-8D10621789D6}"/>
    <cellStyle name="Normal 6 4 7" xfId="7018" xr:uid="{A018E00C-CA73-48AF-A27F-31E2EB89AC57}"/>
    <cellStyle name="Normal 6 4 7 2" xfId="22276" xr:uid="{0877E98E-7639-4463-83DA-2314C06C0BBB}"/>
    <cellStyle name="Normal 6 4 7 2 2" xfId="49981" xr:uid="{02B48C08-9896-4198-96F6-06554DA7559D}"/>
    <cellStyle name="Normal 6 4 7 3" xfId="34724" xr:uid="{86156953-55BB-429B-AC40-83F9753C517F}"/>
    <cellStyle name="Normal 6 4 8" xfId="22237" xr:uid="{5226E08D-0848-4346-819D-8492FB6BC7A4}"/>
    <cellStyle name="Normal 6 4 8 2" xfId="49942" xr:uid="{86AB3660-6933-42EB-9878-1EEED2ABD487}"/>
    <cellStyle name="Normal 6 4 9" xfId="26806" xr:uid="{F8877E63-26CC-4BA8-A1F8-607FE758DC32}"/>
    <cellStyle name="Normal 6 4 9 2" xfId="54464" xr:uid="{D2C72DA1-C9B5-4291-B005-FF44E62B103E}"/>
    <cellStyle name="Normal 6 5" xfId="228" xr:uid="{5C34EE76-7F21-45A4-8B36-42C8D3479019}"/>
    <cellStyle name="Normal 6 5 10" xfId="28166" xr:uid="{89C2BB4B-70DC-4204-8A36-5F5E635518D6}"/>
    <cellStyle name="Normal 6 5 2" xfId="689" xr:uid="{A7E67953-33FD-4E56-ACC4-847CA407EE35}"/>
    <cellStyle name="Normal 6 5 2 2" xfId="1355" xr:uid="{2CA1BD49-73FB-4F4B-A7C0-A03B47957615}"/>
    <cellStyle name="Normal 6 5 2 2 2" xfId="2413" xr:uid="{BC680599-DEDD-42FC-8FE4-F9F5BF26A6E7}"/>
    <cellStyle name="Normal 6 5 2 2 2 2" xfId="5069" xr:uid="{CF741A4C-D965-4CB7-835A-05F9E3B08598}"/>
    <cellStyle name="Normal 6 5 2 2 2 2 2" xfId="11720" xr:uid="{9C4D133F-B92A-4166-8CEC-222C64121D74}"/>
    <cellStyle name="Normal 6 5 2 2 2 2 2 2" xfId="22282" xr:uid="{FFE24880-B0C5-4F80-9E78-BABC80A31BA7}"/>
    <cellStyle name="Normal 6 5 2 2 2 2 2 2 2" xfId="49987" xr:uid="{D0AA33C3-7CFC-42F8-BCB8-2A0612328449}"/>
    <cellStyle name="Normal 6 5 2 2 2 2 2 3" xfId="39426" xr:uid="{D9905D9D-58DF-4AFA-AD48-665AB78FD539}"/>
    <cellStyle name="Normal 6 5 2 2 2 2 3" xfId="22281" xr:uid="{ED5F0CC6-CD71-460B-A1D7-152CD86C6219}"/>
    <cellStyle name="Normal 6 5 2 2 2 2 3 2" xfId="49986" xr:uid="{42D7C7F5-C356-402E-81B1-3ED90D0E8F6F}"/>
    <cellStyle name="Normal 6 5 2 2 2 2 4" xfId="32840" xr:uid="{477C0E6F-588D-42F2-BA69-C98C87D789F3}"/>
    <cellStyle name="Normal 6 5 2 2 2 3" xfId="9085" xr:uid="{F0B0E3A5-4128-4372-822A-E836ABE76976}"/>
    <cellStyle name="Normal 6 5 2 2 2 3 2" xfId="22283" xr:uid="{DEFA86EE-DF87-449F-A7D2-5E3A385F2B06}"/>
    <cellStyle name="Normal 6 5 2 2 2 3 2 2" xfId="49988" xr:uid="{F732D482-3226-4923-AA26-4E07EB1631EE}"/>
    <cellStyle name="Normal 6 5 2 2 2 3 3" xfId="36791" xr:uid="{EB0859A7-4999-458F-BBFD-51B888B2A5B5}"/>
    <cellStyle name="Normal 6 5 2 2 2 4" xfId="22280" xr:uid="{C9D76FEC-48AC-45CA-92A6-74D196C416A4}"/>
    <cellStyle name="Normal 6 5 2 2 2 4 2" xfId="49985" xr:uid="{29CE4C6C-5210-4F22-A8FC-BCC8DAEC7210}"/>
    <cellStyle name="Normal 6 5 2 2 2 5" xfId="30205" xr:uid="{909D17D6-C824-4321-BAB6-F09F4F852C37}"/>
    <cellStyle name="Normal 6 5 2 2 3" xfId="4020" xr:uid="{44F01FBF-F9CC-4780-9B84-B5E212207A8F}"/>
    <cellStyle name="Normal 6 5 2 2 3 2" xfId="10671" xr:uid="{CA72EDCF-19E7-469D-9717-C54468776D2E}"/>
    <cellStyle name="Normal 6 5 2 2 3 2 2" xfId="22285" xr:uid="{A4A9F04B-A185-4F48-838E-2C61A289FCDC}"/>
    <cellStyle name="Normal 6 5 2 2 3 2 2 2" xfId="49990" xr:uid="{9E634747-FD86-45E0-B697-0CD52A017B9B}"/>
    <cellStyle name="Normal 6 5 2 2 3 2 3" xfId="38377" xr:uid="{9BB47A51-AF33-4797-B616-98576A9B56B3}"/>
    <cellStyle name="Normal 6 5 2 2 3 3" xfId="22284" xr:uid="{979AE9A1-E838-42E8-9A88-39B13F944A84}"/>
    <cellStyle name="Normal 6 5 2 2 3 3 2" xfId="49989" xr:uid="{CFCCB14F-0269-4D55-A521-22A16526DA69}"/>
    <cellStyle name="Normal 6 5 2 2 3 4" xfId="31791" xr:uid="{5CDEC65A-38AB-480C-91CA-F72BA1983448}"/>
    <cellStyle name="Normal 6 5 2 2 4" xfId="6670" xr:uid="{FBF6EA38-D442-4827-AE59-F39152891499}"/>
    <cellStyle name="Normal 6 5 2 2 4 2" xfId="13303" xr:uid="{8B7D57A5-8F76-47D9-8C9A-666A6E668565}"/>
    <cellStyle name="Normal 6 5 2 2 4 2 2" xfId="22287" xr:uid="{13ED9395-A79B-488A-9B42-681759285EE9}"/>
    <cellStyle name="Normal 6 5 2 2 4 2 2 2" xfId="49992" xr:uid="{A6900817-6AEB-43F9-A4CD-2E1FCE0A77AB}"/>
    <cellStyle name="Normal 6 5 2 2 4 2 3" xfId="41009" xr:uid="{C5DF7E64-1C26-4007-A47F-8608661ADCC4}"/>
    <cellStyle name="Normal 6 5 2 2 4 3" xfId="22286" xr:uid="{E3359608-E6B6-4950-BF50-97E4007D10D6}"/>
    <cellStyle name="Normal 6 5 2 2 4 3 2" xfId="49991" xr:uid="{1944759C-541F-4E22-89F8-53D818777B6C}"/>
    <cellStyle name="Normal 6 5 2 2 4 4" xfId="34423" xr:uid="{78DC5DC5-B8F7-4148-96D4-98A245942ADB}"/>
    <cellStyle name="Normal 6 5 2 2 5" xfId="8037" xr:uid="{119D1526-ECA4-426C-9ACA-215078C35D4B}"/>
    <cellStyle name="Normal 6 5 2 2 5 2" xfId="22288" xr:uid="{8A863128-251F-4503-9FE3-45ECF6A9D785}"/>
    <cellStyle name="Normal 6 5 2 2 5 2 2" xfId="49993" xr:uid="{CBDDEDC0-4FB0-46B4-88B1-5A720F52DB13}"/>
    <cellStyle name="Normal 6 5 2 2 5 3" xfId="35743" xr:uid="{3C2A3553-7170-405B-B451-B153ABF5FE87}"/>
    <cellStyle name="Normal 6 5 2 2 6" xfId="22279" xr:uid="{42EC4DC0-208F-4BB1-9D2E-5D702CCECC19}"/>
    <cellStyle name="Normal 6 5 2 2 6 2" xfId="49984" xr:uid="{416820A9-2BCC-4177-A082-29C13AA45E98}"/>
    <cellStyle name="Normal 6 5 2 2 7" xfId="27836" xr:uid="{8B122EA2-2F6C-4812-B4C7-7458A28C0C4B}"/>
    <cellStyle name="Normal 6 5 2 2 7 2" xfId="55494" xr:uid="{25C982EE-6636-4DCC-A0A8-2EF87DFE3B7B}"/>
    <cellStyle name="Normal 6 5 2 2 8" xfId="29157" xr:uid="{CFBDE7C0-3757-44C2-AC91-E4497A94BFD5}"/>
    <cellStyle name="Normal 6 5 2 3" xfId="2412" xr:uid="{4AA76BDF-BFDD-4B08-BFDE-0BE256AD0030}"/>
    <cellStyle name="Normal 6 5 2 3 2" xfId="5068" xr:uid="{B61E8784-83EF-426E-BE07-DDEE189C8F74}"/>
    <cellStyle name="Normal 6 5 2 3 2 2" xfId="11719" xr:uid="{3CF2D33F-4B2E-4169-AD11-B65CD2EC2FC6}"/>
    <cellStyle name="Normal 6 5 2 3 2 2 2" xfId="22291" xr:uid="{0016DF72-1BAB-4280-BE6D-F48483DEE694}"/>
    <cellStyle name="Normal 6 5 2 3 2 2 2 2" xfId="49996" xr:uid="{28790655-61EB-4BC8-B540-D6804D308A48}"/>
    <cellStyle name="Normal 6 5 2 3 2 2 3" xfId="39425" xr:uid="{3A9F94D2-2A65-471E-9FD0-10F71F273B74}"/>
    <cellStyle name="Normal 6 5 2 3 2 3" xfId="22290" xr:uid="{C94924FB-1DF3-4861-BB43-A403254E4860}"/>
    <cellStyle name="Normal 6 5 2 3 2 3 2" xfId="49995" xr:uid="{BD6D821A-4EF7-4548-97DE-0438AD01585E}"/>
    <cellStyle name="Normal 6 5 2 3 2 4" xfId="32839" xr:uid="{596B901F-08D5-4ABC-91EE-A3CD1D09F935}"/>
    <cellStyle name="Normal 6 5 2 3 3" xfId="9084" xr:uid="{BEC1EE96-5CF3-436D-9D17-0EFC65381DDB}"/>
    <cellStyle name="Normal 6 5 2 3 3 2" xfId="22292" xr:uid="{CE26B4E9-DB36-454F-8D75-9ADA5E2B53F8}"/>
    <cellStyle name="Normal 6 5 2 3 3 2 2" xfId="49997" xr:uid="{13E3C974-4E0C-458D-B362-0791A32CCA19}"/>
    <cellStyle name="Normal 6 5 2 3 3 3" xfId="36790" xr:uid="{7E13140E-04ED-4CDF-8F51-3BA9EE22F3A1}"/>
    <cellStyle name="Normal 6 5 2 3 4" xfId="22289" xr:uid="{A5FADA22-44C8-43FE-B70B-49FAC77700FD}"/>
    <cellStyle name="Normal 6 5 2 3 4 2" xfId="49994" xr:uid="{CD4BFC9C-D264-40DB-A4CB-794C224BAB4D}"/>
    <cellStyle name="Normal 6 5 2 3 5" xfId="30204" xr:uid="{47C3CAF7-582D-471C-B683-48AD8D3B3E7D}"/>
    <cellStyle name="Normal 6 5 2 4" xfId="3364" xr:uid="{5475A2F6-E3C3-477E-B5A6-7BBBD8843D5C}"/>
    <cellStyle name="Normal 6 5 2 4 2" xfId="10015" xr:uid="{85F09538-3150-41B0-9C0C-4F612A7F6567}"/>
    <cellStyle name="Normal 6 5 2 4 2 2" xfId="22294" xr:uid="{D8B93903-D062-4145-A5C8-200A6E82A00C}"/>
    <cellStyle name="Normal 6 5 2 4 2 2 2" xfId="49999" xr:uid="{F8607223-714A-43A4-A7BF-F0A5F29911F2}"/>
    <cellStyle name="Normal 6 5 2 4 2 3" xfId="37721" xr:uid="{E9BFA574-6B05-4611-828C-667086B15247}"/>
    <cellStyle name="Normal 6 5 2 4 3" xfId="22293" xr:uid="{BB21F3A2-C64B-48AB-A685-EB543958FE3E}"/>
    <cellStyle name="Normal 6 5 2 4 3 2" xfId="49998" xr:uid="{3822659E-9DD6-470D-AB24-1127E5B0586A}"/>
    <cellStyle name="Normal 6 5 2 4 4" xfId="31135" xr:uid="{75876816-2733-4095-A098-5D882EF45C9B}"/>
    <cellStyle name="Normal 6 5 2 5" xfId="6014" xr:uid="{C10968E4-36B5-46F6-9234-0E89E3CB4C39}"/>
    <cellStyle name="Normal 6 5 2 5 2" xfId="12647" xr:uid="{DEC29668-0E1E-42C1-B730-660E6B3632AB}"/>
    <cellStyle name="Normal 6 5 2 5 2 2" xfId="22296" xr:uid="{0B2206EB-6DD4-4984-9040-269392B7B7C5}"/>
    <cellStyle name="Normal 6 5 2 5 2 2 2" xfId="50001" xr:uid="{B58C7E2E-8C28-4C25-8CB1-8FAEF0857211}"/>
    <cellStyle name="Normal 6 5 2 5 2 3" xfId="40353" xr:uid="{4DE27B2D-E4E2-4EC4-84EC-76236FE8BE1E}"/>
    <cellStyle name="Normal 6 5 2 5 3" xfId="22295" xr:uid="{01419EE5-9A7C-4DCB-A384-F3FDF35F70A8}"/>
    <cellStyle name="Normal 6 5 2 5 3 2" xfId="50000" xr:uid="{ED5E3DAF-FA88-4DB8-9AC8-CA92750FED20}"/>
    <cellStyle name="Normal 6 5 2 5 4" xfId="33767" xr:uid="{4004396C-B344-40B3-B750-637901BD33EF}"/>
    <cellStyle name="Normal 6 5 2 6" xfId="7381" xr:uid="{3369AABB-340E-4F2D-9E36-487DDF63CF54}"/>
    <cellStyle name="Normal 6 5 2 6 2" xfId="22297" xr:uid="{E59BB16F-22A6-44B0-89F5-B5A196AC37CE}"/>
    <cellStyle name="Normal 6 5 2 6 2 2" xfId="50002" xr:uid="{368A665B-FF71-490E-8051-251CA31C2F6A}"/>
    <cellStyle name="Normal 6 5 2 6 3" xfId="35087" xr:uid="{92255533-7E7D-417B-BE17-15649B02EBAC}"/>
    <cellStyle name="Normal 6 5 2 7" xfId="22278" xr:uid="{53ED2C15-CB04-463D-BEF2-3266A6E92F27}"/>
    <cellStyle name="Normal 6 5 2 7 2" xfId="49983" xr:uid="{0DC1275E-6777-43A6-861F-B7B06B4FF1DA}"/>
    <cellStyle name="Normal 6 5 2 8" xfId="27180" xr:uid="{6D7DEC7D-DFBC-4095-8AF0-4FAF6527D669}"/>
    <cellStyle name="Normal 6 5 2 8 2" xfId="54838" xr:uid="{5F8EBA3C-730A-49A8-8A42-D94AD52A7E65}"/>
    <cellStyle name="Normal 6 5 2 9" xfId="28501" xr:uid="{330D22A6-637F-4D38-A7E4-8D242747835D}"/>
    <cellStyle name="Normal 6 5 3" xfId="1020" xr:uid="{6C148745-095D-4563-B571-A8CB3C6C5A7D}"/>
    <cellStyle name="Normal 6 5 3 2" xfId="2414" xr:uid="{230CF202-7BC3-46BF-94FE-2D4AAEE472CE}"/>
    <cellStyle name="Normal 6 5 3 2 2" xfId="5070" xr:uid="{1088C9F0-A2C0-4433-AA35-F39EDA6041BC}"/>
    <cellStyle name="Normal 6 5 3 2 2 2" xfId="11721" xr:uid="{9E996048-680D-4678-ACA0-33748B81937A}"/>
    <cellStyle name="Normal 6 5 3 2 2 2 2" xfId="22301" xr:uid="{86DC05AC-DBB8-406F-AC60-D0079A2E9587}"/>
    <cellStyle name="Normal 6 5 3 2 2 2 2 2" xfId="50006" xr:uid="{AF39B267-F1D3-4125-B20D-8C2FC88E4AAD}"/>
    <cellStyle name="Normal 6 5 3 2 2 2 3" xfId="39427" xr:uid="{9E75E254-569E-4341-BDE6-EAE965C489D7}"/>
    <cellStyle name="Normal 6 5 3 2 2 3" xfId="22300" xr:uid="{FA641DFE-DAB6-4136-B2F4-295B9F0F5C17}"/>
    <cellStyle name="Normal 6 5 3 2 2 3 2" xfId="50005" xr:uid="{6FDF097A-1531-4A5C-91C3-6267FF89C0AB}"/>
    <cellStyle name="Normal 6 5 3 2 2 4" xfId="32841" xr:uid="{65B977D2-6971-413A-BA29-AB6FC87A1E8B}"/>
    <cellStyle name="Normal 6 5 3 2 3" xfId="9086" xr:uid="{282A6F7D-49FD-4C7D-A992-448507B4AE3C}"/>
    <cellStyle name="Normal 6 5 3 2 3 2" xfId="22302" xr:uid="{8EE6EB34-A885-42B5-A8F8-CE982B5645B3}"/>
    <cellStyle name="Normal 6 5 3 2 3 2 2" xfId="50007" xr:uid="{2FAF2497-6471-40F0-BDA3-06FC6FA12C36}"/>
    <cellStyle name="Normal 6 5 3 2 3 3" xfId="36792" xr:uid="{186996E5-8BA8-4951-A2B0-BEA7F0719D34}"/>
    <cellStyle name="Normal 6 5 3 2 4" xfId="22299" xr:uid="{9E964508-1EF7-40D8-9A1D-81B824AE834E}"/>
    <cellStyle name="Normal 6 5 3 2 4 2" xfId="50004" xr:uid="{60B6FCE4-9140-4E42-B8EC-66BF623CB7C2}"/>
    <cellStyle name="Normal 6 5 3 2 5" xfId="30206" xr:uid="{68EB942D-FC1D-44BF-84FF-C7BD6733077A}"/>
    <cellStyle name="Normal 6 5 3 3" xfId="3685" xr:uid="{9ABA3515-AD70-428E-8EB5-FE841C4912B0}"/>
    <cellStyle name="Normal 6 5 3 3 2" xfId="10336" xr:uid="{C7ABF083-B5BF-4F69-ADAC-444763A6B8A3}"/>
    <cellStyle name="Normal 6 5 3 3 2 2" xfId="22304" xr:uid="{FF3FD6CE-BDB8-454F-BBF5-6B240B25CE90}"/>
    <cellStyle name="Normal 6 5 3 3 2 2 2" xfId="50009" xr:uid="{6A01120B-3CF0-4823-AD83-409DF9A55F3B}"/>
    <cellStyle name="Normal 6 5 3 3 2 3" xfId="38042" xr:uid="{5492920E-FA86-41DB-BA8B-15CA5B88AA95}"/>
    <cellStyle name="Normal 6 5 3 3 3" xfId="22303" xr:uid="{20720A5B-82FD-4998-9169-7B3C52E89C38}"/>
    <cellStyle name="Normal 6 5 3 3 3 2" xfId="50008" xr:uid="{33707E2B-3404-4DA5-9450-0D98EB265EE3}"/>
    <cellStyle name="Normal 6 5 3 3 4" xfId="31456" xr:uid="{891FE1CE-5E6E-4FF2-BAE1-A73CECBB6D92}"/>
    <cellStyle name="Normal 6 5 3 4" xfId="6335" xr:uid="{4E70F46E-6E74-4494-A097-517581B75A61}"/>
    <cellStyle name="Normal 6 5 3 4 2" xfId="12968" xr:uid="{A2FDB1CD-8609-424C-983B-C047BE4CBE91}"/>
    <cellStyle name="Normal 6 5 3 4 2 2" xfId="22306" xr:uid="{8C738586-6E0D-4134-8B03-3CFD5BACA6BA}"/>
    <cellStyle name="Normal 6 5 3 4 2 2 2" xfId="50011" xr:uid="{14EFE9B9-F5AE-485B-B9FE-F93B50B9078A}"/>
    <cellStyle name="Normal 6 5 3 4 2 3" xfId="40674" xr:uid="{A79665AB-C59F-4C54-A9F0-50CBFB359752}"/>
    <cellStyle name="Normal 6 5 3 4 3" xfId="22305" xr:uid="{6366917F-0ED0-48F2-BB44-05337C0E9943}"/>
    <cellStyle name="Normal 6 5 3 4 3 2" xfId="50010" xr:uid="{27745617-7379-4189-A7BD-DB39A4E63DD4}"/>
    <cellStyle name="Normal 6 5 3 4 4" xfId="34088" xr:uid="{2413541A-4945-4F5F-8E6F-890EE03EADDA}"/>
    <cellStyle name="Normal 6 5 3 5" xfId="7702" xr:uid="{F9D7BD3D-2CAE-4853-979F-7126DFF6B8A7}"/>
    <cellStyle name="Normal 6 5 3 5 2" xfId="22307" xr:uid="{3F49F3B0-3493-4828-9877-74B904A4A910}"/>
    <cellStyle name="Normal 6 5 3 5 2 2" xfId="50012" xr:uid="{922D0FF6-C991-4825-B805-7BB8FCB8957C}"/>
    <cellStyle name="Normal 6 5 3 5 3" xfId="35408" xr:uid="{6ED220D3-6DDE-4C34-94E8-96A161C6C31D}"/>
    <cellStyle name="Normal 6 5 3 6" xfId="22298" xr:uid="{16233D81-C6BE-445E-A852-0CB17A67A45C}"/>
    <cellStyle name="Normal 6 5 3 6 2" xfId="50003" xr:uid="{FBFC1159-6AB3-4DE2-A13C-4A6DDBA07D1E}"/>
    <cellStyle name="Normal 6 5 3 7" xfId="27501" xr:uid="{68E8F1CB-3927-4BAE-A697-C07FD232AA7A}"/>
    <cellStyle name="Normal 6 5 3 7 2" xfId="55159" xr:uid="{4DA2822A-6B50-4CB7-9DDF-FC26A054FA31}"/>
    <cellStyle name="Normal 6 5 3 8" xfId="28822" xr:uid="{6B9E7D94-9D5A-48EA-B6DF-F6B1CB790664}"/>
    <cellStyle name="Normal 6 5 4" xfId="2411" xr:uid="{4E14FA3B-11AB-4B8F-B1DB-F7C86058AD6F}"/>
    <cellStyle name="Normal 6 5 4 2" xfId="5067" xr:uid="{6FDC9B32-4AA3-48C5-8411-739E396923C5}"/>
    <cellStyle name="Normal 6 5 4 2 2" xfId="11718" xr:uid="{AA4C42C3-1F65-48B9-9A39-D010554D7AED}"/>
    <cellStyle name="Normal 6 5 4 2 2 2" xfId="22310" xr:uid="{85F59859-8EEF-4DFA-A353-1030BC311E5B}"/>
    <cellStyle name="Normal 6 5 4 2 2 2 2" xfId="50015" xr:uid="{7AF82C45-50A3-46E8-BD4B-9F5FE5B328E0}"/>
    <cellStyle name="Normal 6 5 4 2 2 3" xfId="39424" xr:uid="{0BB97B66-B1AE-4BB3-9C33-28FF445F6D0E}"/>
    <cellStyle name="Normal 6 5 4 2 3" xfId="22309" xr:uid="{D9F9E30F-DA76-445D-890A-D8DADAE33072}"/>
    <cellStyle name="Normal 6 5 4 2 3 2" xfId="50014" xr:uid="{830195FD-4C93-4401-B88E-89FE08497983}"/>
    <cellStyle name="Normal 6 5 4 2 4" xfId="32838" xr:uid="{7DC3BE03-F02D-4225-9B48-4FB54DEDC28C}"/>
    <cellStyle name="Normal 6 5 4 3" xfId="9083" xr:uid="{A903768A-16AE-49DC-9CAF-FAF0F4F63D77}"/>
    <cellStyle name="Normal 6 5 4 3 2" xfId="22311" xr:uid="{E468C911-26B7-49D2-A196-3158024A47ED}"/>
    <cellStyle name="Normal 6 5 4 3 2 2" xfId="50016" xr:uid="{888F7E61-09ED-430D-A48B-991638702798}"/>
    <cellStyle name="Normal 6 5 4 3 3" xfId="36789" xr:uid="{77C35438-3035-4BE8-AB70-F63F44BD4047}"/>
    <cellStyle name="Normal 6 5 4 4" xfId="22308" xr:uid="{184CE74D-C43D-4DA6-8B45-8C7E0F29CF9C}"/>
    <cellStyle name="Normal 6 5 4 4 2" xfId="50013" xr:uid="{0CC08EEF-9828-4DEC-88AF-51AF001794BD}"/>
    <cellStyle name="Normal 6 5 4 5" xfId="30203" xr:uid="{CD3CDF11-DDFE-4787-B39F-27D04A03F5A8}"/>
    <cellStyle name="Normal 6 5 5" xfId="3028" xr:uid="{EA369296-638C-4063-9535-5FA27AFC88D8}"/>
    <cellStyle name="Normal 6 5 5 2" xfId="9680" xr:uid="{DCC3BFCE-1120-4524-9FD1-41FF0FAD197A}"/>
    <cellStyle name="Normal 6 5 5 2 2" xfId="22313" xr:uid="{72952DA4-F3C4-400B-9B25-177A53E1CD58}"/>
    <cellStyle name="Normal 6 5 5 2 2 2" xfId="50018" xr:uid="{C3C0992F-4ECB-4F46-ACF5-8029B6AB19C5}"/>
    <cellStyle name="Normal 6 5 5 2 3" xfId="37386" xr:uid="{F8044A96-7D2C-4CB2-82C4-4B20014C2FC0}"/>
    <cellStyle name="Normal 6 5 5 3" xfId="22312" xr:uid="{3ADE04DA-BB50-4774-934D-666E9769CAE3}"/>
    <cellStyle name="Normal 6 5 5 3 2" xfId="50017" xr:uid="{FAA46E2F-BB02-47B3-84FE-1A54340F0EA3}"/>
    <cellStyle name="Normal 6 5 5 4" xfId="30800" xr:uid="{516513D5-2B07-479D-B080-8CE76D284960}"/>
    <cellStyle name="Normal 6 5 6" xfId="5667" xr:uid="{B757B837-BBA8-4726-BD82-F538F84F6CA8}"/>
    <cellStyle name="Normal 6 5 6 2" xfId="12300" xr:uid="{85F68D75-EF19-487B-BF39-B5188239D6C6}"/>
    <cellStyle name="Normal 6 5 6 2 2" xfId="22315" xr:uid="{F97CAAF6-66AB-4DA3-A08F-2A55A31B6F67}"/>
    <cellStyle name="Normal 6 5 6 2 2 2" xfId="50020" xr:uid="{1034CD7F-695B-4FF1-AE3B-0F7A6D82AF75}"/>
    <cellStyle name="Normal 6 5 6 2 3" xfId="40006" xr:uid="{A57111D2-5DBA-4709-AD52-DD2A006C9CD9}"/>
    <cellStyle name="Normal 6 5 6 3" xfId="22314" xr:uid="{29B44AAE-AB5A-40B7-BBDB-4C31ED6E0D66}"/>
    <cellStyle name="Normal 6 5 6 3 2" xfId="50019" xr:uid="{677902FD-BA60-4503-8DD2-3C115B6E48C5}"/>
    <cellStyle name="Normal 6 5 6 4" xfId="33420" xr:uid="{D6A79FAA-DE46-4FF2-A304-D4D9B6E03BAF}"/>
    <cellStyle name="Normal 6 5 7" xfId="7046" xr:uid="{45E8516F-641E-4F5A-A20B-7FCEDE9C0822}"/>
    <cellStyle name="Normal 6 5 7 2" xfId="22316" xr:uid="{A1BB627D-EED7-4667-BED9-04D9DEBF4B7B}"/>
    <cellStyle name="Normal 6 5 7 2 2" xfId="50021" xr:uid="{E3DFB44A-6407-4BF1-8DE7-1FB1BB4A437F}"/>
    <cellStyle name="Normal 6 5 7 3" xfId="34752" xr:uid="{8CCAAF0B-150D-4B70-A695-8DFB0D7FC336}"/>
    <cellStyle name="Normal 6 5 8" xfId="22277" xr:uid="{10B94E5A-6B72-457F-81E4-306EF4F7A6C6}"/>
    <cellStyle name="Normal 6 5 8 2" xfId="49982" xr:uid="{8F2126C1-FDC4-49E0-8BAE-C42A356A6572}"/>
    <cellStyle name="Normal 6 5 9" xfId="26834" xr:uid="{7F4B9872-747B-483B-8993-0245BEC81037}"/>
    <cellStyle name="Normal 6 5 9 2" xfId="54492" xr:uid="{391479BA-C971-4A86-92AF-F04B6B1CFC45}"/>
    <cellStyle name="Normal 6 6" xfId="260" xr:uid="{64C9CB82-648F-4566-8B2D-270BC97DEC47}"/>
    <cellStyle name="Normal 6 6 10" xfId="28189" xr:uid="{55567226-83B5-4925-AA2C-1562260816A1}"/>
    <cellStyle name="Normal 6 6 2" xfId="712" xr:uid="{2D4B747B-10A9-4404-AE50-DAB6AC622E6B}"/>
    <cellStyle name="Normal 6 6 2 2" xfId="1378" xr:uid="{5E62A016-E70E-4A61-ACF9-7C4D1B1D914D}"/>
    <cellStyle name="Normal 6 6 2 2 2" xfId="2417" xr:uid="{ACFCE616-96C3-4C87-948C-7981C4CDF60A}"/>
    <cellStyle name="Normal 6 6 2 2 2 2" xfId="5073" xr:uid="{7EBCA03C-309E-47EE-B5D2-21C0F880168E}"/>
    <cellStyle name="Normal 6 6 2 2 2 2 2" xfId="11724" xr:uid="{5507D5C8-FA7E-4D32-B374-62B06171503B}"/>
    <cellStyle name="Normal 6 6 2 2 2 2 2 2" xfId="22322" xr:uid="{33749F2C-94D0-46D5-A2E6-66BD79CE8F27}"/>
    <cellStyle name="Normal 6 6 2 2 2 2 2 2 2" xfId="50027" xr:uid="{84D47B51-6B9D-405C-8FB7-507A9D803303}"/>
    <cellStyle name="Normal 6 6 2 2 2 2 2 3" xfId="39430" xr:uid="{BFD42507-668F-4859-9B0B-9169BA698C49}"/>
    <cellStyle name="Normal 6 6 2 2 2 2 3" xfId="22321" xr:uid="{136C6327-3794-4B7E-9204-22FF30E73C4A}"/>
    <cellStyle name="Normal 6 6 2 2 2 2 3 2" xfId="50026" xr:uid="{1DCE9963-242A-45D4-9CA9-781864ED18B9}"/>
    <cellStyle name="Normal 6 6 2 2 2 2 4" xfId="32844" xr:uid="{79155FC6-2D34-4511-96E5-0532E863A4DB}"/>
    <cellStyle name="Normal 6 6 2 2 2 3" xfId="9089" xr:uid="{2C062244-5E98-4C91-923B-334C3DFFCEF9}"/>
    <cellStyle name="Normal 6 6 2 2 2 3 2" xfId="22323" xr:uid="{D2057FBB-C8D0-490B-B02F-2862F6775C72}"/>
    <cellStyle name="Normal 6 6 2 2 2 3 2 2" xfId="50028" xr:uid="{0E962DCE-A832-42BD-A81F-B2B2CFF53938}"/>
    <cellStyle name="Normal 6 6 2 2 2 3 3" xfId="36795" xr:uid="{2CE50415-EE36-45F0-B458-BF487419AF48}"/>
    <cellStyle name="Normal 6 6 2 2 2 4" xfId="22320" xr:uid="{7BC17842-4B19-4F61-93B7-8FE1307825F5}"/>
    <cellStyle name="Normal 6 6 2 2 2 4 2" xfId="50025" xr:uid="{ED55C356-28CC-46F8-9683-994946988629}"/>
    <cellStyle name="Normal 6 6 2 2 2 5" xfId="30209" xr:uid="{AA9E88F5-156C-40ED-BBEE-A63C65671FDE}"/>
    <cellStyle name="Normal 6 6 2 2 3" xfId="4043" xr:uid="{CE2011D2-626D-4A5B-B7EA-6402DD257716}"/>
    <cellStyle name="Normal 6 6 2 2 3 2" xfId="10694" xr:uid="{E324F286-F5FD-41DD-94E9-F7FED99EC425}"/>
    <cellStyle name="Normal 6 6 2 2 3 2 2" xfId="22325" xr:uid="{452DCFFB-18DC-457C-AE08-0128FA727831}"/>
    <cellStyle name="Normal 6 6 2 2 3 2 2 2" xfId="50030" xr:uid="{C0E53C75-87B2-46FC-B749-5F220B736B42}"/>
    <cellStyle name="Normal 6 6 2 2 3 2 3" xfId="38400" xr:uid="{EB4ECA67-9249-4020-8118-E834F3DD034C}"/>
    <cellStyle name="Normal 6 6 2 2 3 3" xfId="22324" xr:uid="{596D1770-B05D-4CC3-91FC-0F61B472002C}"/>
    <cellStyle name="Normal 6 6 2 2 3 3 2" xfId="50029" xr:uid="{038617D8-F670-424E-B8DB-D4A82CD8EE44}"/>
    <cellStyle name="Normal 6 6 2 2 3 4" xfId="31814" xr:uid="{4B377ABB-2CDC-48A2-9185-377ACA6A5F2C}"/>
    <cellStyle name="Normal 6 6 2 2 4" xfId="6693" xr:uid="{F66BE8ED-D33C-4F12-9284-27152213E0F9}"/>
    <cellStyle name="Normal 6 6 2 2 4 2" xfId="13326" xr:uid="{EF1441A2-ABF9-4CCE-ADB4-32CED67797AD}"/>
    <cellStyle name="Normal 6 6 2 2 4 2 2" xfId="22327" xr:uid="{77D35459-099F-428E-9393-DF15769516CB}"/>
    <cellStyle name="Normal 6 6 2 2 4 2 2 2" xfId="50032" xr:uid="{8FF9AC0F-65D1-4816-8C56-75B9C1820021}"/>
    <cellStyle name="Normal 6 6 2 2 4 2 3" xfId="41032" xr:uid="{76321949-7DA2-46BD-9F0A-BB8D43FA894E}"/>
    <cellStyle name="Normal 6 6 2 2 4 3" xfId="22326" xr:uid="{6C25AAF7-EAAE-4B28-B39A-35C4DC4E4CB7}"/>
    <cellStyle name="Normal 6 6 2 2 4 3 2" xfId="50031" xr:uid="{77E6A470-EF5A-40A0-B8DF-6D9BA3E798A1}"/>
    <cellStyle name="Normal 6 6 2 2 4 4" xfId="34446" xr:uid="{888BDB2A-95D3-48F5-8719-32D553555817}"/>
    <cellStyle name="Normal 6 6 2 2 5" xfId="8060" xr:uid="{511CBB0A-8D0C-4079-A4EA-3F04A28C60AF}"/>
    <cellStyle name="Normal 6 6 2 2 5 2" xfId="22328" xr:uid="{30EE78FB-8E4F-436C-BBF4-30B1B455DD5F}"/>
    <cellStyle name="Normal 6 6 2 2 5 2 2" xfId="50033" xr:uid="{C10C6573-1603-4113-9E7A-5B69869C43CF}"/>
    <cellStyle name="Normal 6 6 2 2 5 3" xfId="35766" xr:uid="{CAB830D8-1F7B-4809-A705-8C5F0AF12B40}"/>
    <cellStyle name="Normal 6 6 2 2 6" xfId="22319" xr:uid="{8ACB4EFF-5E38-43C9-814E-183A7F775262}"/>
    <cellStyle name="Normal 6 6 2 2 6 2" xfId="50024" xr:uid="{9A25A0A2-A165-4499-A100-C807FB48086A}"/>
    <cellStyle name="Normal 6 6 2 2 7" xfId="27859" xr:uid="{E39094F6-C89D-4173-89DD-EA03E9002844}"/>
    <cellStyle name="Normal 6 6 2 2 7 2" xfId="55517" xr:uid="{00EA18A3-F2CB-4690-8D12-1600531ABE49}"/>
    <cellStyle name="Normal 6 6 2 2 8" xfId="29180" xr:uid="{6E9D1212-CF33-48E8-A1E4-04E3610C3778}"/>
    <cellStyle name="Normal 6 6 2 3" xfId="2416" xr:uid="{3A992049-A365-4B77-8080-7A8928D38EFC}"/>
    <cellStyle name="Normal 6 6 2 3 2" xfId="5072" xr:uid="{8351EA56-BFB9-449D-8579-DD4063CBE2F5}"/>
    <cellStyle name="Normal 6 6 2 3 2 2" xfId="11723" xr:uid="{C1DE9ED7-97B9-4C3A-9363-A66ECE0BBDA8}"/>
    <cellStyle name="Normal 6 6 2 3 2 2 2" xfId="22331" xr:uid="{D9532D00-3A22-4D56-9E68-A68858624EA7}"/>
    <cellStyle name="Normal 6 6 2 3 2 2 2 2" xfId="50036" xr:uid="{88EA109E-EB6C-4895-BF30-EECEE0D89D23}"/>
    <cellStyle name="Normal 6 6 2 3 2 2 3" xfId="39429" xr:uid="{1B02E746-3E1D-4A77-966D-DF5CA849C0ED}"/>
    <cellStyle name="Normal 6 6 2 3 2 3" xfId="22330" xr:uid="{3B90E395-7594-4E91-A640-7CB99711156B}"/>
    <cellStyle name="Normal 6 6 2 3 2 3 2" xfId="50035" xr:uid="{60B53C4F-9D0E-4D59-A694-72C6548C5225}"/>
    <cellStyle name="Normal 6 6 2 3 2 4" xfId="32843" xr:uid="{AB478F24-2963-4766-8A88-72E5E3641D30}"/>
    <cellStyle name="Normal 6 6 2 3 3" xfId="9088" xr:uid="{55580B0F-884C-4E38-8EBA-1DACD785024B}"/>
    <cellStyle name="Normal 6 6 2 3 3 2" xfId="22332" xr:uid="{CEAC7CD6-5EEB-4F64-B25B-0EA91B4C4C0D}"/>
    <cellStyle name="Normal 6 6 2 3 3 2 2" xfId="50037" xr:uid="{9C33D0EB-E7F0-4A3E-B62B-BEE587B3132B}"/>
    <cellStyle name="Normal 6 6 2 3 3 3" xfId="36794" xr:uid="{898FD92B-5667-49BC-A4FF-EE6542B44FB8}"/>
    <cellStyle name="Normal 6 6 2 3 4" xfId="22329" xr:uid="{BF79B7F7-2941-4764-831B-E0C4711E111D}"/>
    <cellStyle name="Normal 6 6 2 3 4 2" xfId="50034" xr:uid="{CE51DECC-477F-44E2-B297-ADFD2B520353}"/>
    <cellStyle name="Normal 6 6 2 3 5" xfId="30208" xr:uid="{071E9B0B-B584-4947-B6C2-523664E83825}"/>
    <cellStyle name="Normal 6 6 2 4" xfId="3387" xr:uid="{B21B27CF-0BC5-477C-9113-40793585C1BC}"/>
    <cellStyle name="Normal 6 6 2 4 2" xfId="10038" xr:uid="{D5701947-30F7-4364-BC28-956D479713B8}"/>
    <cellStyle name="Normal 6 6 2 4 2 2" xfId="22334" xr:uid="{54FC8979-926A-42E9-8309-3D637DAD56B2}"/>
    <cellStyle name="Normal 6 6 2 4 2 2 2" xfId="50039" xr:uid="{71ECA420-07EC-4438-9D01-9FA8ACF21571}"/>
    <cellStyle name="Normal 6 6 2 4 2 3" xfId="37744" xr:uid="{E7FDBD71-E9CD-4BA1-8C53-3676907BBDB9}"/>
    <cellStyle name="Normal 6 6 2 4 3" xfId="22333" xr:uid="{E81C1292-20E5-47C0-B1DB-C3C31105CCB1}"/>
    <cellStyle name="Normal 6 6 2 4 3 2" xfId="50038" xr:uid="{DCEB1DD7-8147-4ABD-8928-54BD95781343}"/>
    <cellStyle name="Normal 6 6 2 4 4" xfId="31158" xr:uid="{246D234E-9635-4966-913D-7D557ECA41BD}"/>
    <cellStyle name="Normal 6 6 2 5" xfId="6037" xr:uid="{69CDCF30-460F-4892-B669-F9271D56EDAE}"/>
    <cellStyle name="Normal 6 6 2 5 2" xfId="12670" xr:uid="{9A1E12A2-EA55-48A9-8479-399BB302D5FF}"/>
    <cellStyle name="Normal 6 6 2 5 2 2" xfId="22336" xr:uid="{9CE05C2E-3578-4008-91AD-B027DE3D77B8}"/>
    <cellStyle name="Normal 6 6 2 5 2 2 2" xfId="50041" xr:uid="{56EA4E2B-7B13-4F44-A4A5-21F704F9B353}"/>
    <cellStyle name="Normal 6 6 2 5 2 3" xfId="40376" xr:uid="{40D638BD-6BF0-436F-AC40-766F353D7D32}"/>
    <cellStyle name="Normal 6 6 2 5 3" xfId="22335" xr:uid="{70B59267-821A-452B-883F-F2955408A45B}"/>
    <cellStyle name="Normal 6 6 2 5 3 2" xfId="50040" xr:uid="{C13FB148-B908-48B7-8CC7-36D32790E64C}"/>
    <cellStyle name="Normal 6 6 2 5 4" xfId="33790" xr:uid="{15790E87-3AB0-470C-A27F-8FAEBEDC806A}"/>
    <cellStyle name="Normal 6 6 2 6" xfId="7404" xr:uid="{F42239D4-E054-4E47-9B8B-7998A247EDD6}"/>
    <cellStyle name="Normal 6 6 2 6 2" xfId="22337" xr:uid="{DE0CF5AD-B812-4C27-8EBC-142530B7D46C}"/>
    <cellStyle name="Normal 6 6 2 6 2 2" xfId="50042" xr:uid="{7962A978-4AC5-4E37-A914-83A0456C8ACA}"/>
    <cellStyle name="Normal 6 6 2 6 3" xfId="35110" xr:uid="{768562A9-D836-42FE-ACA3-718BFB5B4EA8}"/>
    <cellStyle name="Normal 6 6 2 7" xfId="22318" xr:uid="{33CE520A-A9E5-4EAA-BEBA-ED636F4A494F}"/>
    <cellStyle name="Normal 6 6 2 7 2" xfId="50023" xr:uid="{B24CD202-4577-4057-946A-73462E0F730B}"/>
    <cellStyle name="Normal 6 6 2 8" xfId="27203" xr:uid="{EF31784E-618F-4FFA-8E88-DACE0A908E25}"/>
    <cellStyle name="Normal 6 6 2 8 2" xfId="54861" xr:uid="{DEAE8624-3A0B-47CD-A92E-70A4E74EA887}"/>
    <cellStyle name="Normal 6 6 2 9" xfId="28524" xr:uid="{D9FB49F2-3392-4FAB-AB3E-56E77BF1DD5D}"/>
    <cellStyle name="Normal 6 6 3" xfId="1043" xr:uid="{C28CC18D-1C36-45D8-9B0D-7A2737E5A4E2}"/>
    <cellStyle name="Normal 6 6 3 2" xfId="2418" xr:uid="{59DF0EA5-8C3D-44A3-9EB3-6E6A0511F59E}"/>
    <cellStyle name="Normal 6 6 3 2 2" xfId="5074" xr:uid="{49B7CD96-356A-413F-BE6E-DEBB94DDA739}"/>
    <cellStyle name="Normal 6 6 3 2 2 2" xfId="11725" xr:uid="{C7C15612-F957-483F-8112-7E28BF4F57EE}"/>
    <cellStyle name="Normal 6 6 3 2 2 2 2" xfId="22341" xr:uid="{C4360810-2DF0-4190-9B56-EF5FF3605149}"/>
    <cellStyle name="Normal 6 6 3 2 2 2 2 2" xfId="50046" xr:uid="{26D28AA0-5DF6-48D5-B53F-A7363F9C5B3F}"/>
    <cellStyle name="Normal 6 6 3 2 2 2 3" xfId="39431" xr:uid="{B42F8D1A-41C1-49C2-815D-E8BD320428C3}"/>
    <cellStyle name="Normal 6 6 3 2 2 3" xfId="22340" xr:uid="{A0BB6DAF-CE65-4DBF-9609-F5123A093D87}"/>
    <cellStyle name="Normal 6 6 3 2 2 3 2" xfId="50045" xr:uid="{D06B063F-5766-418F-9C14-6067890CD9F9}"/>
    <cellStyle name="Normal 6 6 3 2 2 4" xfId="32845" xr:uid="{C94654FE-B9F0-4415-91FF-EFDA917AA451}"/>
    <cellStyle name="Normal 6 6 3 2 3" xfId="9090" xr:uid="{037801DA-19ED-46D8-A012-F52C4F464ABA}"/>
    <cellStyle name="Normal 6 6 3 2 3 2" xfId="22342" xr:uid="{8139C1CA-4701-4DC9-8CFA-69AB70A1E826}"/>
    <cellStyle name="Normal 6 6 3 2 3 2 2" xfId="50047" xr:uid="{E7DC411F-3091-4684-8AC3-FAAF25F6FCA8}"/>
    <cellStyle name="Normal 6 6 3 2 3 3" xfId="36796" xr:uid="{947D7481-CB95-4370-BF3D-88A81310586A}"/>
    <cellStyle name="Normal 6 6 3 2 4" xfId="22339" xr:uid="{F52C3D79-C1F3-4634-BA05-37CC2E8BC946}"/>
    <cellStyle name="Normal 6 6 3 2 4 2" xfId="50044" xr:uid="{87F4021E-8ED7-4104-AE4B-1E267BB23209}"/>
    <cellStyle name="Normal 6 6 3 2 5" xfId="30210" xr:uid="{C050F614-D47F-4713-A911-B8DE19F13FCC}"/>
    <cellStyle name="Normal 6 6 3 3" xfId="3708" xr:uid="{B3B74966-5035-471F-9078-5F1DC362E8F9}"/>
    <cellStyle name="Normal 6 6 3 3 2" xfId="10359" xr:uid="{4D4F8618-A5F2-4A2E-86CC-15C9511B14AA}"/>
    <cellStyle name="Normal 6 6 3 3 2 2" xfId="22344" xr:uid="{817BC102-F7F0-4392-9EEC-716CFE690483}"/>
    <cellStyle name="Normal 6 6 3 3 2 2 2" xfId="50049" xr:uid="{3229A19A-4C4C-41D9-9A01-3641AE6C1DF7}"/>
    <cellStyle name="Normal 6 6 3 3 2 3" xfId="38065" xr:uid="{973C1917-C1A3-479C-AABB-20A10862A467}"/>
    <cellStyle name="Normal 6 6 3 3 3" xfId="22343" xr:uid="{60D5A2C8-D68D-4B0B-98F6-E195579C5960}"/>
    <cellStyle name="Normal 6 6 3 3 3 2" xfId="50048" xr:uid="{39FCDE7E-8280-4D58-A28C-27C0C0E3CBA2}"/>
    <cellStyle name="Normal 6 6 3 3 4" xfId="31479" xr:uid="{B602BB5B-3EE0-4CBE-A81D-D9942F3ED61C}"/>
    <cellStyle name="Normal 6 6 3 4" xfId="6358" xr:uid="{0294C8ED-656E-49DD-87D7-8CB86A90005B}"/>
    <cellStyle name="Normal 6 6 3 4 2" xfId="12991" xr:uid="{DA6DCEB9-A807-4FDF-B251-D4636EB2A02C}"/>
    <cellStyle name="Normal 6 6 3 4 2 2" xfId="22346" xr:uid="{7B96B86F-55F1-45E2-B98F-DB568F278386}"/>
    <cellStyle name="Normal 6 6 3 4 2 2 2" xfId="50051" xr:uid="{79D32FB3-AE6D-4F7A-9020-D64A2CFFCF03}"/>
    <cellStyle name="Normal 6 6 3 4 2 3" xfId="40697" xr:uid="{5F2D0A00-B75C-4A8C-9029-7F7BA26C143D}"/>
    <cellStyle name="Normal 6 6 3 4 3" xfId="22345" xr:uid="{7C15113D-13AB-411F-BA2C-85C3422D98ED}"/>
    <cellStyle name="Normal 6 6 3 4 3 2" xfId="50050" xr:uid="{7D84119C-905A-45E7-A2C6-1D47DEDE16FB}"/>
    <cellStyle name="Normal 6 6 3 4 4" xfId="34111" xr:uid="{B2A75584-42BF-44E2-B86E-719B22C3DC50}"/>
    <cellStyle name="Normal 6 6 3 5" xfId="7725" xr:uid="{E416FEA6-68E1-436B-913B-6DB29D191F30}"/>
    <cellStyle name="Normal 6 6 3 5 2" xfId="22347" xr:uid="{09895147-FD42-46FD-B7B8-655BE5CB9DEB}"/>
    <cellStyle name="Normal 6 6 3 5 2 2" xfId="50052" xr:uid="{8DDEF3A2-F221-4281-92F8-D2EA3912B873}"/>
    <cellStyle name="Normal 6 6 3 5 3" xfId="35431" xr:uid="{55F352C6-048F-420C-8C5E-E87406884593}"/>
    <cellStyle name="Normal 6 6 3 6" xfId="22338" xr:uid="{C75C71BD-C96C-423A-B447-E929F28F796A}"/>
    <cellStyle name="Normal 6 6 3 6 2" xfId="50043" xr:uid="{AD7E4FA9-98B8-4A40-A467-CF04C494359B}"/>
    <cellStyle name="Normal 6 6 3 7" xfId="27524" xr:uid="{0278AA08-000F-4204-977B-67283CCAC969}"/>
    <cellStyle name="Normal 6 6 3 7 2" xfId="55182" xr:uid="{98E87748-9691-4E37-BD22-228690A1D577}"/>
    <cellStyle name="Normal 6 6 3 8" xfId="28845" xr:uid="{2F606041-D4D2-4FC5-9A92-0BF083D2EDD0}"/>
    <cellStyle name="Normal 6 6 4" xfId="2415" xr:uid="{F1EE48E5-B562-4D35-ACF0-682AD22BF0B3}"/>
    <cellStyle name="Normal 6 6 4 2" xfId="5071" xr:uid="{CC7F63FE-2A96-493B-8FB8-FAE7BCD62E7F}"/>
    <cellStyle name="Normal 6 6 4 2 2" xfId="11722" xr:uid="{8BAEF320-A4FC-4D18-A482-A270EDC4913E}"/>
    <cellStyle name="Normal 6 6 4 2 2 2" xfId="22350" xr:uid="{5ED7BDD4-D82D-4579-887B-8A58C0FE5258}"/>
    <cellStyle name="Normal 6 6 4 2 2 2 2" xfId="50055" xr:uid="{A3007F31-EBD3-4C07-9CF7-A649FAFC247D}"/>
    <cellStyle name="Normal 6 6 4 2 2 3" xfId="39428" xr:uid="{50CBD45C-89DC-4A4B-941A-BDC6FD83721E}"/>
    <cellStyle name="Normal 6 6 4 2 3" xfId="22349" xr:uid="{9F8AF6B7-C461-4055-B6E7-96207A3CB9FF}"/>
    <cellStyle name="Normal 6 6 4 2 3 2" xfId="50054" xr:uid="{E5DD2014-55A0-4E2F-A5DE-541D6EC3423F}"/>
    <cellStyle name="Normal 6 6 4 2 4" xfId="32842" xr:uid="{362CB312-87AC-43C8-919C-EED84670F97F}"/>
    <cellStyle name="Normal 6 6 4 3" xfId="9087" xr:uid="{EB2F0A25-B4D1-49A4-9AEF-3E2307B4D164}"/>
    <cellStyle name="Normal 6 6 4 3 2" xfId="22351" xr:uid="{EBBB67DC-8521-4492-8ADA-9C8F0DF4EAEA}"/>
    <cellStyle name="Normal 6 6 4 3 2 2" xfId="50056" xr:uid="{BC230926-F9B7-42A9-8B41-ED346CE9B56C}"/>
    <cellStyle name="Normal 6 6 4 3 3" xfId="36793" xr:uid="{20FF776A-5E40-47CD-BC12-9FB5A1C5F08F}"/>
    <cellStyle name="Normal 6 6 4 4" xfId="22348" xr:uid="{6DA4ABB9-FE97-4AD3-A295-9A92C6CFE7C3}"/>
    <cellStyle name="Normal 6 6 4 4 2" xfId="50053" xr:uid="{9AEBD876-2C64-4EBC-BF2E-4F8105112CFA}"/>
    <cellStyle name="Normal 6 6 4 5" xfId="30207" xr:uid="{B8AFC0FD-5610-44F8-B1EE-7252252F7F0A}"/>
    <cellStyle name="Normal 6 6 5" xfId="3051" xr:uid="{240AADCF-AC85-4D8D-8E45-4532DB117203}"/>
    <cellStyle name="Normal 6 6 5 2" xfId="9703" xr:uid="{CD8362B1-AD70-45B4-9264-BF46EDD924E8}"/>
    <cellStyle name="Normal 6 6 5 2 2" xfId="22353" xr:uid="{E7EE9A61-FF74-4986-8752-4CAFC70C1EF1}"/>
    <cellStyle name="Normal 6 6 5 2 2 2" xfId="50058" xr:uid="{67901629-F684-499A-A862-E3684C0E05B6}"/>
    <cellStyle name="Normal 6 6 5 2 3" xfId="37409" xr:uid="{038D0127-5A5A-45D7-80DB-8E6D84106EFA}"/>
    <cellStyle name="Normal 6 6 5 3" xfId="22352" xr:uid="{5A37B19B-372A-4BEF-AA8D-B407357F0D7C}"/>
    <cellStyle name="Normal 6 6 5 3 2" xfId="50057" xr:uid="{7AB4EDF8-6E2C-4A9F-810E-CAB17CBBCD48}"/>
    <cellStyle name="Normal 6 6 5 4" xfId="30823" xr:uid="{F25F6F0D-BBB3-4F2A-9EF1-1797C1F8BB16}"/>
    <cellStyle name="Normal 6 6 6" xfId="5690" xr:uid="{0B2DE9F1-1E44-40D0-97EE-1E1FB0BEF9FD}"/>
    <cellStyle name="Normal 6 6 6 2" xfId="12323" xr:uid="{CE209A33-63F6-403B-82F5-E0DE8CB633FF}"/>
    <cellStyle name="Normal 6 6 6 2 2" xfId="22355" xr:uid="{51374018-84BF-48DC-BAF7-9EB02292D71A}"/>
    <cellStyle name="Normal 6 6 6 2 2 2" xfId="50060" xr:uid="{3AD1E6D8-C6F6-4D29-91AF-9BF33C1D12F3}"/>
    <cellStyle name="Normal 6 6 6 2 3" xfId="40029" xr:uid="{90E7E125-BF89-4CE4-A443-9C99441563A7}"/>
    <cellStyle name="Normal 6 6 6 3" xfId="22354" xr:uid="{10CADB58-9739-4A67-B295-568DD6AE1940}"/>
    <cellStyle name="Normal 6 6 6 3 2" xfId="50059" xr:uid="{CD7333AA-953F-4CD6-99F9-FA74937F02D9}"/>
    <cellStyle name="Normal 6 6 6 4" xfId="33443" xr:uid="{77A13F6B-5DF9-4B59-A080-B0CB2873E70B}"/>
    <cellStyle name="Normal 6 6 7" xfId="7069" xr:uid="{9C12F890-BD51-4785-A6EB-839081617565}"/>
    <cellStyle name="Normal 6 6 7 2" xfId="22356" xr:uid="{046023B4-6548-4960-A875-CA4DC8D81E9C}"/>
    <cellStyle name="Normal 6 6 7 2 2" xfId="50061" xr:uid="{58C89168-D294-4846-BDB6-2FF4A3041C61}"/>
    <cellStyle name="Normal 6 6 7 3" xfId="34775" xr:uid="{EED76D1A-DB70-49F5-ADD3-B9B1EE75ABBD}"/>
    <cellStyle name="Normal 6 6 8" xfId="22317" xr:uid="{26547EA1-7A9B-42D0-A7CE-2C6C4DE891AD}"/>
    <cellStyle name="Normal 6 6 8 2" xfId="50022" xr:uid="{2A643057-4FFE-4C8E-8D1D-F850597676FD}"/>
    <cellStyle name="Normal 6 6 9" xfId="26857" xr:uid="{EC300333-E261-49A1-8C26-5BE8A0D7A2B0}"/>
    <cellStyle name="Normal 6 6 9 2" xfId="54515" xr:uid="{4CE9971E-9818-47FD-B1B7-EDB0A485DCFA}"/>
    <cellStyle name="Normal 6 7" xfId="274" xr:uid="{78F00369-39B2-4826-A445-915C57969616}"/>
    <cellStyle name="Normal 6 7 10" xfId="28201" xr:uid="{0743AA1B-B1F1-4418-9505-B67FECE4276E}"/>
    <cellStyle name="Normal 6 7 2" xfId="724" xr:uid="{D1AB4A70-3ECD-49C1-BA6A-B46E17BF8126}"/>
    <cellStyle name="Normal 6 7 2 2" xfId="1390" xr:uid="{9A46464B-A0F9-4C28-A5EA-A4B057B3C93F}"/>
    <cellStyle name="Normal 6 7 2 2 2" xfId="2421" xr:uid="{EC39BBF5-2AC9-4D6A-8E62-E6780087A4D1}"/>
    <cellStyle name="Normal 6 7 2 2 2 2" xfId="5077" xr:uid="{EE10A2A2-8B12-4055-8E25-7869E23A69BA}"/>
    <cellStyle name="Normal 6 7 2 2 2 2 2" xfId="11728" xr:uid="{3D0CD68A-FC47-4C70-B690-88C9BA86F3B5}"/>
    <cellStyle name="Normal 6 7 2 2 2 2 2 2" xfId="22362" xr:uid="{1B3E6810-1689-48C5-A9CC-10FAE425D0A9}"/>
    <cellStyle name="Normal 6 7 2 2 2 2 2 2 2" xfId="50067" xr:uid="{C95EA7C6-6110-45DC-AC09-AF4FE641DE9B}"/>
    <cellStyle name="Normal 6 7 2 2 2 2 2 3" xfId="39434" xr:uid="{588285A8-41DE-4954-AE6D-7D4E90E8EDF3}"/>
    <cellStyle name="Normal 6 7 2 2 2 2 3" xfId="22361" xr:uid="{87ECAB00-A156-4BB5-A1EA-2A719511CBA4}"/>
    <cellStyle name="Normal 6 7 2 2 2 2 3 2" xfId="50066" xr:uid="{CBAD9304-7CDE-4BBE-8F9D-817574E6001E}"/>
    <cellStyle name="Normal 6 7 2 2 2 2 4" xfId="32848" xr:uid="{04401A95-2CA0-4C29-BF08-8F72D2E27B24}"/>
    <cellStyle name="Normal 6 7 2 2 2 3" xfId="9093" xr:uid="{FAC85C12-CEC8-4C71-9887-63F4E4D181CD}"/>
    <cellStyle name="Normal 6 7 2 2 2 3 2" xfId="22363" xr:uid="{83160D88-5239-416C-9ABC-9CB1533B0871}"/>
    <cellStyle name="Normal 6 7 2 2 2 3 2 2" xfId="50068" xr:uid="{6B9B4616-A477-42A1-8D7D-6B8427236C19}"/>
    <cellStyle name="Normal 6 7 2 2 2 3 3" xfId="36799" xr:uid="{68142AFF-5941-415C-B5F3-212D4A8B21AC}"/>
    <cellStyle name="Normal 6 7 2 2 2 4" xfId="22360" xr:uid="{51040A20-4569-4DF0-AC74-1DA1AAA16E60}"/>
    <cellStyle name="Normal 6 7 2 2 2 4 2" xfId="50065" xr:uid="{30C0527B-937B-44E6-890C-5C1DEA04C0D3}"/>
    <cellStyle name="Normal 6 7 2 2 2 5" xfId="30213" xr:uid="{EB63EAB9-5039-4A55-8A60-72AC032C9FED}"/>
    <cellStyle name="Normal 6 7 2 2 3" xfId="4055" xr:uid="{490D3664-3617-49EC-8AD5-63B7A11E01F1}"/>
    <cellStyle name="Normal 6 7 2 2 3 2" xfId="10706" xr:uid="{F114DAB0-77B2-49E0-B4A8-E352B0DBDA98}"/>
    <cellStyle name="Normal 6 7 2 2 3 2 2" xfId="22365" xr:uid="{75C35542-285D-45BD-8998-249D54A6AF84}"/>
    <cellStyle name="Normal 6 7 2 2 3 2 2 2" xfId="50070" xr:uid="{FB1ED681-E11A-4AB8-AEC8-4D92CD220F47}"/>
    <cellStyle name="Normal 6 7 2 2 3 2 3" xfId="38412" xr:uid="{65BDF126-B648-4AC1-93C2-F586C940C031}"/>
    <cellStyle name="Normal 6 7 2 2 3 3" xfId="22364" xr:uid="{D36AC674-5BEC-4161-BC88-D8557D75244C}"/>
    <cellStyle name="Normal 6 7 2 2 3 3 2" xfId="50069" xr:uid="{FC0B9CDA-E018-4A65-91E8-CFC85FD03209}"/>
    <cellStyle name="Normal 6 7 2 2 3 4" xfId="31826" xr:uid="{8D6279F7-BDE2-4D0C-A61B-643849280EE7}"/>
    <cellStyle name="Normal 6 7 2 2 4" xfId="6705" xr:uid="{40DD41DD-86AD-47F6-8C51-0390B69134EB}"/>
    <cellStyle name="Normal 6 7 2 2 4 2" xfId="13338" xr:uid="{733EB208-5FD1-4DDB-AD10-0D13DD8026BB}"/>
    <cellStyle name="Normal 6 7 2 2 4 2 2" xfId="22367" xr:uid="{2C26BDEB-322A-4000-8554-561F00E3EA14}"/>
    <cellStyle name="Normal 6 7 2 2 4 2 2 2" xfId="50072" xr:uid="{DE3CD1FD-8C1A-4B4F-9D7D-5C1F594A7DC0}"/>
    <cellStyle name="Normal 6 7 2 2 4 2 3" xfId="41044" xr:uid="{63E52B99-658B-45B2-9DE6-4130F412717E}"/>
    <cellStyle name="Normal 6 7 2 2 4 3" xfId="22366" xr:uid="{34D85B7F-98E5-4B98-94AB-53DAC9CFF4AF}"/>
    <cellStyle name="Normal 6 7 2 2 4 3 2" xfId="50071" xr:uid="{9F7A614E-F881-41D4-8B23-F436107C83C6}"/>
    <cellStyle name="Normal 6 7 2 2 4 4" xfId="34458" xr:uid="{EFE041BF-665E-48BB-8207-DE62B69DF84E}"/>
    <cellStyle name="Normal 6 7 2 2 5" xfId="8072" xr:uid="{3225DF56-52DA-4C6C-8A81-2E225FFFA42F}"/>
    <cellStyle name="Normal 6 7 2 2 5 2" xfId="22368" xr:uid="{17E77BF2-BA61-4C05-B887-5DEAD95764DA}"/>
    <cellStyle name="Normal 6 7 2 2 5 2 2" xfId="50073" xr:uid="{3A2F3995-3C7B-4DF0-B1AF-EA2B26A44561}"/>
    <cellStyle name="Normal 6 7 2 2 5 3" xfId="35778" xr:uid="{606400A9-3B92-4773-99B2-EC9B6BF17E8B}"/>
    <cellStyle name="Normal 6 7 2 2 6" xfId="22359" xr:uid="{049E9A1C-6004-48AE-8925-4326EAA3E273}"/>
    <cellStyle name="Normal 6 7 2 2 6 2" xfId="50064" xr:uid="{ECC8DF60-4E32-4998-AADA-4A50EE8B0586}"/>
    <cellStyle name="Normal 6 7 2 2 7" xfId="27871" xr:uid="{9C07D55E-07E3-49C5-9C3F-1B0E56D03C72}"/>
    <cellStyle name="Normal 6 7 2 2 7 2" xfId="55529" xr:uid="{A161A3D6-B533-4398-A199-EC2903FDD93A}"/>
    <cellStyle name="Normal 6 7 2 2 8" xfId="29192" xr:uid="{8EA0EE07-0A4D-4FD2-8C35-6ADCB36938BA}"/>
    <cellStyle name="Normal 6 7 2 3" xfId="2420" xr:uid="{87883107-600E-4F8D-8899-E0BF1B4EB68E}"/>
    <cellStyle name="Normal 6 7 2 3 2" xfId="5076" xr:uid="{98F78BD8-8442-4B48-950D-2AD3C74BC96A}"/>
    <cellStyle name="Normal 6 7 2 3 2 2" xfId="11727" xr:uid="{A87ACD09-DA5C-4F88-87F3-EF27C52D8D44}"/>
    <cellStyle name="Normal 6 7 2 3 2 2 2" xfId="22371" xr:uid="{467E18FE-FA61-4C35-9753-D4B372AD2714}"/>
    <cellStyle name="Normal 6 7 2 3 2 2 2 2" xfId="50076" xr:uid="{82D76E6C-E9EC-40A8-B892-EE6C39FC0A61}"/>
    <cellStyle name="Normal 6 7 2 3 2 2 3" xfId="39433" xr:uid="{F66E6CE9-25FA-4EC5-B113-FDAD315C1445}"/>
    <cellStyle name="Normal 6 7 2 3 2 3" xfId="22370" xr:uid="{08B7D4D3-1EC3-4585-A0A9-EF73E236DA5A}"/>
    <cellStyle name="Normal 6 7 2 3 2 3 2" xfId="50075" xr:uid="{F743ED6F-F09A-4249-A9CA-368BB0D05DF0}"/>
    <cellStyle name="Normal 6 7 2 3 2 4" xfId="32847" xr:uid="{7A9AB631-568E-43C6-988A-51E6F8FADA8B}"/>
    <cellStyle name="Normal 6 7 2 3 3" xfId="9092" xr:uid="{8DBE3DD9-13F0-4718-BB06-7900737BF1C1}"/>
    <cellStyle name="Normal 6 7 2 3 3 2" xfId="22372" xr:uid="{A71D1F3F-8585-46BF-9C68-C1D7DAFAE376}"/>
    <cellStyle name="Normal 6 7 2 3 3 2 2" xfId="50077" xr:uid="{0487E7AF-B177-4365-994E-BB18310C5FA8}"/>
    <cellStyle name="Normal 6 7 2 3 3 3" xfId="36798" xr:uid="{5B60D5C8-7358-4EE7-95F4-E9B4AF595E4D}"/>
    <cellStyle name="Normal 6 7 2 3 4" xfId="22369" xr:uid="{BC0D1EDD-D270-4047-BA2B-0EF9F76C3362}"/>
    <cellStyle name="Normal 6 7 2 3 4 2" xfId="50074" xr:uid="{656FA41C-3033-4F00-93E9-BA58FB7E7482}"/>
    <cellStyle name="Normal 6 7 2 3 5" xfId="30212" xr:uid="{E5EFFCAB-FC01-46E6-9C23-697C3F8A9A79}"/>
    <cellStyle name="Normal 6 7 2 4" xfId="3399" xr:uid="{CC9ECAF1-BDCC-4EAE-96A2-8D6923573B7C}"/>
    <cellStyle name="Normal 6 7 2 4 2" xfId="10050" xr:uid="{F332CE3C-A692-4C37-977B-4FCA587CB9C2}"/>
    <cellStyle name="Normal 6 7 2 4 2 2" xfId="22374" xr:uid="{F4F801F4-144B-4984-A120-B41234780D5B}"/>
    <cellStyle name="Normal 6 7 2 4 2 2 2" xfId="50079" xr:uid="{B5DBBBBE-B303-4B63-8592-526C399240EE}"/>
    <cellStyle name="Normal 6 7 2 4 2 3" xfId="37756" xr:uid="{3D0F2B22-1749-4C41-9081-A77A582B9B91}"/>
    <cellStyle name="Normal 6 7 2 4 3" xfId="22373" xr:uid="{DF504FFD-ABEA-443E-A32D-B834979770AA}"/>
    <cellStyle name="Normal 6 7 2 4 3 2" xfId="50078" xr:uid="{DF62B74A-9A09-4687-A10C-56D77B90C203}"/>
    <cellStyle name="Normal 6 7 2 4 4" xfId="31170" xr:uid="{27BD18C5-C291-419D-B863-5652F81EC469}"/>
    <cellStyle name="Normal 6 7 2 5" xfId="6049" xr:uid="{DDAFF3AE-48A1-458E-B3BC-487D5D5E6152}"/>
    <cellStyle name="Normal 6 7 2 5 2" xfId="12682" xr:uid="{C78B3E04-4FD2-4E52-9041-61DEACB4A274}"/>
    <cellStyle name="Normal 6 7 2 5 2 2" xfId="22376" xr:uid="{B074C9A8-516E-4889-BA44-7F7F17E77FD1}"/>
    <cellStyle name="Normal 6 7 2 5 2 2 2" xfId="50081" xr:uid="{4785D21C-8178-42B5-B8E5-BF3FFF0CE09F}"/>
    <cellStyle name="Normal 6 7 2 5 2 3" xfId="40388" xr:uid="{07BFC655-C2BD-4799-A3A6-AFA74DC87BA5}"/>
    <cellStyle name="Normal 6 7 2 5 3" xfId="22375" xr:uid="{741227A8-8BB1-4CD0-B65D-9727CA8D5CFD}"/>
    <cellStyle name="Normal 6 7 2 5 3 2" xfId="50080" xr:uid="{64DBDF2C-90B9-4E40-AC51-19E8D8DA6244}"/>
    <cellStyle name="Normal 6 7 2 5 4" xfId="33802" xr:uid="{9BD8AC6E-2C7C-40F6-8333-FD827A227495}"/>
    <cellStyle name="Normal 6 7 2 6" xfId="7416" xr:uid="{53384C48-E89A-4E61-A401-50783878E1BB}"/>
    <cellStyle name="Normal 6 7 2 6 2" xfId="22377" xr:uid="{86C79EDC-724C-4F22-81DE-CA5BD787FDC7}"/>
    <cellStyle name="Normal 6 7 2 6 2 2" xfId="50082" xr:uid="{685720A9-9CD4-4EC6-B973-54F4E857D1F3}"/>
    <cellStyle name="Normal 6 7 2 6 3" xfId="35122" xr:uid="{19C00226-0043-43CA-9466-0CA50AE159B0}"/>
    <cellStyle name="Normal 6 7 2 7" xfId="22358" xr:uid="{FE6DAAE3-72D9-4345-B2E1-3F746C1FDE13}"/>
    <cellStyle name="Normal 6 7 2 7 2" xfId="50063" xr:uid="{3FF76174-B0F2-4F17-9A6D-776E9A66E1AD}"/>
    <cellStyle name="Normal 6 7 2 8" xfId="27215" xr:uid="{52F2BE32-9D72-4E97-913B-89768A7AD33F}"/>
    <cellStyle name="Normal 6 7 2 8 2" xfId="54873" xr:uid="{E858D392-C395-4CF9-B161-D4B1ACD3D33F}"/>
    <cellStyle name="Normal 6 7 2 9" xfId="28536" xr:uid="{8484670B-88A6-46A9-AA82-D62C3B955038}"/>
    <cellStyle name="Normal 6 7 3" xfId="1055" xr:uid="{0E9F3A67-10B0-46E5-82F2-B8824B58CDDF}"/>
    <cellStyle name="Normal 6 7 3 2" xfId="2422" xr:uid="{EB251275-AD8A-4828-974B-6AD25CA38C4D}"/>
    <cellStyle name="Normal 6 7 3 2 2" xfId="5078" xr:uid="{265A5C2A-BA86-4250-9116-4AFB9EDF0006}"/>
    <cellStyle name="Normal 6 7 3 2 2 2" xfId="11729" xr:uid="{7295E400-BC65-4902-A6CA-A7FC3B962BC2}"/>
    <cellStyle name="Normal 6 7 3 2 2 2 2" xfId="22381" xr:uid="{B40744B0-7991-4513-992E-7FB35F90837D}"/>
    <cellStyle name="Normal 6 7 3 2 2 2 2 2" xfId="50086" xr:uid="{FC8928D2-0907-40D1-9906-2909E0B82525}"/>
    <cellStyle name="Normal 6 7 3 2 2 2 3" xfId="39435" xr:uid="{65566531-175C-481D-88BC-BBF71923877A}"/>
    <cellStyle name="Normal 6 7 3 2 2 3" xfId="22380" xr:uid="{392ECB5E-25AF-44F5-B6AA-C7E355D57495}"/>
    <cellStyle name="Normal 6 7 3 2 2 3 2" xfId="50085" xr:uid="{93355640-771A-4884-B7A5-8D450DF05E2F}"/>
    <cellStyle name="Normal 6 7 3 2 2 4" xfId="32849" xr:uid="{F2A49564-9CEC-47BA-991B-77D7DFC6A182}"/>
    <cellStyle name="Normal 6 7 3 2 3" xfId="9094" xr:uid="{8E73DE08-6168-45E2-968F-87F04DA83156}"/>
    <cellStyle name="Normal 6 7 3 2 3 2" xfId="22382" xr:uid="{9E107C13-7BC2-4510-8663-39BD018B7B1F}"/>
    <cellStyle name="Normal 6 7 3 2 3 2 2" xfId="50087" xr:uid="{402FBC6F-2FDC-4D6B-9591-66A8D2699F28}"/>
    <cellStyle name="Normal 6 7 3 2 3 3" xfId="36800" xr:uid="{B1B0A304-8BDE-4C35-B721-F82CF5986C5A}"/>
    <cellStyle name="Normal 6 7 3 2 4" xfId="22379" xr:uid="{86A0A52F-3567-4333-98BC-A81C52E69734}"/>
    <cellStyle name="Normal 6 7 3 2 4 2" xfId="50084" xr:uid="{3D571C71-C599-4986-885B-94BF12E3DC88}"/>
    <cellStyle name="Normal 6 7 3 2 5" xfId="30214" xr:uid="{1C9896D1-B080-4A08-B3CC-84EB25AFC1CB}"/>
    <cellStyle name="Normal 6 7 3 3" xfId="3720" xr:uid="{3CFE0760-D8B7-4470-A08F-45B14EA34060}"/>
    <cellStyle name="Normal 6 7 3 3 2" xfId="10371" xr:uid="{18081E53-79CC-4940-B8DD-14C28441F717}"/>
    <cellStyle name="Normal 6 7 3 3 2 2" xfId="22384" xr:uid="{695D8D10-E9F2-40FE-9086-2B9A827D459E}"/>
    <cellStyle name="Normal 6 7 3 3 2 2 2" xfId="50089" xr:uid="{0CE943FA-CF47-48B3-841C-DB2B399238B0}"/>
    <cellStyle name="Normal 6 7 3 3 2 3" xfId="38077" xr:uid="{D1623ED8-B989-45F8-A72B-4B9003301D13}"/>
    <cellStyle name="Normal 6 7 3 3 3" xfId="22383" xr:uid="{74992668-D105-4B80-BC0A-8DA7A8585AE2}"/>
    <cellStyle name="Normal 6 7 3 3 3 2" xfId="50088" xr:uid="{071A4D85-935C-4711-8A47-51E6CDF84206}"/>
    <cellStyle name="Normal 6 7 3 3 4" xfId="31491" xr:uid="{42654ADC-294B-4904-8E6D-95F3A23F9CC0}"/>
    <cellStyle name="Normal 6 7 3 4" xfId="6370" xr:uid="{744A43CF-6831-4AF4-A319-D9A7C83EEFB3}"/>
    <cellStyle name="Normal 6 7 3 4 2" xfId="13003" xr:uid="{1BC35696-1A6F-4FE4-B48A-8EE9CD0453D9}"/>
    <cellStyle name="Normal 6 7 3 4 2 2" xfId="22386" xr:uid="{716E9CC6-7F58-49E2-ACC6-7FB2B41B9DF4}"/>
    <cellStyle name="Normal 6 7 3 4 2 2 2" xfId="50091" xr:uid="{3D7C0DEE-A50C-4482-8FEE-43C5C15138D0}"/>
    <cellStyle name="Normal 6 7 3 4 2 3" xfId="40709" xr:uid="{B3C79A5F-80AB-45FD-8C5D-C2BCF2463055}"/>
    <cellStyle name="Normal 6 7 3 4 3" xfId="22385" xr:uid="{4A869D6E-20D2-485E-8604-A53DAD6A0350}"/>
    <cellStyle name="Normal 6 7 3 4 3 2" xfId="50090" xr:uid="{B70A6832-C24D-44D6-A7E2-362DF745B70C}"/>
    <cellStyle name="Normal 6 7 3 4 4" xfId="34123" xr:uid="{93BCF1DF-53FA-4CD6-BF2C-842467536F6A}"/>
    <cellStyle name="Normal 6 7 3 5" xfId="7737" xr:uid="{BE1C32BC-F774-437D-A4EA-0CDC231879D4}"/>
    <cellStyle name="Normal 6 7 3 5 2" xfId="22387" xr:uid="{D153E463-A9F8-418A-95AC-66ED27342261}"/>
    <cellStyle name="Normal 6 7 3 5 2 2" xfId="50092" xr:uid="{D1E396CE-896F-436E-83E0-9D4944B01BF2}"/>
    <cellStyle name="Normal 6 7 3 5 3" xfId="35443" xr:uid="{FBD5CDA8-B80A-4D4E-9766-E669EEDDF3EF}"/>
    <cellStyle name="Normal 6 7 3 6" xfId="22378" xr:uid="{5D654C9C-34C4-4927-99CC-2FBF0C9BCACC}"/>
    <cellStyle name="Normal 6 7 3 6 2" xfId="50083" xr:uid="{5E469BE2-1D91-4589-AC32-E9A9531CFA19}"/>
    <cellStyle name="Normal 6 7 3 7" xfId="27536" xr:uid="{1175BF7E-62D9-4A81-8C84-954E54DDF883}"/>
    <cellStyle name="Normal 6 7 3 7 2" xfId="55194" xr:uid="{562353B5-0451-428A-AFF9-D5B0C6642FAF}"/>
    <cellStyle name="Normal 6 7 3 8" xfId="28857" xr:uid="{A1248036-A76E-4B75-B0B0-669D30741695}"/>
    <cellStyle name="Normal 6 7 4" xfId="2419" xr:uid="{03CA249C-0678-4C8C-B9F4-EA4F09F51B4D}"/>
    <cellStyle name="Normal 6 7 4 2" xfId="5075" xr:uid="{5B57B3F2-F4CE-4801-97FE-00AC641DA02D}"/>
    <cellStyle name="Normal 6 7 4 2 2" xfId="11726" xr:uid="{15716F2E-52E4-4538-8C28-3707C58463B8}"/>
    <cellStyle name="Normal 6 7 4 2 2 2" xfId="22390" xr:uid="{F15004C0-1103-4D92-8B0A-5E260BB9660F}"/>
    <cellStyle name="Normal 6 7 4 2 2 2 2" xfId="50095" xr:uid="{1FBE03FD-11B2-4DB0-A52C-B8F391C35C0A}"/>
    <cellStyle name="Normal 6 7 4 2 2 3" xfId="39432" xr:uid="{29A8B1E1-4761-491F-9272-7CA1C3D72275}"/>
    <cellStyle name="Normal 6 7 4 2 3" xfId="22389" xr:uid="{ED54428B-A525-44D1-A3D9-03E0E0CB44F4}"/>
    <cellStyle name="Normal 6 7 4 2 3 2" xfId="50094" xr:uid="{C835181E-BE3D-4960-8C1E-F4ECE4D7067C}"/>
    <cellStyle name="Normal 6 7 4 2 4" xfId="32846" xr:uid="{B008179E-2FE3-4265-9DCE-1E05D85EB0B3}"/>
    <cellStyle name="Normal 6 7 4 3" xfId="9091" xr:uid="{1FA0FFCA-9853-408E-A69B-B29954B20FD0}"/>
    <cellStyle name="Normal 6 7 4 3 2" xfId="22391" xr:uid="{7D0F4C9D-58B6-455C-A30B-B21785857481}"/>
    <cellStyle name="Normal 6 7 4 3 2 2" xfId="50096" xr:uid="{2C68CFFA-2051-480E-BBB4-AFA1DA7A40EA}"/>
    <cellStyle name="Normal 6 7 4 3 3" xfId="36797" xr:uid="{51DD11A3-93AC-48F8-A7B9-491BDAC3293C}"/>
    <cellStyle name="Normal 6 7 4 4" xfId="22388" xr:uid="{95FAD202-F988-4AB2-96AD-4FDC99BD62E9}"/>
    <cellStyle name="Normal 6 7 4 4 2" xfId="50093" xr:uid="{7CD6D8C4-2BC8-4C5E-B67C-572918494F36}"/>
    <cellStyle name="Normal 6 7 4 5" xfId="30211" xr:uid="{8F0E2798-5254-4C7A-A66F-C7CF7C92D872}"/>
    <cellStyle name="Normal 6 7 5" xfId="3063" xr:uid="{85714218-2A50-42FC-B918-2D38FAA5E11D}"/>
    <cellStyle name="Normal 6 7 5 2" xfId="9715" xr:uid="{118ECB25-FAAB-4FA5-AA9B-BE47A1374939}"/>
    <cellStyle name="Normal 6 7 5 2 2" xfId="22393" xr:uid="{0C388711-EC41-426B-A0DB-AC12A8ADDAFE}"/>
    <cellStyle name="Normal 6 7 5 2 2 2" xfId="50098" xr:uid="{71AEBDBF-D821-4B09-B31F-CED1CBC7C56A}"/>
    <cellStyle name="Normal 6 7 5 2 3" xfId="37421" xr:uid="{AAD9D2BD-A05A-4ECF-8402-E2C9239C6E29}"/>
    <cellStyle name="Normal 6 7 5 3" xfId="22392" xr:uid="{0158A558-9B37-44D5-B065-3FA1240262C3}"/>
    <cellStyle name="Normal 6 7 5 3 2" xfId="50097" xr:uid="{122AA80B-D5C0-4A2F-ACB8-2B8665847005}"/>
    <cellStyle name="Normal 6 7 5 4" xfId="30835" xr:uid="{0FD0906E-64B4-47D8-8DB0-0CAA868198EF}"/>
    <cellStyle name="Normal 6 7 6" xfId="5702" xr:uid="{2B4D1AA7-C0AF-4CC2-8EEF-B2F3268A5169}"/>
    <cellStyle name="Normal 6 7 6 2" xfId="12335" xr:uid="{2D9899E0-33D6-463A-BEE5-768056639843}"/>
    <cellStyle name="Normal 6 7 6 2 2" xfId="22395" xr:uid="{9E2A754D-1644-4AB3-987D-0480F93ACDC7}"/>
    <cellStyle name="Normal 6 7 6 2 2 2" xfId="50100" xr:uid="{CA0AA5C1-4C08-4B7A-9F20-51C6D4BFFCA8}"/>
    <cellStyle name="Normal 6 7 6 2 3" xfId="40041" xr:uid="{CA9A262C-96E2-4799-BB81-6C2A08211BA7}"/>
    <cellStyle name="Normal 6 7 6 3" xfId="22394" xr:uid="{4908FDF1-309E-49BD-B397-430471B4045F}"/>
    <cellStyle name="Normal 6 7 6 3 2" xfId="50099" xr:uid="{100AA438-5905-4EA5-B2E1-E1B744ED55F0}"/>
    <cellStyle name="Normal 6 7 6 4" xfId="33455" xr:uid="{31F4EA8C-915E-477A-BDB5-16205CCDA591}"/>
    <cellStyle name="Normal 6 7 7" xfId="7081" xr:uid="{5CE5F9FF-D4BD-4B2A-B07F-019C85A04819}"/>
    <cellStyle name="Normal 6 7 7 2" xfId="22396" xr:uid="{6FC80755-6AAE-4DE5-A264-C34F1B0A307C}"/>
    <cellStyle name="Normal 6 7 7 2 2" xfId="50101" xr:uid="{F4E7E605-7989-465E-B52E-A3AFE0C0026E}"/>
    <cellStyle name="Normal 6 7 7 3" xfId="34787" xr:uid="{82E742AA-E44B-4963-8008-C1A043BBF79C}"/>
    <cellStyle name="Normal 6 7 8" xfId="22357" xr:uid="{2B7BDD9E-B178-4533-A041-FC0F1A30BF53}"/>
    <cellStyle name="Normal 6 7 8 2" xfId="50062" xr:uid="{0BF63C37-493D-4686-AA77-ED9B50CB1F36}"/>
    <cellStyle name="Normal 6 7 9" xfId="26869" xr:uid="{6382886C-FDFB-4792-B924-E4BE12FF7B41}"/>
    <cellStyle name="Normal 6 7 9 2" xfId="54527" xr:uid="{5BF187FE-1320-41D2-84A0-D8F521ABC760}"/>
    <cellStyle name="Normal 6 8" xfId="307" xr:uid="{3F6E23A4-0E38-4BDD-BCE8-EC5EC327E408}"/>
    <cellStyle name="Normal 6 8 10" xfId="28230" xr:uid="{364D0D0D-6CBE-445A-BF5E-1B0E59E3F563}"/>
    <cellStyle name="Normal 6 8 2" xfId="753" xr:uid="{E1F44AB3-BA44-4E5A-AEF4-047DA9135833}"/>
    <cellStyle name="Normal 6 8 2 2" xfId="1419" xr:uid="{6C7DFF0E-2734-409D-B7CA-C9E3A4489B56}"/>
    <cellStyle name="Normal 6 8 2 2 2" xfId="2425" xr:uid="{527C5C6C-AD60-46D0-A189-91C08BFF7CD4}"/>
    <cellStyle name="Normal 6 8 2 2 2 2" xfId="5081" xr:uid="{710BEC00-09A9-48E1-AD20-423CF67C9BFD}"/>
    <cellStyle name="Normal 6 8 2 2 2 2 2" xfId="11732" xr:uid="{A930DBBF-3FAD-4C62-87B3-74921B4A7BCB}"/>
    <cellStyle name="Normal 6 8 2 2 2 2 2 2" xfId="22402" xr:uid="{2C4FC9F8-2828-4469-9B24-40A1A5887B42}"/>
    <cellStyle name="Normal 6 8 2 2 2 2 2 2 2" xfId="50107" xr:uid="{FCE1CB10-2C60-46AC-BD43-8F6AD7030C1F}"/>
    <cellStyle name="Normal 6 8 2 2 2 2 2 3" xfId="39438" xr:uid="{8C0F2349-8003-47C8-A593-420B7D7556A8}"/>
    <cellStyle name="Normal 6 8 2 2 2 2 3" xfId="22401" xr:uid="{AAD83496-565F-4EE9-ACF4-A190A84F9D9B}"/>
    <cellStyle name="Normal 6 8 2 2 2 2 3 2" xfId="50106" xr:uid="{6ADFF47B-8CAC-4A1F-8238-D5206DF090EB}"/>
    <cellStyle name="Normal 6 8 2 2 2 2 4" xfId="32852" xr:uid="{D4AB3618-ED45-48DE-8D73-9374A19F508C}"/>
    <cellStyle name="Normal 6 8 2 2 2 3" xfId="9097" xr:uid="{598D9A9C-0FE2-4D8A-A31D-1F37A9C653BD}"/>
    <cellStyle name="Normal 6 8 2 2 2 3 2" xfId="22403" xr:uid="{6CF2D697-F7FA-4366-B0C1-B47B2E3DA1ED}"/>
    <cellStyle name="Normal 6 8 2 2 2 3 2 2" xfId="50108" xr:uid="{551BA3FE-C541-451A-A5C5-0C87641F5FEC}"/>
    <cellStyle name="Normal 6 8 2 2 2 3 3" xfId="36803" xr:uid="{B57E7427-4E0D-44F3-96B5-681F611FAADF}"/>
    <cellStyle name="Normal 6 8 2 2 2 4" xfId="22400" xr:uid="{B9A07D9C-F88E-4044-822B-4393A9F8A3F1}"/>
    <cellStyle name="Normal 6 8 2 2 2 4 2" xfId="50105" xr:uid="{FF98EA49-2710-43F2-B902-5798AF74399B}"/>
    <cellStyle name="Normal 6 8 2 2 2 5" xfId="30217" xr:uid="{E77F2D17-457D-45EF-8370-A98EDDA73BB6}"/>
    <cellStyle name="Normal 6 8 2 2 3" xfId="4084" xr:uid="{1E2844A1-DFAE-4D48-8A01-73F24B4B5BDD}"/>
    <cellStyle name="Normal 6 8 2 2 3 2" xfId="10735" xr:uid="{5E0DFB73-BAE5-4E33-9361-4BFBD6938A46}"/>
    <cellStyle name="Normal 6 8 2 2 3 2 2" xfId="22405" xr:uid="{27CDCB27-EC8A-4EF2-9616-FC2F6D517EDE}"/>
    <cellStyle name="Normal 6 8 2 2 3 2 2 2" xfId="50110" xr:uid="{975CB61D-4A65-4A72-8C4B-4F7B55012EBF}"/>
    <cellStyle name="Normal 6 8 2 2 3 2 3" xfId="38441" xr:uid="{D6E96A11-73B5-4EF3-A239-89B41DFA20F1}"/>
    <cellStyle name="Normal 6 8 2 2 3 3" xfId="22404" xr:uid="{81007987-ABA6-4D58-9FC5-29E5B2AD8792}"/>
    <cellStyle name="Normal 6 8 2 2 3 3 2" xfId="50109" xr:uid="{B0E7CD58-041D-4FFC-82DB-6FC125AC6B29}"/>
    <cellStyle name="Normal 6 8 2 2 3 4" xfId="31855" xr:uid="{51EC458D-DCEC-4E39-8DDB-D2AB8C04630D}"/>
    <cellStyle name="Normal 6 8 2 2 4" xfId="6734" xr:uid="{249B03EC-620F-4D0C-8026-DC9B90985672}"/>
    <cellStyle name="Normal 6 8 2 2 4 2" xfId="13367" xr:uid="{A32898C1-80FA-489A-953C-FF5B05E07D90}"/>
    <cellStyle name="Normal 6 8 2 2 4 2 2" xfId="22407" xr:uid="{37C9CA4D-A0D9-43DD-81AC-2C7CF24B0AB5}"/>
    <cellStyle name="Normal 6 8 2 2 4 2 2 2" xfId="50112" xr:uid="{F64E9005-C2AF-49D7-BC3B-2DCA5D4D11EE}"/>
    <cellStyle name="Normal 6 8 2 2 4 2 3" xfId="41073" xr:uid="{8BB88E07-8CA3-4AA0-ABF8-96F7081A5F99}"/>
    <cellStyle name="Normal 6 8 2 2 4 3" xfId="22406" xr:uid="{6B30EB37-8C51-4471-B888-02F5DE36C279}"/>
    <cellStyle name="Normal 6 8 2 2 4 3 2" xfId="50111" xr:uid="{BE99EDA2-1028-40C6-961B-DF7A9C8AC8DC}"/>
    <cellStyle name="Normal 6 8 2 2 4 4" xfId="34487" xr:uid="{A5E2B2B0-56F5-474E-BB59-A443CB4AADBB}"/>
    <cellStyle name="Normal 6 8 2 2 5" xfId="8101" xr:uid="{B4FBC95D-9CB0-4E74-8E78-F47ACB1A1064}"/>
    <cellStyle name="Normal 6 8 2 2 5 2" xfId="22408" xr:uid="{3402B2D3-D920-4288-A646-2135F0D78830}"/>
    <cellStyle name="Normal 6 8 2 2 5 2 2" xfId="50113" xr:uid="{E2DE6674-FF0C-444D-9F86-841BE3869C05}"/>
    <cellStyle name="Normal 6 8 2 2 5 3" xfId="35807" xr:uid="{08848B70-EEE5-435C-9F76-4D94EB6B1B37}"/>
    <cellStyle name="Normal 6 8 2 2 6" xfId="22399" xr:uid="{FC60DD80-CCFF-452C-A450-5B419AA3FBA4}"/>
    <cellStyle name="Normal 6 8 2 2 6 2" xfId="50104" xr:uid="{5F5FAFF7-2620-4B15-A2E6-52A7347EF90D}"/>
    <cellStyle name="Normal 6 8 2 2 7" xfId="27900" xr:uid="{FEA7F029-A5EB-4608-BA42-CFD33D62FC83}"/>
    <cellStyle name="Normal 6 8 2 2 7 2" xfId="55558" xr:uid="{E500C91E-9389-4CB0-9369-ED94CC342688}"/>
    <cellStyle name="Normal 6 8 2 2 8" xfId="29221" xr:uid="{4708D630-F9CE-4AFE-98A1-53EC72D03628}"/>
    <cellStyle name="Normal 6 8 2 3" xfId="2424" xr:uid="{1137C213-6412-4D3E-AA69-AB84E6FAF6A7}"/>
    <cellStyle name="Normal 6 8 2 3 2" xfId="5080" xr:uid="{6FFF1E19-D5D1-4965-A8E3-01A18B66B0B4}"/>
    <cellStyle name="Normal 6 8 2 3 2 2" xfId="11731" xr:uid="{DD44A64E-CED0-41FD-8E6A-32EF62B90450}"/>
    <cellStyle name="Normal 6 8 2 3 2 2 2" xfId="22411" xr:uid="{1F285847-B65A-4C9C-B0E6-BE35FBABB3F7}"/>
    <cellStyle name="Normal 6 8 2 3 2 2 2 2" xfId="50116" xr:uid="{E50749CA-A834-456D-A816-DA911D2B3FD5}"/>
    <cellStyle name="Normal 6 8 2 3 2 2 3" xfId="39437" xr:uid="{F994B2E7-ABD7-4055-945E-A8AD050C7796}"/>
    <cellStyle name="Normal 6 8 2 3 2 3" xfId="22410" xr:uid="{3F62C65C-D2FB-4212-8411-223AE605786C}"/>
    <cellStyle name="Normal 6 8 2 3 2 3 2" xfId="50115" xr:uid="{ACFA6E46-4E99-4DE9-9B8D-384A36F6B1B5}"/>
    <cellStyle name="Normal 6 8 2 3 2 4" xfId="32851" xr:uid="{618008D4-FEC9-408B-B51B-9E9A75E8C15D}"/>
    <cellStyle name="Normal 6 8 2 3 3" xfId="9096" xr:uid="{E71B3E8A-33D2-405B-819A-95A6D263B883}"/>
    <cellStyle name="Normal 6 8 2 3 3 2" xfId="22412" xr:uid="{9BAE9947-8D29-4C66-843C-CF8A44FFC797}"/>
    <cellStyle name="Normal 6 8 2 3 3 2 2" xfId="50117" xr:uid="{A0B30AE8-E41A-4EC2-82BF-B82F9DC9FA10}"/>
    <cellStyle name="Normal 6 8 2 3 3 3" xfId="36802" xr:uid="{06AA0357-CC7A-463C-8DA2-093CA313519A}"/>
    <cellStyle name="Normal 6 8 2 3 4" xfId="22409" xr:uid="{C2919DE4-657B-44C6-87E1-B27C016BB44F}"/>
    <cellStyle name="Normal 6 8 2 3 4 2" xfId="50114" xr:uid="{8E3E4C4D-44AF-488F-BB61-6D40D9509196}"/>
    <cellStyle name="Normal 6 8 2 3 5" xfId="30216" xr:uid="{ED3F8D25-F210-4F25-BB2F-FD1E7A2306E0}"/>
    <cellStyle name="Normal 6 8 2 4" xfId="3428" xr:uid="{F17949FD-EDED-4718-8EF1-4D31B601C071}"/>
    <cellStyle name="Normal 6 8 2 4 2" xfId="10079" xr:uid="{1282E088-7DFF-4A15-934B-4EC4E133A111}"/>
    <cellStyle name="Normal 6 8 2 4 2 2" xfId="22414" xr:uid="{8BEBBE45-2617-4628-B0C5-A0777130CCEB}"/>
    <cellStyle name="Normal 6 8 2 4 2 2 2" xfId="50119" xr:uid="{A3BD40D9-DEDB-4CF3-9438-78A04675334A}"/>
    <cellStyle name="Normal 6 8 2 4 2 3" xfId="37785" xr:uid="{ECFAAD98-996E-4A08-9798-56876ACABEF0}"/>
    <cellStyle name="Normal 6 8 2 4 3" xfId="22413" xr:uid="{172094CD-6AE7-422D-94B1-D4D5251D4D1D}"/>
    <cellStyle name="Normal 6 8 2 4 3 2" xfId="50118" xr:uid="{C3D999CE-C39F-4062-B740-2B1C6D4EE990}"/>
    <cellStyle name="Normal 6 8 2 4 4" xfId="31199" xr:uid="{08565E4D-972F-4A6B-B199-1DDC5DA8FBF2}"/>
    <cellStyle name="Normal 6 8 2 5" xfId="6078" xr:uid="{1C159CDB-5165-43F6-B950-FC57EF2DDDAA}"/>
    <cellStyle name="Normal 6 8 2 5 2" xfId="12711" xr:uid="{7DDB14A9-49EE-474F-9745-7F7657C6D7B3}"/>
    <cellStyle name="Normal 6 8 2 5 2 2" xfId="22416" xr:uid="{DD5D7802-3639-4E79-ACAC-CEE0AACDFDCF}"/>
    <cellStyle name="Normal 6 8 2 5 2 2 2" xfId="50121" xr:uid="{C0C29B3B-F582-45F8-8FC0-33461A2B1110}"/>
    <cellStyle name="Normal 6 8 2 5 2 3" xfId="40417" xr:uid="{1B1568BA-79D3-4AC0-BB74-A802C8DE1975}"/>
    <cellStyle name="Normal 6 8 2 5 3" xfId="22415" xr:uid="{6C661130-FF26-4441-9DD6-8BDD6BB1DD3F}"/>
    <cellStyle name="Normal 6 8 2 5 3 2" xfId="50120" xr:uid="{558A8347-4F5F-45AF-AB1C-3332F97B58BE}"/>
    <cellStyle name="Normal 6 8 2 5 4" xfId="33831" xr:uid="{6B21A8E0-060F-497E-B5C7-27C62BFCBABD}"/>
    <cellStyle name="Normal 6 8 2 6" xfId="7445" xr:uid="{3C8556FC-E791-4EA4-9DDA-B7B6CA28DD88}"/>
    <cellStyle name="Normal 6 8 2 6 2" xfId="22417" xr:uid="{A026864A-BC45-4D66-AFA9-5F08B6C592B6}"/>
    <cellStyle name="Normal 6 8 2 6 2 2" xfId="50122" xr:uid="{BD28C477-BAE3-4ADD-AFF1-D8F1A2973239}"/>
    <cellStyle name="Normal 6 8 2 6 3" xfId="35151" xr:uid="{4DFB0628-B682-480E-A9E5-4AC2489FF4B8}"/>
    <cellStyle name="Normal 6 8 2 7" xfId="22398" xr:uid="{42CB0E30-4D21-4742-AF66-3B271B5E2EBE}"/>
    <cellStyle name="Normal 6 8 2 7 2" xfId="50103" xr:uid="{941817BC-906C-423E-AE14-DCF828EE0D2B}"/>
    <cellStyle name="Normal 6 8 2 8" xfId="27244" xr:uid="{155E705A-F6C5-4ECD-9FB9-CDE35010AE05}"/>
    <cellStyle name="Normal 6 8 2 8 2" xfId="54902" xr:uid="{1A83D1EB-CA2C-4988-A7B2-5699F87DF23C}"/>
    <cellStyle name="Normal 6 8 2 9" xfId="28565" xr:uid="{3D876E68-CB73-4314-A645-14BB901CED51}"/>
    <cellStyle name="Normal 6 8 3" xfId="1084" xr:uid="{AC3759FF-AA47-4DA5-9D96-AD55E45D601C}"/>
    <cellStyle name="Normal 6 8 3 2" xfId="2426" xr:uid="{B6B4A863-1ED8-4398-ADCE-D60FFC9962BD}"/>
    <cellStyle name="Normal 6 8 3 2 2" xfId="5082" xr:uid="{93BEC1EE-CB87-46D3-81AB-9B5829DA477E}"/>
    <cellStyle name="Normal 6 8 3 2 2 2" xfId="11733" xr:uid="{99A61D08-74FA-4991-8D5A-32CE98CB0570}"/>
    <cellStyle name="Normal 6 8 3 2 2 2 2" xfId="22421" xr:uid="{9F25811B-3BAC-4451-AE05-D43F5FDB1557}"/>
    <cellStyle name="Normal 6 8 3 2 2 2 2 2" xfId="50126" xr:uid="{486C1747-1D61-488A-ADDD-F4ACADC3AF58}"/>
    <cellStyle name="Normal 6 8 3 2 2 2 3" xfId="39439" xr:uid="{F193F454-DF08-4D09-A591-EB0CCB390691}"/>
    <cellStyle name="Normal 6 8 3 2 2 3" xfId="22420" xr:uid="{BD977C9F-A8FD-4743-9167-FB5F8C45AB44}"/>
    <cellStyle name="Normal 6 8 3 2 2 3 2" xfId="50125" xr:uid="{6C7327F7-0CA8-4040-B8C3-279EDF773D5F}"/>
    <cellStyle name="Normal 6 8 3 2 2 4" xfId="32853" xr:uid="{51E01120-636A-4D38-A6ED-AC0E48DB3D78}"/>
    <cellStyle name="Normal 6 8 3 2 3" xfId="9098" xr:uid="{AD333D58-C0C8-43C3-A582-60D40E14AD55}"/>
    <cellStyle name="Normal 6 8 3 2 3 2" xfId="22422" xr:uid="{FB170A11-48A1-48EF-97FB-5BD7EBE48188}"/>
    <cellStyle name="Normal 6 8 3 2 3 2 2" xfId="50127" xr:uid="{D066E835-BD0D-4D4D-9813-C8D561DC2CAA}"/>
    <cellStyle name="Normal 6 8 3 2 3 3" xfId="36804" xr:uid="{30C3677C-051E-48C9-9931-4ED084831192}"/>
    <cellStyle name="Normal 6 8 3 2 4" xfId="22419" xr:uid="{42FC655F-753C-4ACD-BB7F-A6BEA7646C52}"/>
    <cellStyle name="Normal 6 8 3 2 4 2" xfId="50124" xr:uid="{12790CE4-DA69-4F6F-A862-DDAA55F2E4CE}"/>
    <cellStyle name="Normal 6 8 3 2 5" xfId="30218" xr:uid="{54E97CD4-0E45-411C-BA7F-425C33575EE1}"/>
    <cellStyle name="Normal 6 8 3 3" xfId="3749" xr:uid="{96308334-9C9A-45F1-AD46-9A20AA9BCB26}"/>
    <cellStyle name="Normal 6 8 3 3 2" xfId="10400" xr:uid="{FCE37A21-1004-4E4D-A418-238068883E19}"/>
    <cellStyle name="Normal 6 8 3 3 2 2" xfId="22424" xr:uid="{57EFBF53-3F0D-4CA2-B7C7-DA8BD5581A3C}"/>
    <cellStyle name="Normal 6 8 3 3 2 2 2" xfId="50129" xr:uid="{C21AE32F-43FB-48E3-8A55-01982001B3A3}"/>
    <cellStyle name="Normal 6 8 3 3 2 3" xfId="38106" xr:uid="{544846B8-3C3E-4596-A3FF-15AB13444CB6}"/>
    <cellStyle name="Normal 6 8 3 3 3" xfId="22423" xr:uid="{D7E9CF1B-B48A-497D-B025-E810BDF3A238}"/>
    <cellStyle name="Normal 6 8 3 3 3 2" xfId="50128" xr:uid="{DA723224-E632-460D-8DC5-01F09F67EB14}"/>
    <cellStyle name="Normal 6 8 3 3 4" xfId="31520" xr:uid="{0FE67E38-6542-4006-BD50-389B29B3611F}"/>
    <cellStyle name="Normal 6 8 3 4" xfId="6399" xr:uid="{72A5C5EB-16F7-4116-BBFF-7FE38C5FB18F}"/>
    <cellStyle name="Normal 6 8 3 4 2" xfId="13032" xr:uid="{6133FFC3-392C-40A4-8613-F9A9F7B8E48D}"/>
    <cellStyle name="Normal 6 8 3 4 2 2" xfId="22426" xr:uid="{A38A7D15-484A-4413-9ED3-123039E84E0D}"/>
    <cellStyle name="Normal 6 8 3 4 2 2 2" xfId="50131" xr:uid="{86E5CDA5-AE95-41C6-A429-A313B3623C93}"/>
    <cellStyle name="Normal 6 8 3 4 2 3" xfId="40738" xr:uid="{D12AC3BF-304C-43FB-A9FB-1C666635B8CA}"/>
    <cellStyle name="Normal 6 8 3 4 3" xfId="22425" xr:uid="{587EDA91-BEAD-4CCB-9A77-0D2CBB57D547}"/>
    <cellStyle name="Normal 6 8 3 4 3 2" xfId="50130" xr:uid="{4F07C98F-8310-4737-A305-653B217B4599}"/>
    <cellStyle name="Normal 6 8 3 4 4" xfId="34152" xr:uid="{FEF85DE9-325C-4963-B90C-72A136524B46}"/>
    <cellStyle name="Normal 6 8 3 5" xfId="7766" xr:uid="{76C0806B-0D93-47E5-8751-5CEA6F33340B}"/>
    <cellStyle name="Normal 6 8 3 5 2" xfId="22427" xr:uid="{C512B9AB-443F-461B-A872-72D8BBA7D103}"/>
    <cellStyle name="Normal 6 8 3 5 2 2" xfId="50132" xr:uid="{3477FE31-CAA1-4BB5-B52B-FDCB641E49BE}"/>
    <cellStyle name="Normal 6 8 3 5 3" xfId="35472" xr:uid="{1F659898-BE6D-4B59-B0C7-785C168D057A}"/>
    <cellStyle name="Normal 6 8 3 6" xfId="22418" xr:uid="{1E86B86E-8672-49BB-A5F2-7DB798372F04}"/>
    <cellStyle name="Normal 6 8 3 6 2" xfId="50123" xr:uid="{956DD979-3DB3-487D-82CC-05C8C9253BC6}"/>
    <cellStyle name="Normal 6 8 3 7" xfId="27565" xr:uid="{4BE59812-8F8D-4D96-ABC0-4598ADEE9BBD}"/>
    <cellStyle name="Normal 6 8 3 7 2" xfId="55223" xr:uid="{50B20CB7-2E1B-4944-80BF-F7ABD19AB0EE}"/>
    <cellStyle name="Normal 6 8 3 8" xfId="28886" xr:uid="{70A45D3E-7792-4FA5-8218-8CD0DDD785BE}"/>
    <cellStyle name="Normal 6 8 4" xfId="2423" xr:uid="{C9DF59D4-42D5-4EB9-A4FD-F02BD31F1C47}"/>
    <cellStyle name="Normal 6 8 4 2" xfId="5079" xr:uid="{A6FEAFAA-0A59-4E67-B346-B731D75D090D}"/>
    <cellStyle name="Normal 6 8 4 2 2" xfId="11730" xr:uid="{9879BA07-EF68-412D-BEC1-17A057BF8186}"/>
    <cellStyle name="Normal 6 8 4 2 2 2" xfId="22430" xr:uid="{D61C752F-5BC0-4829-A130-BFA0A0FD31AD}"/>
    <cellStyle name="Normal 6 8 4 2 2 2 2" xfId="50135" xr:uid="{570AA221-FC33-4E17-A2B6-3998C71967CD}"/>
    <cellStyle name="Normal 6 8 4 2 2 3" xfId="39436" xr:uid="{E4845FDD-1E30-493F-97DD-3C189636C312}"/>
    <cellStyle name="Normal 6 8 4 2 3" xfId="22429" xr:uid="{4CF645CB-5347-4FE6-8050-E93DE7830513}"/>
    <cellStyle name="Normal 6 8 4 2 3 2" xfId="50134" xr:uid="{FA4E59DA-44F9-41BE-839B-E76253D627CB}"/>
    <cellStyle name="Normal 6 8 4 2 4" xfId="32850" xr:uid="{424EBACA-2A9B-4B1C-9D48-D807BA6C2737}"/>
    <cellStyle name="Normal 6 8 4 3" xfId="9095" xr:uid="{3F1CDA96-6A3B-4F96-A66F-5AD2EB70D474}"/>
    <cellStyle name="Normal 6 8 4 3 2" xfId="22431" xr:uid="{11AA223E-F37C-4D60-BFF3-9620A214D70B}"/>
    <cellStyle name="Normal 6 8 4 3 2 2" xfId="50136" xr:uid="{798EF557-69CF-4026-9CF8-EAAD4F11D9BB}"/>
    <cellStyle name="Normal 6 8 4 3 3" xfId="36801" xr:uid="{3B277CC5-8BF2-40A7-B08B-7837FF4BADB0}"/>
    <cellStyle name="Normal 6 8 4 4" xfId="22428" xr:uid="{7A7A3824-100F-4190-B651-83F4B6CFD3B3}"/>
    <cellStyle name="Normal 6 8 4 4 2" xfId="50133" xr:uid="{5226461A-5A57-4112-B3EC-B2633A62DD8D}"/>
    <cellStyle name="Normal 6 8 4 5" xfId="30215" xr:uid="{48871F45-FE88-4343-AF7F-4C99BBE1E439}"/>
    <cellStyle name="Normal 6 8 5" xfId="3092" xr:uid="{B46D3D42-C822-4428-A18F-F5D41C39F6EE}"/>
    <cellStyle name="Normal 6 8 5 2" xfId="9744" xr:uid="{63D98CFE-BB97-4489-88B7-3AC65E1899D4}"/>
    <cellStyle name="Normal 6 8 5 2 2" xfId="22433" xr:uid="{98C83B96-DDB8-4E27-886A-DAC6D7F9D3E8}"/>
    <cellStyle name="Normal 6 8 5 2 2 2" xfId="50138" xr:uid="{F3388697-B610-486F-BDD4-CA77155090A8}"/>
    <cellStyle name="Normal 6 8 5 2 3" xfId="37450" xr:uid="{66F910B9-1DFB-4A75-9D5E-6E52AE5DFB01}"/>
    <cellStyle name="Normal 6 8 5 3" xfId="22432" xr:uid="{4BD6C66E-1530-4C76-B973-4CA7F11755AB}"/>
    <cellStyle name="Normal 6 8 5 3 2" xfId="50137" xr:uid="{7FADF398-C61E-4227-BD6C-65FBD0B3AB05}"/>
    <cellStyle name="Normal 6 8 5 4" xfId="30864" xr:uid="{BDB59166-B2F3-4CDB-BD20-E354F01E7467}"/>
    <cellStyle name="Normal 6 8 6" xfId="5731" xr:uid="{BCF07B39-EAC7-46F7-8F12-A83AB5E7B084}"/>
    <cellStyle name="Normal 6 8 6 2" xfId="12364" xr:uid="{4DACBC1E-2EB6-4FBB-894C-4008CAEBCC77}"/>
    <cellStyle name="Normal 6 8 6 2 2" xfId="22435" xr:uid="{F1E02D89-1061-47B7-8F81-8C77C6CE3B9A}"/>
    <cellStyle name="Normal 6 8 6 2 2 2" xfId="50140" xr:uid="{E8681F53-AB63-4383-92ED-F32504E8DADE}"/>
    <cellStyle name="Normal 6 8 6 2 3" xfId="40070" xr:uid="{F3A31F4F-223D-458F-831D-9DDE09977830}"/>
    <cellStyle name="Normal 6 8 6 3" xfId="22434" xr:uid="{F25B3F82-8BC1-4935-8F18-E97394154AD7}"/>
    <cellStyle name="Normal 6 8 6 3 2" xfId="50139" xr:uid="{1455F9FB-72E7-4505-A5F7-FBF6A8A95647}"/>
    <cellStyle name="Normal 6 8 6 4" xfId="33484" xr:uid="{8A252170-1B61-4B65-BA4C-0A296C62AFA3}"/>
    <cellStyle name="Normal 6 8 7" xfId="7110" xr:uid="{64C996FC-F238-42CA-A657-C9237A6CD9FB}"/>
    <cellStyle name="Normal 6 8 7 2" xfId="22436" xr:uid="{A161C1B8-811A-428C-B80B-D45759451347}"/>
    <cellStyle name="Normal 6 8 7 2 2" xfId="50141" xr:uid="{04C7AF0F-53B4-48F7-9D71-82CF36A064E9}"/>
    <cellStyle name="Normal 6 8 7 3" xfId="34816" xr:uid="{D649F97D-1EBB-4213-97A2-EB4631E5DD0B}"/>
    <cellStyle name="Normal 6 8 8" xfId="22397" xr:uid="{EF533B38-5C94-4995-826C-64A5AA89168C}"/>
    <cellStyle name="Normal 6 8 8 2" xfId="50102" xr:uid="{16E2BD50-365D-4CEE-B411-19DEF37F499A}"/>
    <cellStyle name="Normal 6 8 9" xfId="26898" xr:uid="{7A27C2C7-84B7-42D3-B885-900CFFE33A73}"/>
    <cellStyle name="Normal 6 8 9 2" xfId="54556" xr:uid="{C8FE501D-7027-4698-825E-AE3B21E63BB6}"/>
    <cellStyle name="Normal 6 9" xfId="340" xr:uid="{2610B752-66B2-45E4-8300-EF0FC799DB52}"/>
    <cellStyle name="Normal 6 9 10" xfId="28259" xr:uid="{78A7B85F-7E35-455D-9E95-B86CFBCD63E0}"/>
    <cellStyle name="Normal 6 9 2" xfId="782" xr:uid="{2282C827-0783-4B2B-8DB2-6B46C516583C}"/>
    <cellStyle name="Normal 6 9 2 2" xfId="1448" xr:uid="{F3DF6A08-6C48-4524-B10D-949A2BF3EC2D}"/>
    <cellStyle name="Normal 6 9 2 2 2" xfId="2429" xr:uid="{22636DBB-E647-461D-A471-21E21A1DF604}"/>
    <cellStyle name="Normal 6 9 2 2 2 2" xfId="5085" xr:uid="{60CBC06D-2636-440C-94A0-865F070413B0}"/>
    <cellStyle name="Normal 6 9 2 2 2 2 2" xfId="11736" xr:uid="{6DB77ED9-39E9-40BD-B5ED-D838AA676E0D}"/>
    <cellStyle name="Normal 6 9 2 2 2 2 2 2" xfId="22442" xr:uid="{A2C987EB-041B-4B1A-8B3F-E489798258B6}"/>
    <cellStyle name="Normal 6 9 2 2 2 2 2 2 2" xfId="50147" xr:uid="{09E7133D-A84E-47E3-BC20-E48F1503F1C0}"/>
    <cellStyle name="Normal 6 9 2 2 2 2 2 3" xfId="39442" xr:uid="{5E80DD10-F431-4A9D-A565-8B3E8ABED63D}"/>
    <cellStyle name="Normal 6 9 2 2 2 2 3" xfId="22441" xr:uid="{5A700416-9B10-40AC-871E-74A680EE7BF8}"/>
    <cellStyle name="Normal 6 9 2 2 2 2 3 2" xfId="50146" xr:uid="{EE617678-FBC1-4A0A-A4B2-F397E8684764}"/>
    <cellStyle name="Normal 6 9 2 2 2 2 4" xfId="32856" xr:uid="{A4216294-6748-43C5-A02E-26C927446A25}"/>
    <cellStyle name="Normal 6 9 2 2 2 3" xfId="9101" xr:uid="{514DFB2C-EA50-4BFD-A443-F0143C45D630}"/>
    <cellStyle name="Normal 6 9 2 2 2 3 2" xfId="22443" xr:uid="{AB46BE3F-0532-46C8-845C-296AF2509F98}"/>
    <cellStyle name="Normal 6 9 2 2 2 3 2 2" xfId="50148" xr:uid="{1845BB89-8297-4414-A50A-4A9FD058F8F2}"/>
    <cellStyle name="Normal 6 9 2 2 2 3 3" xfId="36807" xr:uid="{7D61C7E4-B70F-459A-B45E-DB48AF47696D}"/>
    <cellStyle name="Normal 6 9 2 2 2 4" xfId="22440" xr:uid="{D9108DCE-A8D3-476D-978A-28E797051B19}"/>
    <cellStyle name="Normal 6 9 2 2 2 4 2" xfId="50145" xr:uid="{152D0055-DF1E-4903-B027-4FAB7691B2AB}"/>
    <cellStyle name="Normal 6 9 2 2 2 5" xfId="30221" xr:uid="{18DA42C4-EB33-41C7-A06C-5B936FDA16AC}"/>
    <cellStyle name="Normal 6 9 2 2 3" xfId="4113" xr:uid="{88EF3269-CBF7-4A61-A0FF-48A3C4D4AA01}"/>
    <cellStyle name="Normal 6 9 2 2 3 2" xfId="10764" xr:uid="{B39B20A6-8632-4E34-BB60-0A5FC183A299}"/>
    <cellStyle name="Normal 6 9 2 2 3 2 2" xfId="22445" xr:uid="{D73BA87A-CFA7-4959-B111-DBA9BAC10F7C}"/>
    <cellStyle name="Normal 6 9 2 2 3 2 2 2" xfId="50150" xr:uid="{68A9010A-2459-4E15-B872-AE59B8528D26}"/>
    <cellStyle name="Normal 6 9 2 2 3 2 3" xfId="38470" xr:uid="{12507F72-800C-439D-B4D2-E330681709F9}"/>
    <cellStyle name="Normal 6 9 2 2 3 3" xfId="22444" xr:uid="{CAE80F0F-5FC6-46FD-9B4B-3EAB53807345}"/>
    <cellStyle name="Normal 6 9 2 2 3 3 2" xfId="50149" xr:uid="{7700B72C-FE97-4FF0-BED0-9F1AE5E63D23}"/>
    <cellStyle name="Normal 6 9 2 2 3 4" xfId="31884" xr:uid="{9C2612CC-22B7-493F-9D28-B5965A327A32}"/>
    <cellStyle name="Normal 6 9 2 2 4" xfId="6763" xr:uid="{7DA4B32C-7808-4F7A-948C-50E70C4C8FF6}"/>
    <cellStyle name="Normal 6 9 2 2 4 2" xfId="13396" xr:uid="{FC493D5D-261B-4453-8ACC-D42AB709F85C}"/>
    <cellStyle name="Normal 6 9 2 2 4 2 2" xfId="22447" xr:uid="{BE4DC0CC-B77A-41F2-B7F6-177CA15A38F9}"/>
    <cellStyle name="Normal 6 9 2 2 4 2 2 2" xfId="50152" xr:uid="{8C2E8224-1BCB-4476-A280-FFB0170FB79E}"/>
    <cellStyle name="Normal 6 9 2 2 4 2 3" xfId="41102" xr:uid="{7D3E3594-D875-4DE7-A0E7-8BBB2FD89A60}"/>
    <cellStyle name="Normal 6 9 2 2 4 3" xfId="22446" xr:uid="{917BC4B7-A23A-4061-8688-E248D65C4BCE}"/>
    <cellStyle name="Normal 6 9 2 2 4 3 2" xfId="50151" xr:uid="{D44F85AC-6E17-4064-BA10-22DE896BE681}"/>
    <cellStyle name="Normal 6 9 2 2 4 4" xfId="34516" xr:uid="{DD85E127-2AB9-43B4-B0CF-0FBFC52937B8}"/>
    <cellStyle name="Normal 6 9 2 2 5" xfId="8130" xr:uid="{993329F4-A4C7-40C3-B85B-474BDE8ADFE1}"/>
    <cellStyle name="Normal 6 9 2 2 5 2" xfId="22448" xr:uid="{B5F2067B-7B83-4949-B668-BB35A4B94DC6}"/>
    <cellStyle name="Normal 6 9 2 2 5 2 2" xfId="50153" xr:uid="{9369830F-FF09-43B6-8F88-A64A5717E92D}"/>
    <cellStyle name="Normal 6 9 2 2 5 3" xfId="35836" xr:uid="{90437F88-A788-416D-BBA1-BCC728D20403}"/>
    <cellStyle name="Normal 6 9 2 2 6" xfId="22439" xr:uid="{4DE8E350-94F8-47A9-8D52-035A17874688}"/>
    <cellStyle name="Normal 6 9 2 2 6 2" xfId="50144" xr:uid="{2EE4A253-C5B3-4705-A141-34592A207CE5}"/>
    <cellStyle name="Normal 6 9 2 2 7" xfId="27929" xr:uid="{AB47BCA1-A683-454C-8668-36FE6F0D44B3}"/>
    <cellStyle name="Normal 6 9 2 2 7 2" xfId="55587" xr:uid="{2BBDB6C4-26EC-4961-9872-CA2C38BE2838}"/>
    <cellStyle name="Normal 6 9 2 2 8" xfId="29250" xr:uid="{90488B74-2DE8-404A-A0C2-C4AB817DF9F0}"/>
    <cellStyle name="Normal 6 9 2 3" xfId="2428" xr:uid="{63902B97-01E1-49EC-8ADF-F9F373F09D34}"/>
    <cellStyle name="Normal 6 9 2 3 2" xfId="5084" xr:uid="{CD6E7AF8-A9CC-4F4F-85E6-C3CE11CDC7D6}"/>
    <cellStyle name="Normal 6 9 2 3 2 2" xfId="11735" xr:uid="{75F675FB-8D90-4439-921A-4A5AB2B2CD76}"/>
    <cellStyle name="Normal 6 9 2 3 2 2 2" xfId="22451" xr:uid="{EDDB77B5-59BE-412F-9EC3-B800FDFE0D21}"/>
    <cellStyle name="Normal 6 9 2 3 2 2 2 2" xfId="50156" xr:uid="{95BB7435-A3DB-4364-ACAD-54F3DC0FAA52}"/>
    <cellStyle name="Normal 6 9 2 3 2 2 3" xfId="39441" xr:uid="{C2E48214-D068-4D3D-81B9-1C715AC3EC22}"/>
    <cellStyle name="Normal 6 9 2 3 2 3" xfId="22450" xr:uid="{2131C50E-D358-414A-9C6A-5280195FEFD4}"/>
    <cellStyle name="Normal 6 9 2 3 2 3 2" xfId="50155" xr:uid="{2CE56154-AD7F-4BD0-9184-C82074B41D33}"/>
    <cellStyle name="Normal 6 9 2 3 2 4" xfId="32855" xr:uid="{68688143-567E-48E3-9511-C91F5C4AB251}"/>
    <cellStyle name="Normal 6 9 2 3 3" xfId="9100" xr:uid="{2631FE9C-AF66-4155-99B3-B800F15D9061}"/>
    <cellStyle name="Normal 6 9 2 3 3 2" xfId="22452" xr:uid="{FF983897-CDDC-4CF2-B74F-C2BBCC125B66}"/>
    <cellStyle name="Normal 6 9 2 3 3 2 2" xfId="50157" xr:uid="{48E0C41A-2B3E-46CF-8C5B-6EF42284F761}"/>
    <cellStyle name="Normal 6 9 2 3 3 3" xfId="36806" xr:uid="{A2C03AEC-9B1A-47A1-8973-0CF7579C1192}"/>
    <cellStyle name="Normal 6 9 2 3 4" xfId="22449" xr:uid="{714E69CC-9F53-41CE-8D4D-BC4A329BA590}"/>
    <cellStyle name="Normal 6 9 2 3 4 2" xfId="50154" xr:uid="{5EB648A9-9D48-4BC8-8442-36A8359B8634}"/>
    <cellStyle name="Normal 6 9 2 3 5" xfId="30220" xr:uid="{753C4B51-0FA4-4CD4-811C-12E83F834A2C}"/>
    <cellStyle name="Normal 6 9 2 4" xfId="3457" xr:uid="{16D5836A-412D-44BD-840C-A8032F536924}"/>
    <cellStyle name="Normal 6 9 2 4 2" xfId="10108" xr:uid="{4B546024-4EF6-486A-AF97-7372FB527E5A}"/>
    <cellStyle name="Normal 6 9 2 4 2 2" xfId="22454" xr:uid="{AC8C1451-4AE5-43C6-81A2-DA1A008209CC}"/>
    <cellStyle name="Normal 6 9 2 4 2 2 2" xfId="50159" xr:uid="{7D3EF8CB-4ECD-4DFF-8248-397EC9A85BF8}"/>
    <cellStyle name="Normal 6 9 2 4 2 3" xfId="37814" xr:uid="{FC6549FB-7111-47B0-8A90-0C574EF49446}"/>
    <cellStyle name="Normal 6 9 2 4 3" xfId="22453" xr:uid="{C64E5647-DD24-4687-9B3C-F32C87BD5F53}"/>
    <cellStyle name="Normal 6 9 2 4 3 2" xfId="50158" xr:uid="{3229C1C1-1B58-4D17-AE49-C745900D7C93}"/>
    <cellStyle name="Normal 6 9 2 4 4" xfId="31228" xr:uid="{D4A809C7-B01A-4A16-AFF3-57FD8655A327}"/>
    <cellStyle name="Normal 6 9 2 5" xfId="6107" xr:uid="{EB383924-13DD-4B7D-BB20-0BA02EA2AF4E}"/>
    <cellStyle name="Normal 6 9 2 5 2" xfId="12740" xr:uid="{B22154CE-F52D-477B-8DDF-6EBF397C3AF9}"/>
    <cellStyle name="Normal 6 9 2 5 2 2" xfId="22456" xr:uid="{8E515677-33E7-408C-8F53-A062ED5185CD}"/>
    <cellStyle name="Normal 6 9 2 5 2 2 2" xfId="50161" xr:uid="{851EEA96-2A23-4B7E-AB47-A9DA58295E9E}"/>
    <cellStyle name="Normal 6 9 2 5 2 3" xfId="40446" xr:uid="{C4A27A6F-3539-45FC-898B-20A41D84170A}"/>
    <cellStyle name="Normal 6 9 2 5 3" xfId="22455" xr:uid="{AB11A51C-91BE-453E-BB64-37E94C5B4084}"/>
    <cellStyle name="Normal 6 9 2 5 3 2" xfId="50160" xr:uid="{7D720632-35BC-4532-ACC1-455276E87304}"/>
    <cellStyle name="Normal 6 9 2 5 4" xfId="33860" xr:uid="{B7AF258D-2C05-4F97-88AE-B7864E79834C}"/>
    <cellStyle name="Normal 6 9 2 6" xfId="7474" xr:uid="{7AD27EF6-3719-45D8-B0D9-E77729504D0C}"/>
    <cellStyle name="Normal 6 9 2 6 2" xfId="22457" xr:uid="{8103102A-B841-4423-9B48-9A23684AAE60}"/>
    <cellStyle name="Normal 6 9 2 6 2 2" xfId="50162" xr:uid="{53096D13-AA77-46A0-BD37-1E1728A22C58}"/>
    <cellStyle name="Normal 6 9 2 6 3" xfId="35180" xr:uid="{AB81910F-3BF2-422C-B288-BE2D996C2326}"/>
    <cellStyle name="Normal 6 9 2 7" xfId="22438" xr:uid="{56DAEC25-E44B-4515-A313-7A8EEFAA808B}"/>
    <cellStyle name="Normal 6 9 2 7 2" xfId="50143" xr:uid="{ECD79A9F-4C9D-4C88-BC12-E3E404F18154}"/>
    <cellStyle name="Normal 6 9 2 8" xfId="27273" xr:uid="{3B05CEB2-5FA7-4973-A702-7C3E01DF226D}"/>
    <cellStyle name="Normal 6 9 2 8 2" xfId="54931" xr:uid="{B6120E9A-C59D-4ADB-8D67-F788B461FFD6}"/>
    <cellStyle name="Normal 6 9 2 9" xfId="28594" xr:uid="{5E042EBD-88D1-45CB-A544-FE91DAE08489}"/>
    <cellStyle name="Normal 6 9 3" xfId="1113" xr:uid="{CFECF5FD-F90F-4A02-960F-4601E6EF6BA5}"/>
    <cellStyle name="Normal 6 9 3 2" xfId="2430" xr:uid="{9D441728-3633-4671-934D-85DD2CB8F2E7}"/>
    <cellStyle name="Normal 6 9 3 2 2" xfId="5086" xr:uid="{C633E42D-A7E8-401B-9B8F-F0A636444CBA}"/>
    <cellStyle name="Normal 6 9 3 2 2 2" xfId="11737" xr:uid="{956F1F2D-9FB7-4C35-9D3E-435E507F6951}"/>
    <cellStyle name="Normal 6 9 3 2 2 2 2" xfId="22461" xr:uid="{2341AB2A-FE84-4C42-9E2F-E04E27EB7C54}"/>
    <cellStyle name="Normal 6 9 3 2 2 2 2 2" xfId="50166" xr:uid="{D33E7C1E-F70F-419D-B4C3-BB5E133F9F89}"/>
    <cellStyle name="Normal 6 9 3 2 2 2 3" xfId="39443" xr:uid="{62E25FE3-BBB9-4905-AD75-18F8741D3DC1}"/>
    <cellStyle name="Normal 6 9 3 2 2 3" xfId="22460" xr:uid="{616BDE50-D146-4DB2-B9AD-F412C839257A}"/>
    <cellStyle name="Normal 6 9 3 2 2 3 2" xfId="50165" xr:uid="{F55034BC-AF8B-4D15-8D54-3ADD8C9B29C2}"/>
    <cellStyle name="Normal 6 9 3 2 2 4" xfId="32857" xr:uid="{C29DFD22-C3BF-4DBB-9B6A-836C1325486A}"/>
    <cellStyle name="Normal 6 9 3 2 3" xfId="9102" xr:uid="{7E2495AC-D9BF-4CF2-8E46-79917863825A}"/>
    <cellStyle name="Normal 6 9 3 2 3 2" xfId="22462" xr:uid="{CB794F39-2B08-4B04-8752-315DA9995ADA}"/>
    <cellStyle name="Normal 6 9 3 2 3 2 2" xfId="50167" xr:uid="{CF6893A8-FDC9-4351-9305-5262289A4C8B}"/>
    <cellStyle name="Normal 6 9 3 2 3 3" xfId="36808" xr:uid="{635F8A7E-35EF-47D9-85C3-C7521D15054B}"/>
    <cellStyle name="Normal 6 9 3 2 4" xfId="22459" xr:uid="{BAA0F351-5B18-4DA7-B894-55AA03BF6653}"/>
    <cellStyle name="Normal 6 9 3 2 4 2" xfId="50164" xr:uid="{0A1561FB-C43F-454A-9ABD-E3C25A45E516}"/>
    <cellStyle name="Normal 6 9 3 2 5" xfId="30222" xr:uid="{11D83A3F-F7DD-4403-A99C-0A50C9089412}"/>
    <cellStyle name="Normal 6 9 3 3" xfId="3778" xr:uid="{95DCA7BA-3DCA-4DA3-92D5-84C0D2611AE6}"/>
    <cellStyle name="Normal 6 9 3 3 2" xfId="10429" xr:uid="{DBCBEE49-C31C-42B6-8F91-A0E5101C31CB}"/>
    <cellStyle name="Normal 6 9 3 3 2 2" xfId="22464" xr:uid="{7A9D8964-83A3-412A-8805-A6B838B48244}"/>
    <cellStyle name="Normal 6 9 3 3 2 2 2" xfId="50169" xr:uid="{348D78B8-E1C0-4DEE-A942-66CFB628EB18}"/>
    <cellStyle name="Normal 6 9 3 3 2 3" xfId="38135" xr:uid="{9666642B-6640-420D-8FD8-ABF32D6E2C40}"/>
    <cellStyle name="Normal 6 9 3 3 3" xfId="22463" xr:uid="{CC67771A-5057-46EF-A852-0EDE0D91187C}"/>
    <cellStyle name="Normal 6 9 3 3 3 2" xfId="50168" xr:uid="{A61EAE22-F48C-4937-B933-3DF9D8AC959E}"/>
    <cellStyle name="Normal 6 9 3 3 4" xfId="31549" xr:uid="{A27BFF75-BADC-4D88-97F4-9B0B9E8C7F08}"/>
    <cellStyle name="Normal 6 9 3 4" xfId="6428" xr:uid="{00C1FB84-8F70-47F9-83D1-D8895D4827FA}"/>
    <cellStyle name="Normal 6 9 3 4 2" xfId="13061" xr:uid="{62393E1E-CA06-461E-9E4F-2C7BB4287CD1}"/>
    <cellStyle name="Normal 6 9 3 4 2 2" xfId="22466" xr:uid="{4D8F70FA-49CC-4095-8E62-FAF5E48BE3BF}"/>
    <cellStyle name="Normal 6 9 3 4 2 2 2" xfId="50171" xr:uid="{1AA36EF6-DEF2-4EDF-BD2E-CCCC0E09E707}"/>
    <cellStyle name="Normal 6 9 3 4 2 3" xfId="40767" xr:uid="{DC7710A9-A134-43DC-943F-D1FF0490DC30}"/>
    <cellStyle name="Normal 6 9 3 4 3" xfId="22465" xr:uid="{CB67E02B-DA23-47C5-BFA0-C001086108F5}"/>
    <cellStyle name="Normal 6 9 3 4 3 2" xfId="50170" xr:uid="{1F1B5C7C-D36A-4B73-A922-EBE7B8487CC2}"/>
    <cellStyle name="Normal 6 9 3 4 4" xfId="34181" xr:uid="{24251E0B-6504-4204-AE7C-6E7BE252631D}"/>
    <cellStyle name="Normal 6 9 3 5" xfId="7795" xr:uid="{31DAF695-1256-4D95-BC8A-D6AB51B6B4C6}"/>
    <cellStyle name="Normal 6 9 3 5 2" xfId="22467" xr:uid="{015F5443-7777-4B8C-A640-5D491FE53041}"/>
    <cellStyle name="Normal 6 9 3 5 2 2" xfId="50172" xr:uid="{9DC7EBA2-63B4-4C65-96BB-1A4178A8B2FD}"/>
    <cellStyle name="Normal 6 9 3 5 3" xfId="35501" xr:uid="{7549CAE1-8C14-42CE-87A4-07EB17A37A98}"/>
    <cellStyle name="Normal 6 9 3 6" xfId="22458" xr:uid="{A6B80DC5-400E-462E-9891-BBC4EB135416}"/>
    <cellStyle name="Normal 6 9 3 6 2" xfId="50163" xr:uid="{B7291A4F-5193-4154-9A94-B6953D56B4D2}"/>
    <cellStyle name="Normal 6 9 3 7" xfId="27594" xr:uid="{9298D2E6-5E1C-4F0C-98D7-52671B28A1A5}"/>
    <cellStyle name="Normal 6 9 3 7 2" xfId="55252" xr:uid="{858DC547-2A77-45AE-8578-7ACC42A13853}"/>
    <cellStyle name="Normal 6 9 3 8" xfId="28915" xr:uid="{9BE4C05C-7C2E-4CF6-8203-851FF244C675}"/>
    <cellStyle name="Normal 6 9 4" xfId="2427" xr:uid="{940A8504-FE0E-4DAB-882F-BDCD008905C4}"/>
    <cellStyle name="Normal 6 9 4 2" xfId="5083" xr:uid="{B3F7F158-61EF-41F0-93BE-D5EEDF1F76A9}"/>
    <cellStyle name="Normal 6 9 4 2 2" xfId="11734" xr:uid="{7C36DD4C-96F3-49A5-AAFA-22BBD9836658}"/>
    <cellStyle name="Normal 6 9 4 2 2 2" xfId="22470" xr:uid="{881F7628-B6AC-4459-9163-5DA223CB3FC2}"/>
    <cellStyle name="Normal 6 9 4 2 2 2 2" xfId="50175" xr:uid="{CC990FC7-A1CF-4DDA-9A2D-516FA820AC1D}"/>
    <cellStyle name="Normal 6 9 4 2 2 3" xfId="39440" xr:uid="{CAB2F132-478C-4FBE-9C8D-103EB0C4A022}"/>
    <cellStyle name="Normal 6 9 4 2 3" xfId="22469" xr:uid="{00F07F2B-7703-4917-A845-80E961744B26}"/>
    <cellStyle name="Normal 6 9 4 2 3 2" xfId="50174" xr:uid="{1B2A267F-CFEA-48E8-BA2B-91A51F043A26}"/>
    <cellStyle name="Normal 6 9 4 2 4" xfId="32854" xr:uid="{B779A75F-1767-475C-9D49-9C558C86BAB1}"/>
    <cellStyle name="Normal 6 9 4 3" xfId="9099" xr:uid="{FBCBA34F-4D2B-4F20-9BC4-D666C911B73B}"/>
    <cellStyle name="Normal 6 9 4 3 2" xfId="22471" xr:uid="{394318FA-E56A-4D4E-9C02-6247844CD64F}"/>
    <cellStyle name="Normal 6 9 4 3 2 2" xfId="50176" xr:uid="{08C73559-F961-4CA9-BBFB-ABC5BC8DAB31}"/>
    <cellStyle name="Normal 6 9 4 3 3" xfId="36805" xr:uid="{9030600F-0B17-4CB8-A58E-83E3BEC6B339}"/>
    <cellStyle name="Normal 6 9 4 4" xfId="22468" xr:uid="{92CDFD4B-5EF5-41B4-B6A2-78BC6C467DF1}"/>
    <cellStyle name="Normal 6 9 4 4 2" xfId="50173" xr:uid="{1550B9B7-30C2-4CE3-AFD9-EC12EED1B214}"/>
    <cellStyle name="Normal 6 9 4 5" xfId="30219" xr:uid="{B8601453-1DF0-4227-AEF5-012B2F130890}"/>
    <cellStyle name="Normal 6 9 5" xfId="3121" xr:uid="{3FB65D87-69E9-4265-A13F-47C6560E7372}"/>
    <cellStyle name="Normal 6 9 5 2" xfId="9773" xr:uid="{0FE2A484-7AAF-4F38-A0F1-705EA7D56A2F}"/>
    <cellStyle name="Normal 6 9 5 2 2" xfId="22473" xr:uid="{FFAD0ED6-F979-4D02-94DC-7EB1688B0839}"/>
    <cellStyle name="Normal 6 9 5 2 2 2" xfId="50178" xr:uid="{B4A3FDFB-C473-43F9-A49A-469C66608F72}"/>
    <cellStyle name="Normal 6 9 5 2 3" xfId="37479" xr:uid="{9A6DD19A-D961-41BC-870D-185DBEFB5FC0}"/>
    <cellStyle name="Normal 6 9 5 3" xfId="22472" xr:uid="{9B09C980-6341-4235-B62F-6923E0468D1D}"/>
    <cellStyle name="Normal 6 9 5 3 2" xfId="50177" xr:uid="{A54A2D14-E39F-4910-BCDB-76738B59D535}"/>
    <cellStyle name="Normal 6 9 5 4" xfId="30893" xr:uid="{311FCEA7-65AB-4221-9200-7D2AC46EB994}"/>
    <cellStyle name="Normal 6 9 6" xfId="5760" xr:uid="{CD496CCC-A986-4310-8386-8A4CB7ACAE61}"/>
    <cellStyle name="Normal 6 9 6 2" xfId="12393" xr:uid="{DA1FF72F-E79D-4595-8246-5D5B28A91167}"/>
    <cellStyle name="Normal 6 9 6 2 2" xfId="22475" xr:uid="{E57FFB1B-9B00-4BB6-98A0-3E2C5ADE6B91}"/>
    <cellStyle name="Normal 6 9 6 2 2 2" xfId="50180" xr:uid="{40F90881-316D-42D9-B837-BC45C3450984}"/>
    <cellStyle name="Normal 6 9 6 2 3" xfId="40099" xr:uid="{904CA880-2CA6-4C7E-B81E-E1C486F9AE72}"/>
    <cellStyle name="Normal 6 9 6 3" xfId="22474" xr:uid="{BBA075D3-BAC0-4436-AB9E-4070C22BE6AF}"/>
    <cellStyle name="Normal 6 9 6 3 2" xfId="50179" xr:uid="{5AEE6A5A-2F8A-4ADF-B203-DEECD960CF7C}"/>
    <cellStyle name="Normal 6 9 6 4" xfId="33513" xr:uid="{3D461F07-9DB5-454D-A57B-562E394769C6}"/>
    <cellStyle name="Normal 6 9 7" xfId="7139" xr:uid="{2A07656F-FED3-41E0-BE8E-0072E51D4EAE}"/>
    <cellStyle name="Normal 6 9 7 2" xfId="22476" xr:uid="{0948DADE-2886-49DA-9940-5DA01CD1A26A}"/>
    <cellStyle name="Normal 6 9 7 2 2" xfId="50181" xr:uid="{79F4F54E-4D37-4558-BC92-7B3A7E243359}"/>
    <cellStyle name="Normal 6 9 7 3" xfId="34845" xr:uid="{8C4264DE-2639-4A3C-B069-70C4B8E49C09}"/>
    <cellStyle name="Normal 6 9 8" xfId="22437" xr:uid="{97550622-F58B-46DE-8303-0F12B006B1F1}"/>
    <cellStyle name="Normal 6 9 8 2" xfId="50142" xr:uid="{A535092C-1D4E-45FE-BDD6-5168B1E4F57E}"/>
    <cellStyle name="Normal 6 9 9" xfId="26927" xr:uid="{46D96663-FDC9-4109-AA11-A4233D3B78C9}"/>
    <cellStyle name="Normal 6 9 9 2" xfId="54585" xr:uid="{5B3EC9CF-6CA2-4C25-8C02-22EE0E78F7A7}"/>
    <cellStyle name="Normal 60" xfId="2885" xr:uid="{00AAC996-6A67-4F92-886C-883810353F29}"/>
    <cellStyle name="Normal 61" xfId="5513" xr:uid="{B85A3C95-3883-420D-B451-84FE3C598726}"/>
    <cellStyle name="Normal 62" xfId="5517" xr:uid="{71169E0D-D25E-41F0-934D-1D437F9CA924}"/>
    <cellStyle name="Normal 63" xfId="5523" xr:uid="{12DD7527-EA2B-4CF0-9077-76A391E647BC}"/>
    <cellStyle name="Normal 63 2" xfId="5525" xr:uid="{82613C19-5C22-484D-9A46-C0B0354FB543}"/>
    <cellStyle name="Normal 64" xfId="5524" xr:uid="{3166927A-3FEA-40BC-B333-A411427D212D}"/>
    <cellStyle name="Normal 65" xfId="6902" xr:uid="{6C019437-8E9F-4278-A7DF-F30E05FF2BFD}"/>
    <cellStyle name="Normal 66" xfId="6888" xr:uid="{942D9BDC-0C09-452C-BA46-17707841577B}"/>
    <cellStyle name="Normal 66 2" xfId="22480" xr:uid="{0FA5477F-DA3E-444B-913E-1EB348E44417}"/>
    <cellStyle name="Normal 66 2 2" xfId="50182" xr:uid="{E4766C2E-59CE-48EA-BE40-672DC4795E17}"/>
    <cellStyle name="Normal 66 3" xfId="34598" xr:uid="{4A02EA98-7377-4034-92F8-D19023E8444F}"/>
    <cellStyle name="Normal 67" xfId="22479" xr:uid="{A1D9313D-537A-4A40-8E5F-45FACE7F7E8F}"/>
    <cellStyle name="Normal 68" xfId="26637" xr:uid="{A770889D-7870-4F07-A86A-C087F43B8C1A}"/>
    <cellStyle name="Normal 68 2" xfId="54339" xr:uid="{2C684EC8-0ADD-4ACC-8547-7B9F89AAFCE9}"/>
    <cellStyle name="Normal 69" xfId="26639" xr:uid="{F179F832-A445-4EB9-A8E1-F5B479D7CC40}"/>
    <cellStyle name="Normal 69 2" xfId="54341" xr:uid="{FB613263-F246-4C26-B5F0-D867D61BC79F}"/>
    <cellStyle name="Normal 7" xfId="61" xr:uid="{B8B0D869-493D-4C92-8F3B-8394CCCC5F9E}"/>
    <cellStyle name="Normal 7 10" xfId="373" xr:uid="{FEF9F433-6241-4F09-8A1F-CCB75BEE1DE5}"/>
    <cellStyle name="Normal 7 10 10" xfId="28289" xr:uid="{1EC74BED-56CF-48DF-BC22-0B6468DD5F3D}"/>
    <cellStyle name="Normal 7 10 2" xfId="812" xr:uid="{FDA25B2F-B5D6-4201-A2F8-6B490C6FB12F}"/>
    <cellStyle name="Normal 7 10 2 2" xfId="1478" xr:uid="{49CECB09-3B31-4F39-8617-A94CAC081CDB}"/>
    <cellStyle name="Normal 7 10 2 2 2" xfId="2434" xr:uid="{DC99621C-2AD0-4EE7-A4CD-14CF474ED720}"/>
    <cellStyle name="Normal 7 10 2 2 2 2" xfId="5090" xr:uid="{34850650-FDFC-4884-B4EB-A8277778A9C2}"/>
    <cellStyle name="Normal 7 10 2 2 2 2 2" xfId="11741" xr:uid="{73214DB2-3C52-4FE8-8A17-9AE4936EDADD}"/>
    <cellStyle name="Normal 7 10 2 2 2 2 2 2" xfId="22487" xr:uid="{980C15A7-0460-4C47-85E4-2C6252316EA4}"/>
    <cellStyle name="Normal 7 10 2 2 2 2 2 2 2" xfId="50189" xr:uid="{65B67714-ABA2-4E3D-968A-0E4DB1420ED7}"/>
    <cellStyle name="Normal 7 10 2 2 2 2 2 3" xfId="39447" xr:uid="{BA302CE8-EA8B-4883-9C63-06DCE0F5F368}"/>
    <cellStyle name="Normal 7 10 2 2 2 2 3" xfId="22486" xr:uid="{B2D70F38-B77C-4AEE-A44D-D93156F05086}"/>
    <cellStyle name="Normal 7 10 2 2 2 2 3 2" xfId="50188" xr:uid="{83E08B04-F87D-4D8D-A244-D0FB3FFC4661}"/>
    <cellStyle name="Normal 7 10 2 2 2 2 4" xfId="32861" xr:uid="{817AEAEB-F179-48F5-A0B1-775C2BEC4C6D}"/>
    <cellStyle name="Normal 7 10 2 2 2 3" xfId="9106" xr:uid="{BBFDE89A-C76A-44A7-951A-5305FDCE56F0}"/>
    <cellStyle name="Normal 7 10 2 2 2 3 2" xfId="22488" xr:uid="{AC9E20A3-714E-4A82-BE24-C5A07248D6E5}"/>
    <cellStyle name="Normal 7 10 2 2 2 3 2 2" xfId="50190" xr:uid="{DEDB2B99-16D5-4B05-873D-6DCD88A59648}"/>
    <cellStyle name="Normal 7 10 2 2 2 3 3" xfId="36812" xr:uid="{F1891CC4-DCE3-413C-BD33-69E1F335B948}"/>
    <cellStyle name="Normal 7 10 2 2 2 4" xfId="22485" xr:uid="{327B9253-7F76-4C79-A523-876254ECB95C}"/>
    <cellStyle name="Normal 7 10 2 2 2 4 2" xfId="50187" xr:uid="{D8406F8E-5DE3-4D04-B195-851D64219B05}"/>
    <cellStyle name="Normal 7 10 2 2 2 5" xfId="30226" xr:uid="{DD716E70-8A64-45DB-A755-12A1C37EE2A8}"/>
    <cellStyle name="Normal 7 10 2 2 3" xfId="4143" xr:uid="{22D6BBBB-54F1-4BE3-AEF0-6FE27C24E85A}"/>
    <cellStyle name="Normal 7 10 2 2 3 2" xfId="10794" xr:uid="{A8F1988A-219E-4E90-990D-423C0A425039}"/>
    <cellStyle name="Normal 7 10 2 2 3 2 2" xfId="22490" xr:uid="{6B927C8F-7F0E-454B-AF7F-EEA0ED499407}"/>
    <cellStyle name="Normal 7 10 2 2 3 2 2 2" xfId="50192" xr:uid="{973A4F17-4855-4533-BE98-3FC79C45C1D1}"/>
    <cellStyle name="Normal 7 10 2 2 3 2 3" xfId="38500" xr:uid="{118B4C6C-AFCE-49B4-8626-BFAFA8235797}"/>
    <cellStyle name="Normal 7 10 2 2 3 3" xfId="22489" xr:uid="{119126C0-04C6-4D89-9B90-D6E6C0D77F2A}"/>
    <cellStyle name="Normal 7 10 2 2 3 3 2" xfId="50191" xr:uid="{8DAC8519-7229-4416-95A8-E6EC38D2184D}"/>
    <cellStyle name="Normal 7 10 2 2 3 4" xfId="31914" xr:uid="{DAA85DCC-975E-4DDC-ABD7-AA3A68645B42}"/>
    <cellStyle name="Normal 7 10 2 2 4" xfId="6793" xr:uid="{FCB350FA-5EF4-4EA4-AC34-BC8F96890134}"/>
    <cellStyle name="Normal 7 10 2 2 4 2" xfId="13426" xr:uid="{09CC5654-0B62-4806-B5DF-DEB6E30D1143}"/>
    <cellStyle name="Normal 7 10 2 2 4 2 2" xfId="22492" xr:uid="{8AE62680-B45D-42C6-B6FD-B426BC35508B}"/>
    <cellStyle name="Normal 7 10 2 2 4 2 2 2" xfId="50194" xr:uid="{2C806C57-E803-4D9B-ACFD-78ED008AD7E2}"/>
    <cellStyle name="Normal 7 10 2 2 4 2 3" xfId="41132" xr:uid="{CACC3F8F-07DA-4827-BE72-05F188C7A8F7}"/>
    <cellStyle name="Normal 7 10 2 2 4 3" xfId="22491" xr:uid="{BC38D877-1326-47EF-B883-554B4F91DB14}"/>
    <cellStyle name="Normal 7 10 2 2 4 3 2" xfId="50193" xr:uid="{DE224BA5-ABC3-4105-B606-D1C7734149C1}"/>
    <cellStyle name="Normal 7 10 2 2 4 4" xfId="34546" xr:uid="{967EB328-2172-4ADD-B7E1-71D86208ED3A}"/>
    <cellStyle name="Normal 7 10 2 2 5" xfId="8160" xr:uid="{37FE5513-AA85-4823-8E87-BA3B53EDA09F}"/>
    <cellStyle name="Normal 7 10 2 2 5 2" xfId="22493" xr:uid="{A883CD1B-1D60-4A65-A5B6-88A67B580AF5}"/>
    <cellStyle name="Normal 7 10 2 2 5 2 2" xfId="50195" xr:uid="{66AA9565-17E0-43EF-A4C3-70D0C6202471}"/>
    <cellStyle name="Normal 7 10 2 2 5 3" xfId="35866" xr:uid="{3320E6FA-01D0-4ED2-938E-B2400401B9B4}"/>
    <cellStyle name="Normal 7 10 2 2 6" xfId="22484" xr:uid="{9B7FF7CE-662A-47A9-94BA-BEFB9410B488}"/>
    <cellStyle name="Normal 7 10 2 2 6 2" xfId="50186" xr:uid="{AE189F95-6DC8-4BF4-A1F5-8A7D355CEF24}"/>
    <cellStyle name="Normal 7 10 2 2 7" xfId="27959" xr:uid="{74C8EA85-3B39-407C-A66B-9F3A499CAC18}"/>
    <cellStyle name="Normal 7 10 2 2 7 2" xfId="55617" xr:uid="{806700A3-FEBC-46A6-87F8-E2EDE9C9B446}"/>
    <cellStyle name="Normal 7 10 2 2 8" xfId="29280" xr:uid="{F6C8B4FD-D729-48FF-BDC3-F4366BDB8F6D}"/>
    <cellStyle name="Normal 7 10 2 3" xfId="2433" xr:uid="{5A818590-3453-49EC-9496-51865B39639F}"/>
    <cellStyle name="Normal 7 10 2 3 2" xfId="5089" xr:uid="{4835BCDC-06DD-4840-802E-3C54CB3D03B1}"/>
    <cellStyle name="Normal 7 10 2 3 2 2" xfId="11740" xr:uid="{041978ED-9E8A-4072-B6A2-0E293A20614A}"/>
    <cellStyle name="Normal 7 10 2 3 2 2 2" xfId="22496" xr:uid="{715767D0-B045-4420-82B0-3C000C99856E}"/>
    <cellStyle name="Normal 7 10 2 3 2 2 2 2" xfId="50198" xr:uid="{59D7C7EA-D0AC-404D-9F22-A4CAC6349049}"/>
    <cellStyle name="Normal 7 10 2 3 2 2 3" xfId="39446" xr:uid="{70A9AC68-5469-4098-8CE6-AE8625787FDD}"/>
    <cellStyle name="Normal 7 10 2 3 2 3" xfId="22495" xr:uid="{C4023272-293C-440C-89EE-B5E318C0BA3C}"/>
    <cellStyle name="Normal 7 10 2 3 2 3 2" xfId="50197" xr:uid="{FA24D5EA-0498-4F01-B09E-944D65A204F1}"/>
    <cellStyle name="Normal 7 10 2 3 2 4" xfId="32860" xr:uid="{7F53C064-8AE0-47F7-AD7C-A3AC634AD1EB}"/>
    <cellStyle name="Normal 7 10 2 3 3" xfId="9105" xr:uid="{7642BAA3-FD95-4F2B-AC41-78A7BCB5C053}"/>
    <cellStyle name="Normal 7 10 2 3 3 2" xfId="22497" xr:uid="{348D59A0-5601-4DFF-B7BE-4CD062A6399B}"/>
    <cellStyle name="Normal 7 10 2 3 3 2 2" xfId="50199" xr:uid="{7CB937AC-7385-42F6-AD87-5966C33F66A2}"/>
    <cellStyle name="Normal 7 10 2 3 3 3" xfId="36811" xr:uid="{0EAF2CAF-31CA-453C-9933-12CEB0C48767}"/>
    <cellStyle name="Normal 7 10 2 3 4" xfId="22494" xr:uid="{605A70BC-E54F-49A9-92B3-19CC2A8A2501}"/>
    <cellStyle name="Normal 7 10 2 3 4 2" xfId="50196" xr:uid="{6843FFA9-820E-4FBE-BEF9-25D7BB2505CA}"/>
    <cellStyle name="Normal 7 10 2 3 5" xfId="30225" xr:uid="{90E06805-88C3-4603-9EF6-6D514DDA1725}"/>
    <cellStyle name="Normal 7 10 2 4" xfId="3487" xr:uid="{C1621713-121C-4850-9AE6-B31A256E5F59}"/>
    <cellStyle name="Normal 7 10 2 4 2" xfId="10138" xr:uid="{942A6D31-0879-400F-97F2-C698C64C5096}"/>
    <cellStyle name="Normal 7 10 2 4 2 2" xfId="22499" xr:uid="{F92B892D-7749-442E-B1BE-47AB33D959B7}"/>
    <cellStyle name="Normal 7 10 2 4 2 2 2" xfId="50201" xr:uid="{4C702709-ED5B-4841-84D1-EA7B4261C418}"/>
    <cellStyle name="Normal 7 10 2 4 2 3" xfId="37844" xr:uid="{0FD36B4C-4574-4F8C-A1F9-67B59A5B332E}"/>
    <cellStyle name="Normal 7 10 2 4 3" xfId="22498" xr:uid="{DD8B5E92-EF38-4E9D-BF95-B2FE53C63002}"/>
    <cellStyle name="Normal 7 10 2 4 3 2" xfId="50200" xr:uid="{C9423594-5360-45B9-AB3E-F9F090E16271}"/>
    <cellStyle name="Normal 7 10 2 4 4" xfId="31258" xr:uid="{D9A305A4-DE6E-4E84-83BC-46DA79B2990D}"/>
    <cellStyle name="Normal 7 10 2 5" xfId="6137" xr:uid="{AEFCC1A2-3D0B-450E-9792-AFEBDFD5D245}"/>
    <cellStyle name="Normal 7 10 2 5 2" xfId="12770" xr:uid="{3D9F5C04-6ECD-49AF-AD89-C48713AC0346}"/>
    <cellStyle name="Normal 7 10 2 5 2 2" xfId="22501" xr:uid="{7E8EC127-C904-44E6-874C-24B5A3F1762B}"/>
    <cellStyle name="Normal 7 10 2 5 2 2 2" xfId="50203" xr:uid="{F1AFECE3-5FDE-4DF6-905D-EF2C17975AB0}"/>
    <cellStyle name="Normal 7 10 2 5 2 3" xfId="40476" xr:uid="{24329F3A-43A3-48B0-931E-F79E1A99B2D4}"/>
    <cellStyle name="Normal 7 10 2 5 3" xfId="22500" xr:uid="{4DE3A353-1973-42A2-A6E5-162ECE09161F}"/>
    <cellStyle name="Normal 7 10 2 5 3 2" xfId="50202" xr:uid="{4D95B11A-C3C1-4960-956C-8B86AD95E0D4}"/>
    <cellStyle name="Normal 7 10 2 5 4" xfId="33890" xr:uid="{8344F72B-B06A-4A7D-9EA8-4B0D317A655F}"/>
    <cellStyle name="Normal 7 10 2 6" xfId="7504" xr:uid="{B10B52D7-D67B-4A9A-9D52-D95CDD514A01}"/>
    <cellStyle name="Normal 7 10 2 6 2" xfId="22502" xr:uid="{A8415868-1CD7-4098-8E39-B464C4AADF54}"/>
    <cellStyle name="Normal 7 10 2 6 2 2" xfId="50204" xr:uid="{06B6B8CA-6E9C-4805-9954-4A33EE484A60}"/>
    <cellStyle name="Normal 7 10 2 6 3" xfId="35210" xr:uid="{5462897F-7741-4E3C-8591-55D1A7EDA288}"/>
    <cellStyle name="Normal 7 10 2 7" xfId="22483" xr:uid="{754C5DE0-0915-45B2-B6AA-9D1A9A7E7CB1}"/>
    <cellStyle name="Normal 7 10 2 7 2" xfId="50185" xr:uid="{C4B2E75E-6381-4ED7-A401-176A61056714}"/>
    <cellStyle name="Normal 7 10 2 8" xfId="27303" xr:uid="{CDD7AF15-83F3-43DB-AC92-0E79B7E6A3A3}"/>
    <cellStyle name="Normal 7 10 2 8 2" xfId="54961" xr:uid="{E07D91B1-A200-4885-9C36-EB061FCAA4DA}"/>
    <cellStyle name="Normal 7 10 2 9" xfId="28624" xr:uid="{1746221C-B65A-4FBD-87EF-235FE62707D0}"/>
    <cellStyle name="Normal 7 10 3" xfId="1143" xr:uid="{BA1B720A-CD7B-4B72-B5A2-6D666CA2A4C2}"/>
    <cellStyle name="Normal 7 10 3 2" xfId="2435" xr:uid="{FB13B9C0-4A4D-42C7-B47F-E9ED0AF1725A}"/>
    <cellStyle name="Normal 7 10 3 2 2" xfId="5091" xr:uid="{125ED247-12C5-4F42-B118-E634B536309D}"/>
    <cellStyle name="Normal 7 10 3 2 2 2" xfId="11742" xr:uid="{A455FEDD-1683-4503-952E-DB21E4340358}"/>
    <cellStyle name="Normal 7 10 3 2 2 2 2" xfId="22506" xr:uid="{2E83E61A-C493-464D-AD94-33B66310DE5E}"/>
    <cellStyle name="Normal 7 10 3 2 2 2 2 2" xfId="50208" xr:uid="{A6680D02-0E0F-42F5-BCBB-5A7DAFD8F895}"/>
    <cellStyle name="Normal 7 10 3 2 2 2 3" xfId="39448" xr:uid="{E68F8B07-9D49-4A52-8962-F9B6DE3D9239}"/>
    <cellStyle name="Normal 7 10 3 2 2 3" xfId="22505" xr:uid="{017CF8D3-C33A-496D-BF17-BDE806CFBA20}"/>
    <cellStyle name="Normal 7 10 3 2 2 3 2" xfId="50207" xr:uid="{A73A38E9-2540-444F-9BD9-0A762EC7B05E}"/>
    <cellStyle name="Normal 7 10 3 2 2 4" xfId="32862" xr:uid="{CAFB5C47-A42A-4BE4-8DC1-1E48099BDC37}"/>
    <cellStyle name="Normal 7 10 3 2 3" xfId="9107" xr:uid="{372DB148-1D9F-4DC6-852F-CE5BEAFE17B7}"/>
    <cellStyle name="Normal 7 10 3 2 3 2" xfId="22507" xr:uid="{1994635F-9185-4DCA-A3BC-75E4EE813550}"/>
    <cellStyle name="Normal 7 10 3 2 3 2 2" xfId="50209" xr:uid="{9CE522E4-3D56-4264-8636-BF85BC6CD119}"/>
    <cellStyle name="Normal 7 10 3 2 3 3" xfId="36813" xr:uid="{F1C858F9-73C1-4D3C-89E3-8426A1ECE1BC}"/>
    <cellStyle name="Normal 7 10 3 2 4" xfId="22504" xr:uid="{57BBD859-7F35-4CE3-B7E2-3F159A837EB7}"/>
    <cellStyle name="Normal 7 10 3 2 4 2" xfId="50206" xr:uid="{0BD3D429-3CD9-452E-B4AE-3308C8C36DA9}"/>
    <cellStyle name="Normal 7 10 3 2 5" xfId="30227" xr:uid="{CB11271C-DB38-4CB8-A519-4905671A8E98}"/>
    <cellStyle name="Normal 7 10 3 3" xfId="3808" xr:uid="{9ABF4BCA-50F7-4B04-8BDC-0C2FD467F8C4}"/>
    <cellStyle name="Normal 7 10 3 3 2" xfId="10459" xr:uid="{27AE15AB-9A01-40D7-BECE-8C597F045A13}"/>
    <cellStyle name="Normal 7 10 3 3 2 2" xfId="22509" xr:uid="{A9B2EEC2-94C4-4917-B9FC-76CC1140F4E0}"/>
    <cellStyle name="Normal 7 10 3 3 2 2 2" xfId="50211" xr:uid="{26B0DCDD-6360-438E-8938-AFDF851FC452}"/>
    <cellStyle name="Normal 7 10 3 3 2 3" xfId="38165" xr:uid="{7EFF2869-1F1E-4320-A718-4A5EBCC4E5AF}"/>
    <cellStyle name="Normal 7 10 3 3 3" xfId="22508" xr:uid="{594A4B78-D92E-4442-A869-5AC7463484A4}"/>
    <cellStyle name="Normal 7 10 3 3 3 2" xfId="50210" xr:uid="{9A080191-451B-48C1-9B33-93C73F110184}"/>
    <cellStyle name="Normal 7 10 3 3 4" xfId="31579" xr:uid="{14D55E57-2F9D-4AFB-B6EC-1CAC0532F915}"/>
    <cellStyle name="Normal 7 10 3 4" xfId="6458" xr:uid="{387EC82B-A374-42CB-8389-CE927375ED8C}"/>
    <cellStyle name="Normal 7 10 3 4 2" xfId="13091" xr:uid="{29AA7915-2FDF-421E-AA90-145591B671D1}"/>
    <cellStyle name="Normal 7 10 3 4 2 2" xfId="22511" xr:uid="{2FE1EF81-B29E-49B2-8901-3D32830297F8}"/>
    <cellStyle name="Normal 7 10 3 4 2 2 2" xfId="50213" xr:uid="{E0D6420A-4DD8-444C-A03A-F2CC813A2498}"/>
    <cellStyle name="Normal 7 10 3 4 2 3" xfId="40797" xr:uid="{F806C103-A345-4F64-BEA0-B92E5EC13012}"/>
    <cellStyle name="Normal 7 10 3 4 3" xfId="22510" xr:uid="{3D787D1F-13D5-4C33-A031-20B0CA2BAA15}"/>
    <cellStyle name="Normal 7 10 3 4 3 2" xfId="50212" xr:uid="{98516625-C89A-46EE-AC8B-0A9D11409F9D}"/>
    <cellStyle name="Normal 7 10 3 4 4" xfId="34211" xr:uid="{8DFC5437-2ED9-4D1C-83AA-0E9C6EA6D057}"/>
    <cellStyle name="Normal 7 10 3 5" xfId="7825" xr:uid="{FB05D5C4-8555-405C-908F-ED55B964D417}"/>
    <cellStyle name="Normal 7 10 3 5 2" xfId="22512" xr:uid="{0CB28411-02F2-418E-B07B-A555A471DD70}"/>
    <cellStyle name="Normal 7 10 3 5 2 2" xfId="50214" xr:uid="{4A99660D-5B8C-4202-96A5-BD1C74079379}"/>
    <cellStyle name="Normal 7 10 3 5 3" xfId="35531" xr:uid="{18192649-781F-4FE5-9C6C-5F0AEDF606D8}"/>
    <cellStyle name="Normal 7 10 3 6" xfId="22503" xr:uid="{453E4633-BC2F-4453-98FD-534A3AD3562A}"/>
    <cellStyle name="Normal 7 10 3 6 2" xfId="50205" xr:uid="{EACA10C4-5309-4C8A-ADE1-E116EE133F0D}"/>
    <cellStyle name="Normal 7 10 3 7" xfId="27624" xr:uid="{BDF84A72-D8F6-4E55-B6E5-0EA77E4FC8DE}"/>
    <cellStyle name="Normal 7 10 3 7 2" xfId="55282" xr:uid="{B889ECFE-3EC9-45C2-93F0-2963F6242237}"/>
    <cellStyle name="Normal 7 10 3 8" xfId="28945" xr:uid="{98D80E30-4D27-4142-9376-25489586A21B}"/>
    <cellStyle name="Normal 7 10 4" xfId="2432" xr:uid="{5437AF39-A4B4-4434-ABDF-6FB00B055137}"/>
    <cellStyle name="Normal 7 10 4 2" xfId="5088" xr:uid="{091B0406-3A4D-4412-AD47-888354C1ABA8}"/>
    <cellStyle name="Normal 7 10 4 2 2" xfId="11739" xr:uid="{D2ED4FE3-9D50-4829-97A5-13E5433405E9}"/>
    <cellStyle name="Normal 7 10 4 2 2 2" xfId="22515" xr:uid="{F9DF4C8D-E35D-4051-B164-D5325B100925}"/>
    <cellStyle name="Normal 7 10 4 2 2 2 2" xfId="50217" xr:uid="{6DAFF459-D4B2-41F1-9045-56E01E8802DA}"/>
    <cellStyle name="Normal 7 10 4 2 2 3" xfId="39445" xr:uid="{55CC1CF4-EB7C-40F9-B31F-50C1B792DB33}"/>
    <cellStyle name="Normal 7 10 4 2 3" xfId="22514" xr:uid="{3AB1E856-A1D5-4BC7-9149-F67FCD1F8C63}"/>
    <cellStyle name="Normal 7 10 4 2 3 2" xfId="50216" xr:uid="{3B31891A-9640-48A9-94B7-1855ABAAA17A}"/>
    <cellStyle name="Normal 7 10 4 2 4" xfId="32859" xr:uid="{042EAF4D-40A7-4FEF-8F6A-C6BE7A570080}"/>
    <cellStyle name="Normal 7 10 4 3" xfId="9104" xr:uid="{CA52EF82-5514-4D39-B0B2-66E21FC03F3E}"/>
    <cellStyle name="Normal 7 10 4 3 2" xfId="22516" xr:uid="{2CD5D017-4266-4987-B8A8-58ABAE65DE83}"/>
    <cellStyle name="Normal 7 10 4 3 2 2" xfId="50218" xr:uid="{6BC7825B-1F83-4223-8C3D-84D0569592CC}"/>
    <cellStyle name="Normal 7 10 4 3 3" xfId="36810" xr:uid="{014047B4-BDCC-474E-A958-1C78CB38897D}"/>
    <cellStyle name="Normal 7 10 4 4" xfId="22513" xr:uid="{A42F8C2D-E438-4FA8-BA30-6A8C29605BDF}"/>
    <cellStyle name="Normal 7 10 4 4 2" xfId="50215" xr:uid="{E3175D27-1561-4028-9D70-3BD2BAC6D712}"/>
    <cellStyle name="Normal 7 10 4 5" xfId="30224" xr:uid="{196E6151-FBA1-4A44-8514-D5B65424BC7B}"/>
    <cellStyle name="Normal 7 10 5" xfId="3152" xr:uid="{AB341002-FF1E-4D94-B5DD-AE28990D5DC5}"/>
    <cellStyle name="Normal 7 10 5 2" xfId="9803" xr:uid="{1D1661A2-7E1A-40AB-94C8-B4282A80DBEC}"/>
    <cellStyle name="Normal 7 10 5 2 2" xfId="22518" xr:uid="{2727F643-E90C-402D-8356-B2D97B1A990E}"/>
    <cellStyle name="Normal 7 10 5 2 2 2" xfId="50220" xr:uid="{AA4303F6-DD79-4EBC-82A3-15AA65A60815}"/>
    <cellStyle name="Normal 7 10 5 2 3" xfId="37509" xr:uid="{CB910AF5-D57F-44FD-A402-BC3C28F028E8}"/>
    <cellStyle name="Normal 7 10 5 3" xfId="22517" xr:uid="{84BA42F6-AB71-46D1-BBD4-CFCB86FDE2D6}"/>
    <cellStyle name="Normal 7 10 5 3 2" xfId="50219" xr:uid="{D6519472-6CBE-40A5-BE17-78306F3C8F93}"/>
    <cellStyle name="Normal 7 10 5 4" xfId="30923" xr:uid="{D47B97F9-FBD1-4994-A75E-C81E5434112B}"/>
    <cellStyle name="Normal 7 10 6" xfId="5790" xr:uid="{2058DB46-AB5C-49E3-BC22-8F36494EB566}"/>
    <cellStyle name="Normal 7 10 6 2" xfId="12423" xr:uid="{836E6F0E-283D-465E-8890-50230980646D}"/>
    <cellStyle name="Normal 7 10 6 2 2" xfId="22520" xr:uid="{945F3C54-C1A1-4109-B6F6-53C020D3F5AA}"/>
    <cellStyle name="Normal 7 10 6 2 2 2" xfId="50222" xr:uid="{C2CE72E0-6AA7-40EC-A799-EB7491CB0C3F}"/>
    <cellStyle name="Normal 7 10 6 2 3" xfId="40129" xr:uid="{2839759B-E780-4841-B8F7-CBC84D5BF546}"/>
    <cellStyle name="Normal 7 10 6 3" xfId="22519" xr:uid="{15CE0DA5-C8EE-49B9-884F-265A3965FD0F}"/>
    <cellStyle name="Normal 7 10 6 3 2" xfId="50221" xr:uid="{0933AAE5-F689-4709-816D-6AD08B510AA1}"/>
    <cellStyle name="Normal 7 10 6 4" xfId="33543" xr:uid="{92E36AED-E8A3-44F9-BED8-3D120A65F58B}"/>
    <cellStyle name="Normal 7 10 7" xfId="7169" xr:uid="{A380FCD1-A3CC-4A73-AD77-2AAB3585CB44}"/>
    <cellStyle name="Normal 7 10 7 2" xfId="22521" xr:uid="{A02BC76E-ACC6-4010-800E-2717FE30586C}"/>
    <cellStyle name="Normal 7 10 7 2 2" xfId="50223" xr:uid="{377E4F4B-D1E2-4BA5-AA8D-BA6A0ABAB3CA}"/>
    <cellStyle name="Normal 7 10 7 3" xfId="34875" xr:uid="{8B55C56D-A0E5-491A-AE1E-D411BE4B5624}"/>
    <cellStyle name="Normal 7 10 8" xfId="22482" xr:uid="{79E9A41B-E5C1-44D3-BCC5-04AFAED028F5}"/>
    <cellStyle name="Normal 7 10 8 2" xfId="50184" xr:uid="{064F6EA2-88BC-41B4-9434-FF0F6816E156}"/>
    <cellStyle name="Normal 7 10 9" xfId="26957" xr:uid="{D8E75867-7F2C-41D8-8D35-0736CFA5108C}"/>
    <cellStyle name="Normal 7 10 9 2" xfId="54615" xr:uid="{7A0B0048-4E7E-489F-9736-387A9AF7492A}"/>
    <cellStyle name="Normal 7 11" xfId="553" xr:uid="{5EE13865-AD41-412A-9842-E8831CCAA590}"/>
    <cellStyle name="Normal 7 11 2" xfId="1219" xr:uid="{2860DEA2-4BE0-4F2A-8E67-B9BBABA460FF}"/>
    <cellStyle name="Normal 7 11 2 2" xfId="2437" xr:uid="{2AB8969E-C007-4707-9433-2E3A119BD1B1}"/>
    <cellStyle name="Normal 7 11 2 2 2" xfId="5093" xr:uid="{AF5FC969-82B8-4967-A4A9-A6F21DCF1D77}"/>
    <cellStyle name="Normal 7 11 2 2 2 2" xfId="11744" xr:uid="{7047F5A1-4ED3-42B9-BE1B-2156B842A5CA}"/>
    <cellStyle name="Normal 7 11 2 2 2 2 2" xfId="22526" xr:uid="{12034A78-E0CD-437F-84DB-C8633AEDEBE8}"/>
    <cellStyle name="Normal 7 11 2 2 2 2 2 2" xfId="50228" xr:uid="{3738C932-8EAD-46CB-8534-8B51C89D1DDF}"/>
    <cellStyle name="Normal 7 11 2 2 2 2 3" xfId="39450" xr:uid="{4B444C1C-0702-4DEE-B87D-0E557BF5929D}"/>
    <cellStyle name="Normal 7 11 2 2 2 3" xfId="22525" xr:uid="{A9492B1C-0DAA-434F-9FD5-1B18336CAB55}"/>
    <cellStyle name="Normal 7 11 2 2 2 3 2" xfId="50227" xr:uid="{82C6853A-1D32-499C-8E11-A35BDFA8097E}"/>
    <cellStyle name="Normal 7 11 2 2 2 4" xfId="32864" xr:uid="{6D880C40-5B12-45E3-90F3-348E3718DA80}"/>
    <cellStyle name="Normal 7 11 2 2 3" xfId="9109" xr:uid="{D913EBB8-EB98-45BC-9D69-DDD7F8F658F2}"/>
    <cellStyle name="Normal 7 11 2 2 3 2" xfId="22527" xr:uid="{4C87C9AC-B560-43F2-9CE6-8B39A381C01E}"/>
    <cellStyle name="Normal 7 11 2 2 3 2 2" xfId="50229" xr:uid="{9E172FC4-7768-4651-998D-A77540DEF8AB}"/>
    <cellStyle name="Normal 7 11 2 2 3 3" xfId="36815" xr:uid="{B9008698-76F7-4E26-9A8D-9D60287A01C9}"/>
    <cellStyle name="Normal 7 11 2 2 4" xfId="22524" xr:uid="{4709253D-E691-47A8-9219-07098B71E1A8}"/>
    <cellStyle name="Normal 7 11 2 2 4 2" xfId="50226" xr:uid="{59C9DF46-0AAD-4D7A-8DC1-B80FC0D658B8}"/>
    <cellStyle name="Normal 7 11 2 2 5" xfId="30229" xr:uid="{12936979-CFC0-4234-8659-7DDA86F142BC}"/>
    <cellStyle name="Normal 7 11 2 3" xfId="3884" xr:uid="{D142D078-7BC3-41B9-A809-64D7D8067D9E}"/>
    <cellStyle name="Normal 7 11 2 3 2" xfId="10535" xr:uid="{72E9C26D-4D18-48A9-BCE0-1FC7271A0D33}"/>
    <cellStyle name="Normal 7 11 2 3 2 2" xfId="22529" xr:uid="{CA27E630-47DD-4898-B8A7-E9C9512CC908}"/>
    <cellStyle name="Normal 7 11 2 3 2 2 2" xfId="50231" xr:uid="{7D3954EB-DFD5-42BB-995B-2E8117F7B764}"/>
    <cellStyle name="Normal 7 11 2 3 2 3" xfId="38241" xr:uid="{3198EA7C-E3CF-41E6-A9C2-536D2534A300}"/>
    <cellStyle name="Normal 7 11 2 3 3" xfId="22528" xr:uid="{12DA8261-DA96-462B-894B-5D5AC8F4F21A}"/>
    <cellStyle name="Normal 7 11 2 3 3 2" xfId="50230" xr:uid="{93386312-52BF-4D6B-950E-60FD64880734}"/>
    <cellStyle name="Normal 7 11 2 3 4" xfId="31655" xr:uid="{7535C499-3C76-4C28-84AB-08F244839EA7}"/>
    <cellStyle name="Normal 7 11 2 4" xfId="6534" xr:uid="{621DCD25-D7B0-4BCA-8DC2-DF0027DEE993}"/>
    <cellStyle name="Normal 7 11 2 4 2" xfId="13167" xr:uid="{18F318F8-A160-4FB8-BA61-9CC87D1F7DC0}"/>
    <cellStyle name="Normal 7 11 2 4 2 2" xfId="22531" xr:uid="{90E99366-36CA-4700-9AF5-334459B0F3F6}"/>
    <cellStyle name="Normal 7 11 2 4 2 2 2" xfId="50233" xr:uid="{54CF9308-1D8E-4686-851E-122D8915864E}"/>
    <cellStyle name="Normal 7 11 2 4 2 3" xfId="40873" xr:uid="{79D32168-AEFA-4B03-9AC6-959989FE922F}"/>
    <cellStyle name="Normal 7 11 2 4 3" xfId="22530" xr:uid="{57C4781D-AD55-415A-B2F7-E8EF89609584}"/>
    <cellStyle name="Normal 7 11 2 4 3 2" xfId="50232" xr:uid="{5B3AF776-2C98-4798-9D41-C3EBE932974A}"/>
    <cellStyle name="Normal 7 11 2 4 4" xfId="34287" xr:uid="{42AEDE27-07D0-4579-B307-2661D78E68EF}"/>
    <cellStyle name="Normal 7 11 2 5" xfId="7901" xr:uid="{981CF757-E5CF-4050-A37A-A7B6D59E9161}"/>
    <cellStyle name="Normal 7 11 2 5 2" xfId="22532" xr:uid="{9735C949-4D00-414D-92F2-2F491D7D198A}"/>
    <cellStyle name="Normal 7 11 2 5 2 2" xfId="50234" xr:uid="{71CA3090-9BBD-4500-965E-7A9F55BB7024}"/>
    <cellStyle name="Normal 7 11 2 5 3" xfId="35607" xr:uid="{F04FEBEA-DE0C-435D-BAE6-D1ECF7D88D16}"/>
    <cellStyle name="Normal 7 11 2 6" xfId="22523" xr:uid="{4E35E932-E0C1-4E6A-8AA6-3AB32D099424}"/>
    <cellStyle name="Normal 7 11 2 6 2" xfId="50225" xr:uid="{871951E6-1B70-4B82-B941-9FCB3EF2CFEB}"/>
    <cellStyle name="Normal 7 11 2 7" xfId="27700" xr:uid="{5F372295-22B5-4A5E-984E-E33FF826C695}"/>
    <cellStyle name="Normal 7 11 2 7 2" xfId="55358" xr:uid="{C0161F43-405B-44C7-AF72-6B33CABCA2DE}"/>
    <cellStyle name="Normal 7 11 2 8" xfId="29021" xr:uid="{49E18BF7-1283-4318-8410-369930E42FFC}"/>
    <cellStyle name="Normal 7 11 3" xfId="2436" xr:uid="{95C6D33F-53A7-411E-AC2D-4AA6081C89BF}"/>
    <cellStyle name="Normal 7 11 3 2" xfId="5092" xr:uid="{9AA87E58-546B-42E8-9510-502662C46B08}"/>
    <cellStyle name="Normal 7 11 3 2 2" xfId="11743" xr:uid="{F92FC214-6051-4FC0-A0C1-AE71A2E133BA}"/>
    <cellStyle name="Normal 7 11 3 2 2 2" xfId="22535" xr:uid="{013DBDB5-C0B4-4AB5-AC7E-352CC14A1FDF}"/>
    <cellStyle name="Normal 7 11 3 2 2 2 2" xfId="50237" xr:uid="{4D1E3806-150C-4D02-8B4F-53484DEAAB6E}"/>
    <cellStyle name="Normal 7 11 3 2 2 3" xfId="39449" xr:uid="{35918BBA-FB2B-4596-AEDC-5CC98506B554}"/>
    <cellStyle name="Normal 7 11 3 2 3" xfId="22534" xr:uid="{6AC4CF6B-B310-4DF2-9A8D-B87E0CDDC8A5}"/>
    <cellStyle name="Normal 7 11 3 2 3 2" xfId="50236" xr:uid="{0C8E3830-6AE0-4750-BD5C-037A6E6C78CB}"/>
    <cellStyle name="Normal 7 11 3 2 4" xfId="32863" xr:uid="{90784F52-417A-4F6B-A380-199776ADC086}"/>
    <cellStyle name="Normal 7 11 3 3" xfId="9108" xr:uid="{610AE4E1-3FCA-4757-8547-00C40A16663F}"/>
    <cellStyle name="Normal 7 11 3 3 2" xfId="22536" xr:uid="{62A7887E-30D4-4D9B-B8AB-60CC7CCADE30}"/>
    <cellStyle name="Normal 7 11 3 3 2 2" xfId="50238" xr:uid="{C2A96EC5-4D0A-43E5-85EA-B7044F059661}"/>
    <cellStyle name="Normal 7 11 3 3 3" xfId="36814" xr:uid="{4F17BA33-0753-4BD0-886D-9C7CDFE0C6C4}"/>
    <cellStyle name="Normal 7 11 3 4" xfId="22533" xr:uid="{120702DB-398A-46F3-B6D9-75E5E9E3E633}"/>
    <cellStyle name="Normal 7 11 3 4 2" xfId="50235" xr:uid="{DD229D4A-C8CE-42B5-9ED8-E39EC0031410}"/>
    <cellStyle name="Normal 7 11 3 5" xfId="30228" xr:uid="{54A76B34-1E44-4C56-B592-1DADFF407152}"/>
    <cellStyle name="Normal 7 11 4" xfId="3228" xr:uid="{258DA713-CBD9-40EE-A43F-0AA980FD1247}"/>
    <cellStyle name="Normal 7 11 4 2" xfId="9879" xr:uid="{1240E7D5-6455-45C4-AD43-7107A0AC78AE}"/>
    <cellStyle name="Normal 7 11 4 2 2" xfId="22538" xr:uid="{3A130240-0ACC-4756-A4EB-A882AB25A66C}"/>
    <cellStyle name="Normal 7 11 4 2 2 2" xfId="50240" xr:uid="{11920BD2-208B-4904-87D0-01CADC0002F3}"/>
    <cellStyle name="Normal 7 11 4 2 3" xfId="37585" xr:uid="{91D4B7DA-504A-4A24-A5EF-7480B71A4075}"/>
    <cellStyle name="Normal 7 11 4 3" xfId="22537" xr:uid="{C9F545CC-8BB4-4868-99A7-D64D4F83F6CD}"/>
    <cellStyle name="Normal 7 11 4 3 2" xfId="50239" xr:uid="{9B40271B-5051-4E68-A9C1-433DA6142E15}"/>
    <cellStyle name="Normal 7 11 4 4" xfId="30999" xr:uid="{4C8FFE86-55FF-4C87-B965-09CB689BD79C}"/>
    <cellStyle name="Normal 7 11 5" xfId="5878" xr:uid="{84625E80-0DCA-459F-AB90-F9FDBCA7CE2A}"/>
    <cellStyle name="Normal 7 11 5 2" xfId="12511" xr:uid="{32583936-7A5B-43F4-977A-F6FE50B2BDB2}"/>
    <cellStyle name="Normal 7 11 5 2 2" xfId="22540" xr:uid="{7613D760-50BA-44F5-A515-6D3817D79E57}"/>
    <cellStyle name="Normal 7 11 5 2 2 2" xfId="50242" xr:uid="{B1AD9D80-988F-47C2-8A33-ACB1455AC3DA}"/>
    <cellStyle name="Normal 7 11 5 2 3" xfId="40217" xr:uid="{1D4C0DD2-F1B3-4A50-A4FA-9753782A8E13}"/>
    <cellStyle name="Normal 7 11 5 3" xfId="22539" xr:uid="{632768C8-FDF4-4F93-9771-C3FE211088AE}"/>
    <cellStyle name="Normal 7 11 5 3 2" xfId="50241" xr:uid="{417C8123-5BE6-4DB4-ACFC-B2D8CEA9F9CE}"/>
    <cellStyle name="Normal 7 11 5 4" xfId="33631" xr:uid="{3A67679B-9B00-440F-8BFB-E189AB0FA908}"/>
    <cellStyle name="Normal 7 11 6" xfId="7245" xr:uid="{1D8B65A1-723F-45A2-8037-69B74D37EFB0}"/>
    <cellStyle name="Normal 7 11 6 2" xfId="22541" xr:uid="{B94C0F80-71C9-4437-B195-C5CAA32E39C2}"/>
    <cellStyle name="Normal 7 11 6 2 2" xfId="50243" xr:uid="{42E9FDCE-DEC0-4365-A934-DB43ACE8072B}"/>
    <cellStyle name="Normal 7 11 6 3" xfId="34951" xr:uid="{E04F63C2-6537-4F67-ADF0-9138173540A1}"/>
    <cellStyle name="Normal 7 11 7" xfId="22522" xr:uid="{4BCDE263-B5D2-4DB7-A985-2AC55CD1E0D0}"/>
    <cellStyle name="Normal 7 11 7 2" xfId="50224" xr:uid="{C7DA7DDD-F629-4239-95A4-BDF9CF8CA030}"/>
    <cellStyle name="Normal 7 11 8" xfId="27044" xr:uid="{0718420B-F1B1-4C03-84B8-1D462434E82D}"/>
    <cellStyle name="Normal 7 11 8 2" xfId="54702" xr:uid="{1F37A409-98C1-4BC9-92FB-D6E8D2956071}"/>
    <cellStyle name="Normal 7 11 9" xfId="28365" xr:uid="{249A6F5F-0DE5-45FD-9A52-3BA7CB7DE2E3}"/>
    <cellStyle name="Normal 7 12" xfId="882" xr:uid="{9D383A90-06E3-4FD6-A7E6-FF8C980283F6}"/>
    <cellStyle name="Normal 7 12 2" xfId="2438" xr:uid="{71188387-95E4-4093-8E03-DA389C43C4C1}"/>
    <cellStyle name="Normal 7 12 2 2" xfId="5094" xr:uid="{8880DF36-F480-43F0-A8C1-FA5E2187C620}"/>
    <cellStyle name="Normal 7 12 2 2 2" xfId="11745" xr:uid="{E3AEDAE4-3565-4CA1-A7FB-1BF27C739BE5}"/>
    <cellStyle name="Normal 7 12 2 2 2 2" xfId="22545" xr:uid="{6D822C65-842B-4859-8BAE-ACCC1D93E4B3}"/>
    <cellStyle name="Normal 7 12 2 2 2 2 2" xfId="50247" xr:uid="{B85B7687-24C1-489B-961F-EEDF240ABC11}"/>
    <cellStyle name="Normal 7 12 2 2 2 3" xfId="39451" xr:uid="{B3CCC823-748C-4ED0-8482-A6DD9EDE40E3}"/>
    <cellStyle name="Normal 7 12 2 2 3" xfId="22544" xr:uid="{6C66C959-FA6B-4D47-8EBA-9996F9CC7533}"/>
    <cellStyle name="Normal 7 12 2 2 3 2" xfId="50246" xr:uid="{82944754-0549-4842-88E5-AE47C6B65D53}"/>
    <cellStyle name="Normal 7 12 2 2 4" xfId="32865" xr:uid="{7CA17E61-146C-4924-811A-FFDA99DE664A}"/>
    <cellStyle name="Normal 7 12 2 3" xfId="9110" xr:uid="{82AC3AD0-3AA0-4EEB-B944-5D01C6480BA8}"/>
    <cellStyle name="Normal 7 12 2 3 2" xfId="22546" xr:uid="{4434E465-BA70-40E8-AD4A-30F734E4EE3E}"/>
    <cellStyle name="Normal 7 12 2 3 2 2" xfId="50248" xr:uid="{DBB40A8E-33F7-48ED-A868-E4DAAB9CEFE6}"/>
    <cellStyle name="Normal 7 12 2 3 3" xfId="36816" xr:uid="{AEF85519-B4F5-4DB0-805A-4DC5BC479BFD}"/>
    <cellStyle name="Normal 7 12 2 4" xfId="22543" xr:uid="{DC1B18A4-CDF8-410F-A258-A3F33C4CD358}"/>
    <cellStyle name="Normal 7 12 2 4 2" xfId="50245" xr:uid="{AE89F787-E59D-4BED-995C-396E504D74BC}"/>
    <cellStyle name="Normal 7 12 2 5" xfId="30230" xr:uid="{5E0E820B-69B8-46FF-B284-93722F66F1A3}"/>
    <cellStyle name="Normal 7 12 3" xfId="3547" xr:uid="{C8F24EA9-3103-409A-99C1-FDE20A1000B8}"/>
    <cellStyle name="Normal 7 12 3 2" xfId="10198" xr:uid="{C24679FA-B886-4A32-94E6-B3C412FF97E3}"/>
    <cellStyle name="Normal 7 12 3 2 2" xfId="22548" xr:uid="{38FE1F89-9A8F-48C8-8A60-A888D9AD60AE}"/>
    <cellStyle name="Normal 7 12 3 2 2 2" xfId="50250" xr:uid="{834DD0DF-9CE8-4505-9753-15545C03241A}"/>
    <cellStyle name="Normal 7 12 3 2 3" xfId="37904" xr:uid="{4D73DF75-CFEF-4A0A-9F9C-F7B094D5EC40}"/>
    <cellStyle name="Normal 7 12 3 3" xfId="22547" xr:uid="{365CC0D3-C021-403E-B55E-1E162A5B721A}"/>
    <cellStyle name="Normal 7 12 3 3 2" xfId="50249" xr:uid="{F3DF3E66-093F-485C-9506-4F8CC4D95605}"/>
    <cellStyle name="Normal 7 12 3 4" xfId="31318" xr:uid="{B80FB8C5-0A5F-4DF6-B775-A86A7674DA4D}"/>
    <cellStyle name="Normal 7 12 4" xfId="6197" xr:uid="{24A5E91D-2451-4E50-AA3B-969CF1E44B26}"/>
    <cellStyle name="Normal 7 12 4 2" xfId="12830" xr:uid="{2C9A394F-9136-45FA-8A66-EED72449C311}"/>
    <cellStyle name="Normal 7 12 4 2 2" xfId="22550" xr:uid="{F06AB9F1-8DB2-4D9D-B9F9-D8D5A139982D}"/>
    <cellStyle name="Normal 7 12 4 2 2 2" xfId="50252" xr:uid="{CA1E0BF3-3709-4AAB-9A52-08CAFE5E06A8}"/>
    <cellStyle name="Normal 7 12 4 2 3" xfId="40536" xr:uid="{61669F13-74DB-4D02-8C18-EFAF7C1A425A}"/>
    <cellStyle name="Normal 7 12 4 3" xfId="22549" xr:uid="{F3899999-D668-4B1D-ACA3-A5666504C311}"/>
    <cellStyle name="Normal 7 12 4 3 2" xfId="50251" xr:uid="{1E7F9286-175E-40A5-9564-D6B6C67B631A}"/>
    <cellStyle name="Normal 7 12 4 4" xfId="33950" xr:uid="{64DA1CDD-878F-4912-8EE3-87D345582C5F}"/>
    <cellStyle name="Normal 7 12 5" xfId="7564" xr:uid="{F996456B-B40E-4ACB-8065-D38FC1D9709A}"/>
    <cellStyle name="Normal 7 12 5 2" xfId="22551" xr:uid="{C91F4FFC-D4BA-4C88-8553-9F50A2FC2715}"/>
    <cellStyle name="Normal 7 12 5 2 2" xfId="50253" xr:uid="{1523EB88-CDBA-495A-A77C-660A0AD0A039}"/>
    <cellStyle name="Normal 7 12 5 3" xfId="35270" xr:uid="{368345FE-6417-4628-8BA1-02D9971BA6FF}"/>
    <cellStyle name="Normal 7 12 6" xfId="22542" xr:uid="{11F5887A-7C37-4939-A45C-EEF5E1867B07}"/>
    <cellStyle name="Normal 7 12 6 2" xfId="50244" xr:uid="{BCC74304-F517-4E28-8738-5225D710ADF4}"/>
    <cellStyle name="Normal 7 12 7" xfId="27363" xr:uid="{56948DBC-3718-4A4D-9646-566FCD54CF3D}"/>
    <cellStyle name="Normal 7 12 7 2" xfId="55021" xr:uid="{FFBA7706-776E-4DC9-BAFD-760E1AB7DC62}"/>
    <cellStyle name="Normal 7 12 8" xfId="28684" xr:uid="{E7D28DF4-B0F0-4560-86E3-B72C60032DF6}"/>
    <cellStyle name="Normal 7 13" xfId="1525" xr:uid="{97E10440-C07C-48F9-B452-81EA5A6C4202}"/>
    <cellStyle name="Normal 7 13 2" xfId="2439" xr:uid="{86F90095-CC29-4F62-A8DE-597307CE98C3}"/>
    <cellStyle name="Normal 7 13 2 2" xfId="5095" xr:uid="{389EA91E-39BD-468A-9006-BF5ACF6A1B71}"/>
    <cellStyle name="Normal 7 13 2 2 2" xfId="11746" xr:uid="{F706B2CE-1F16-4E61-956B-310B4EE39F85}"/>
    <cellStyle name="Normal 7 13 2 2 2 2" xfId="22555" xr:uid="{E8E425F0-629E-4B52-86E4-4F4444316948}"/>
    <cellStyle name="Normal 7 13 2 2 2 2 2" xfId="50257" xr:uid="{13D1A118-683E-4F38-80CE-1DA6D01C0305}"/>
    <cellStyle name="Normal 7 13 2 2 2 3" xfId="39452" xr:uid="{DEFC2F09-BD85-42D4-B9EB-A450318C6912}"/>
    <cellStyle name="Normal 7 13 2 2 3" xfId="22554" xr:uid="{9720F986-78EE-430C-AA5A-9CE2A18501FE}"/>
    <cellStyle name="Normal 7 13 2 2 3 2" xfId="50256" xr:uid="{859C94D2-D442-43FC-815E-C365F0331EA2}"/>
    <cellStyle name="Normal 7 13 2 2 4" xfId="32866" xr:uid="{7379DC8F-EB08-4743-A40A-F0BB2433C5AA}"/>
    <cellStyle name="Normal 7 13 2 3" xfId="9111" xr:uid="{45793B8C-A54D-45C4-9F4F-EA8E79B4D754}"/>
    <cellStyle name="Normal 7 13 2 3 2" xfId="22556" xr:uid="{B92490D4-04B5-471A-93E0-66F5A7C1936C}"/>
    <cellStyle name="Normal 7 13 2 3 2 2" xfId="50258" xr:uid="{C76F5ACD-6460-467B-A900-ECF404AFF8FF}"/>
    <cellStyle name="Normal 7 13 2 3 3" xfId="36817" xr:uid="{FCFC589F-50CE-4714-B86F-0B8CA53AED2D}"/>
    <cellStyle name="Normal 7 13 2 4" xfId="22553" xr:uid="{326C7955-6A69-470B-92EE-90F8856681E7}"/>
    <cellStyle name="Normal 7 13 2 4 2" xfId="50255" xr:uid="{C5E0676E-BE20-4FBC-A5CA-3C42BABD9F4B}"/>
    <cellStyle name="Normal 7 13 2 5" xfId="30231" xr:uid="{DA337996-3E01-413C-B4FE-ED74B98DFD09}"/>
    <cellStyle name="Normal 7 13 3" xfId="4188" xr:uid="{059F946D-F492-411F-9F31-B71CB68DAFDC}"/>
    <cellStyle name="Normal 7 13 3 2" xfId="10839" xr:uid="{BB15F68C-E251-421D-8063-3B84FA54C369}"/>
    <cellStyle name="Normal 7 13 3 2 2" xfId="22558" xr:uid="{5CB1F8F0-DE98-4156-8C70-D0BB2DA27AA7}"/>
    <cellStyle name="Normal 7 13 3 2 2 2" xfId="50260" xr:uid="{E113CF34-3A99-41B1-B3DD-7CA156763D4B}"/>
    <cellStyle name="Normal 7 13 3 2 3" xfId="38545" xr:uid="{B25F311C-045C-494C-8B69-F220925FC30E}"/>
    <cellStyle name="Normal 7 13 3 3" xfId="22557" xr:uid="{C4319F78-18A4-46E6-8E0B-D92FC358C300}"/>
    <cellStyle name="Normal 7 13 3 3 2" xfId="50259" xr:uid="{1FC2568B-E315-443F-974F-5C572AF5DE5F}"/>
    <cellStyle name="Normal 7 13 3 4" xfId="31959" xr:uid="{AD465532-665E-4AF2-A358-76B2524C60C7}"/>
    <cellStyle name="Normal 7 13 4" xfId="6838" xr:uid="{DFC2F9A5-98B0-47CA-9FB9-701A7A45CFFC}"/>
    <cellStyle name="Normal 7 13 4 2" xfId="13471" xr:uid="{215BA1A5-87AE-4F0B-9FFB-437CB081F5CE}"/>
    <cellStyle name="Normal 7 13 4 2 2" xfId="22560" xr:uid="{AEEFA02F-E051-4468-89F0-14759A464B01}"/>
    <cellStyle name="Normal 7 13 4 2 2 2" xfId="50262" xr:uid="{A2C7CAAC-2C21-4E0E-A1D3-8E2EDA4861EA}"/>
    <cellStyle name="Normal 7 13 4 2 3" xfId="41177" xr:uid="{2178D248-338C-47C9-89B9-47A4F5641F99}"/>
    <cellStyle name="Normal 7 13 4 3" xfId="22559" xr:uid="{97D818EF-2D9D-4C03-A45C-6EC306EEF493}"/>
    <cellStyle name="Normal 7 13 4 3 2" xfId="50261" xr:uid="{235855E5-4613-44FA-8D79-6456ECB7A27D}"/>
    <cellStyle name="Normal 7 13 4 4" xfId="34591" xr:uid="{DE497939-A988-4D83-8F40-651F20C1B936}"/>
    <cellStyle name="Normal 7 13 5" xfId="8205" xr:uid="{924022E4-A529-482D-8937-3BF6231AE7FA}"/>
    <cellStyle name="Normal 7 13 5 2" xfId="22561" xr:uid="{C5AFFC79-71A1-4810-9E40-04B3762FC069}"/>
    <cellStyle name="Normal 7 13 5 2 2" xfId="50263" xr:uid="{5463862F-0F88-4D51-97E3-0F564C9C289D}"/>
    <cellStyle name="Normal 7 13 5 3" xfId="35911" xr:uid="{354BF4CB-9DF0-4ABB-AAC5-072F59902FAE}"/>
    <cellStyle name="Normal 7 13 6" xfId="22552" xr:uid="{FEFFF763-4D95-4145-A640-2F2A71090501}"/>
    <cellStyle name="Normal 7 13 6 2" xfId="50254" xr:uid="{9079D386-8E51-4419-BE80-086CED112821}"/>
    <cellStyle name="Normal 7 13 7" xfId="28004" xr:uid="{90F2FC7E-B3A1-4992-B66A-E26D6BD0F8A6}"/>
    <cellStyle name="Normal 7 13 7 2" xfId="55662" xr:uid="{42F365B4-77B5-4E05-94E2-E8DAA477B5DF}"/>
    <cellStyle name="Normal 7 13 8" xfId="29325" xr:uid="{242970CA-85D0-4D64-A2F0-2777138AEB61}"/>
    <cellStyle name="Normal 7 14" xfId="2844" xr:uid="{DC9B053E-E2EF-422D-8010-C0B57E5F918B}"/>
    <cellStyle name="Normal 7 15" xfId="2431" xr:uid="{A17AE206-036C-47D7-B32D-55A30F91A132}"/>
    <cellStyle name="Normal 7 15 2" xfId="5087" xr:uid="{AE9A2E0C-95AE-4D5F-99FA-814D7DF8FD7C}"/>
    <cellStyle name="Normal 7 15 2 2" xfId="11738" xr:uid="{E158C186-E65A-48F2-AF31-7D66A782AEED}"/>
    <cellStyle name="Normal 7 15 2 2 2" xfId="22564" xr:uid="{8AD04812-8C5F-404D-AF59-F4C9AC6D5CB5}"/>
    <cellStyle name="Normal 7 15 2 2 2 2" xfId="50266" xr:uid="{112BD90E-0E5F-41E9-80FF-8DB71327CA92}"/>
    <cellStyle name="Normal 7 15 2 2 3" xfId="39444" xr:uid="{D4350F56-7A99-4EF1-90B9-B52B18311B94}"/>
    <cellStyle name="Normal 7 15 2 3" xfId="22563" xr:uid="{86330F5E-F712-4AC7-A534-CA92E3B15B01}"/>
    <cellStyle name="Normal 7 15 2 3 2" xfId="50265" xr:uid="{0E481297-B7B2-451C-9A98-2ACCCBA72CA0}"/>
    <cellStyle name="Normal 7 15 2 4" xfId="32858" xr:uid="{575ADE27-3E6B-4A30-A680-8C0ED50E8E31}"/>
    <cellStyle name="Normal 7 15 3" xfId="9103" xr:uid="{BCBFA5F2-0DC7-4E7D-8E9F-F214B833C61E}"/>
    <cellStyle name="Normal 7 15 3 2" xfId="22565" xr:uid="{692491CA-A0A5-4272-B6D4-3A59F8529DA8}"/>
    <cellStyle name="Normal 7 15 3 2 2" xfId="50267" xr:uid="{64A8B0A2-975B-4ED4-8934-C8A672EF1BBF}"/>
    <cellStyle name="Normal 7 15 3 3" xfId="36809" xr:uid="{C5761C5D-3850-40A8-BC98-3EF9F64FAE4D}"/>
    <cellStyle name="Normal 7 15 4" xfId="22562" xr:uid="{B4C18D00-C698-43CB-9ADA-4C816E98294A}"/>
    <cellStyle name="Normal 7 15 4 2" xfId="50264" xr:uid="{A8BD3064-F8A1-4948-8FAB-BA50FBA31F66}"/>
    <cellStyle name="Normal 7 15 5" xfId="30223" xr:uid="{C4DDC78B-1490-462B-AA86-DCE02F96021A}"/>
    <cellStyle name="Normal 7 16" xfId="2891" xr:uid="{FFC4A4CB-9F7B-4AC4-9FAF-198ED93BAAD2}"/>
    <cellStyle name="Normal 7 16 2" xfId="9543" xr:uid="{E649B790-A5B4-435A-A3D2-8031ECADDE5F}"/>
    <cellStyle name="Normal 7 16 2 2" xfId="22567" xr:uid="{4C57D525-3D1A-4408-83B7-8E1A177C0D47}"/>
    <cellStyle name="Normal 7 16 2 2 2" xfId="50269" xr:uid="{D4657A7F-02E8-4CEA-BD22-3CCC7C2611C9}"/>
    <cellStyle name="Normal 7 16 2 3" xfId="37249" xr:uid="{F92B0CF7-70C9-4024-A9BE-D507C83B80E2}"/>
    <cellStyle name="Normal 7 16 3" xfId="22566" xr:uid="{64645612-2C94-476F-998C-A6972B97F0E6}"/>
    <cellStyle name="Normal 7 16 3 2" xfId="50268" xr:uid="{03FDC19B-2523-4409-82A7-B8B312D67685}"/>
    <cellStyle name="Normal 7 16 4" xfId="30663" xr:uid="{41B355B3-C192-45B3-97F4-31A6343C4CBE}"/>
    <cellStyle name="Normal 7 17" xfId="5529" xr:uid="{0065DD52-7390-4287-88CF-A016A7C92B83}"/>
    <cellStyle name="Normal 7 17 2" xfId="12162" xr:uid="{B8A35C3F-6A43-45E8-8D26-7B5590FBA12F}"/>
    <cellStyle name="Normal 7 17 2 2" xfId="22569" xr:uid="{CD1F7438-4A68-40BA-91EB-E92689BA048B}"/>
    <cellStyle name="Normal 7 17 2 2 2" xfId="50271" xr:uid="{EE235D78-A91E-4FFD-AF30-64AD756AEBDB}"/>
    <cellStyle name="Normal 7 17 2 3" xfId="39868" xr:uid="{7ABBFAFC-E5B7-4334-BD20-6C210E590794}"/>
    <cellStyle name="Normal 7 17 3" xfId="22568" xr:uid="{88ED02B5-9752-443E-8016-A1C625094A6D}"/>
    <cellStyle name="Normal 7 17 3 2" xfId="50270" xr:uid="{704DBFA2-F6C6-4FD7-AB00-23951C1A4123}"/>
    <cellStyle name="Normal 7 17 4" xfId="33282" xr:uid="{05434028-3D96-4781-AC47-C33D2B0C2411}"/>
    <cellStyle name="Normal 7 18" xfId="6908" xr:uid="{1DFB1EBA-4018-403D-8919-2D4891B38D4A}"/>
    <cellStyle name="Normal 7 18 2" xfId="22570" xr:uid="{217A84F9-E5D0-4BEE-B594-A7771BFD2DEE}"/>
    <cellStyle name="Normal 7 18 2 2" xfId="50272" xr:uid="{4704E237-CEEE-418B-9BD0-1829E592BB56}"/>
    <cellStyle name="Normal 7 18 3" xfId="34614" xr:uid="{D2252CE2-3822-4334-807C-BCB30BF41A8E}"/>
    <cellStyle name="Normal 7 19" xfId="22481" xr:uid="{E4F4F583-3E2A-42D3-9B73-3EE082E52CB4}"/>
    <cellStyle name="Normal 7 19 2" xfId="50183" xr:uid="{81C4A1DF-1F13-46ED-AB34-39055BADE6EE}"/>
    <cellStyle name="Normal 7 2" xfId="126" xr:uid="{AFDFF408-0680-4B5E-B604-6AD8061BDFA5}"/>
    <cellStyle name="Normal 7 2 10" xfId="28080" xr:uid="{82B6A70F-4CD5-46EB-917B-096A22302113}"/>
    <cellStyle name="Normal 7 2 2" xfId="603" xr:uid="{C946856A-6959-4C9B-A8F1-2D2EE2A25487}"/>
    <cellStyle name="Normal 7 2 2 2" xfId="1269" xr:uid="{29FE9CF9-044B-411A-B0E0-5E35D54E6D1E}"/>
    <cellStyle name="Normal 7 2 2 2 2" xfId="2442" xr:uid="{2F382585-DCDC-4115-8983-479B9DA21B45}"/>
    <cellStyle name="Normal 7 2 2 2 2 2" xfId="5098" xr:uid="{87BB1062-8D82-4484-BD41-044FC3842BE0}"/>
    <cellStyle name="Normal 7 2 2 2 2 2 2" xfId="11749" xr:uid="{FBB3CE14-A2DA-426F-BA93-999248E1C1E7}"/>
    <cellStyle name="Normal 7 2 2 2 2 2 2 2" xfId="22576" xr:uid="{2770BD1B-6D5C-4C33-8074-82900D4E9682}"/>
    <cellStyle name="Normal 7 2 2 2 2 2 2 2 2" xfId="50278" xr:uid="{72327914-466A-40F3-8B9D-D8093BD0D3B3}"/>
    <cellStyle name="Normal 7 2 2 2 2 2 2 3" xfId="39455" xr:uid="{2AD1C30F-1C00-466D-8F16-F33BE740436D}"/>
    <cellStyle name="Normal 7 2 2 2 2 2 3" xfId="22575" xr:uid="{038A8132-3A52-434C-BD5E-2A32A1D5506F}"/>
    <cellStyle name="Normal 7 2 2 2 2 2 3 2" xfId="50277" xr:uid="{53EEB8A8-9311-422F-B739-4A99A6985D61}"/>
    <cellStyle name="Normal 7 2 2 2 2 2 4" xfId="32869" xr:uid="{BD442578-844B-4A52-9609-59D67D9DDA27}"/>
    <cellStyle name="Normal 7 2 2 2 2 3" xfId="9114" xr:uid="{5F9213FA-7611-4AE4-8362-4005A6BEA3B3}"/>
    <cellStyle name="Normal 7 2 2 2 2 3 2" xfId="22577" xr:uid="{B3B49D4A-140D-433B-BA75-D155208CA6C1}"/>
    <cellStyle name="Normal 7 2 2 2 2 3 2 2" xfId="50279" xr:uid="{3FFB3C72-BD0B-4126-BEBB-E8429884FA7B}"/>
    <cellStyle name="Normal 7 2 2 2 2 3 3" xfId="36820" xr:uid="{78135308-BF76-430C-AF1A-D4FB037568F9}"/>
    <cellStyle name="Normal 7 2 2 2 2 4" xfId="22574" xr:uid="{6A61CDF1-68FE-49B6-8565-54510292E63E}"/>
    <cellStyle name="Normal 7 2 2 2 2 4 2" xfId="50276" xr:uid="{7B717070-5547-458B-8775-858E233FD697}"/>
    <cellStyle name="Normal 7 2 2 2 2 5" xfId="30234" xr:uid="{0C082D08-6F3B-486F-B17E-B62FB6110451}"/>
    <cellStyle name="Normal 7 2 2 2 3" xfId="3934" xr:uid="{92D56069-E35A-43E7-930F-27CA45D3D69D}"/>
    <cellStyle name="Normal 7 2 2 2 3 2" xfId="10585" xr:uid="{9CA2DC26-E696-4420-BDDF-F7FBB66C9B90}"/>
    <cellStyle name="Normal 7 2 2 2 3 2 2" xfId="22579" xr:uid="{B1891530-3CA5-4CBF-81A5-617D16DE0527}"/>
    <cellStyle name="Normal 7 2 2 2 3 2 2 2" xfId="50281" xr:uid="{8DBBF8F7-B1C0-4C14-8CDB-9EDD5CA7714B}"/>
    <cellStyle name="Normal 7 2 2 2 3 2 3" xfId="38291" xr:uid="{E451CC5A-E09F-4D48-9028-B1178DE5972D}"/>
    <cellStyle name="Normal 7 2 2 2 3 3" xfId="22578" xr:uid="{2BD1ECCA-92F6-4AB1-A967-7F1EB72AAE17}"/>
    <cellStyle name="Normal 7 2 2 2 3 3 2" xfId="50280" xr:uid="{F7213423-38BC-473C-8073-6D1563473A53}"/>
    <cellStyle name="Normal 7 2 2 2 3 4" xfId="31705" xr:uid="{0D63E377-3ADD-4845-99E6-A996DFC58807}"/>
    <cellStyle name="Normal 7 2 2 2 4" xfId="6584" xr:uid="{24113B69-6035-4066-B234-F5DA41A48922}"/>
    <cellStyle name="Normal 7 2 2 2 4 2" xfId="13217" xr:uid="{B62F1774-C96F-40F8-ACFF-6660075671CC}"/>
    <cellStyle name="Normal 7 2 2 2 4 2 2" xfId="22581" xr:uid="{597067FC-18BD-4A80-AAD6-D880E467DB7C}"/>
    <cellStyle name="Normal 7 2 2 2 4 2 2 2" xfId="50283" xr:uid="{C114594C-3054-428B-ADB6-3E174BA1715D}"/>
    <cellStyle name="Normal 7 2 2 2 4 2 3" xfId="40923" xr:uid="{56316D85-9F8B-4C62-A788-56F5911AC541}"/>
    <cellStyle name="Normal 7 2 2 2 4 3" xfId="22580" xr:uid="{0A85C93F-2684-46DC-A7BB-3286940191F9}"/>
    <cellStyle name="Normal 7 2 2 2 4 3 2" xfId="50282" xr:uid="{EAEC6A5B-D023-4ABD-A2C1-681444446B56}"/>
    <cellStyle name="Normal 7 2 2 2 4 4" xfId="34337" xr:uid="{EF956841-5D8B-441B-B00A-0947734B6B2D}"/>
    <cellStyle name="Normal 7 2 2 2 5" xfId="7951" xr:uid="{F0846831-EE36-49ED-B982-CFD98C9E088B}"/>
    <cellStyle name="Normal 7 2 2 2 5 2" xfId="22582" xr:uid="{41C1205F-0C9F-44C3-82F5-34516ACAC7FC}"/>
    <cellStyle name="Normal 7 2 2 2 5 2 2" xfId="50284" xr:uid="{176CDEEB-B8E4-4F57-A805-E5D3B280A9DD}"/>
    <cellStyle name="Normal 7 2 2 2 5 3" xfId="35657" xr:uid="{22F4B30C-D5AD-4365-8D92-6E5E1281B635}"/>
    <cellStyle name="Normal 7 2 2 2 6" xfId="22573" xr:uid="{02819883-1D8F-42C9-BDBE-6FDEE0BCCB4A}"/>
    <cellStyle name="Normal 7 2 2 2 6 2" xfId="50275" xr:uid="{6B480203-10CE-4335-B7D9-75591060900F}"/>
    <cellStyle name="Normal 7 2 2 2 7" xfId="27750" xr:uid="{35B83BA1-8368-47E6-BADA-307D403E8BA4}"/>
    <cellStyle name="Normal 7 2 2 2 7 2" xfId="55408" xr:uid="{F1A2EFA1-5F2C-4FF9-A2F1-BC0F73688C5B}"/>
    <cellStyle name="Normal 7 2 2 2 8" xfId="29071" xr:uid="{E12E3F70-23FD-4E73-A658-658D2F07F2EB}"/>
    <cellStyle name="Normal 7 2 2 3" xfId="2441" xr:uid="{385CA4EE-EB3B-4299-8E8C-DA738029118E}"/>
    <cellStyle name="Normal 7 2 2 3 2" xfId="5097" xr:uid="{1883AA3E-B6C2-4DED-942B-17CF4203E88F}"/>
    <cellStyle name="Normal 7 2 2 3 2 2" xfId="11748" xr:uid="{DB76C97C-4B01-4540-BF83-43D326404478}"/>
    <cellStyle name="Normal 7 2 2 3 2 2 2" xfId="22585" xr:uid="{B412F99A-11F3-4ACD-B3EC-3BA979AA3477}"/>
    <cellStyle name="Normal 7 2 2 3 2 2 2 2" xfId="50287" xr:uid="{4617DB6E-8ACB-427D-BE66-B0758AAAB659}"/>
    <cellStyle name="Normal 7 2 2 3 2 2 3" xfId="39454" xr:uid="{E17DEFF1-A900-4937-AD05-88DB2FD48BD8}"/>
    <cellStyle name="Normal 7 2 2 3 2 3" xfId="22584" xr:uid="{14E1C139-A480-4393-9508-0540643BCEF4}"/>
    <cellStyle name="Normal 7 2 2 3 2 3 2" xfId="50286" xr:uid="{9E7F76FE-BF67-4F64-86CB-9BA75E9D4B1A}"/>
    <cellStyle name="Normal 7 2 2 3 2 4" xfId="32868" xr:uid="{48FE7EFA-D0F9-43CE-88AF-15A293C3018D}"/>
    <cellStyle name="Normal 7 2 2 3 3" xfId="9113" xr:uid="{DBA037F4-026D-4FB4-8B30-D91D76585F11}"/>
    <cellStyle name="Normal 7 2 2 3 3 2" xfId="22586" xr:uid="{16107C20-63E1-4617-AEC0-3B7B8C7C2A9D}"/>
    <cellStyle name="Normal 7 2 2 3 3 2 2" xfId="50288" xr:uid="{B9BB53A5-748C-4228-8DEB-732A7621A279}"/>
    <cellStyle name="Normal 7 2 2 3 3 3" xfId="36819" xr:uid="{99F69158-0000-487E-8A7C-F4EC04BEB449}"/>
    <cellStyle name="Normal 7 2 2 3 4" xfId="22583" xr:uid="{F51F8F13-FE86-464C-8944-F29FE96C8358}"/>
    <cellStyle name="Normal 7 2 2 3 4 2" xfId="50285" xr:uid="{1FEEC371-A008-46CB-9EBE-648F736ED28E}"/>
    <cellStyle name="Normal 7 2 2 3 5" xfId="30233" xr:uid="{CEB0FDB1-F79C-445F-9D61-297AE7F0B2D4}"/>
    <cellStyle name="Normal 7 2 2 4" xfId="3278" xr:uid="{AEDC636B-C24B-41E7-BAA3-6ABA80085A1D}"/>
    <cellStyle name="Normal 7 2 2 4 2" xfId="9929" xr:uid="{010B08B7-23B7-460A-8318-0701F4C705F0}"/>
    <cellStyle name="Normal 7 2 2 4 2 2" xfId="22588" xr:uid="{5A5E74E3-9DA9-4099-AAFE-C5064A24AE53}"/>
    <cellStyle name="Normal 7 2 2 4 2 2 2" xfId="50290" xr:uid="{0DA93C52-0597-4C69-A716-02EF705BEE59}"/>
    <cellStyle name="Normal 7 2 2 4 2 3" xfId="37635" xr:uid="{06C9E9EF-BCB0-413A-AC51-6C57C51A4FA1}"/>
    <cellStyle name="Normal 7 2 2 4 3" xfId="22587" xr:uid="{26BC0B6E-6BEE-4E14-88D8-0BE4337DD76F}"/>
    <cellStyle name="Normal 7 2 2 4 3 2" xfId="50289" xr:uid="{D33C257C-5D39-480B-BC44-E59557F6AD92}"/>
    <cellStyle name="Normal 7 2 2 4 4" xfId="31049" xr:uid="{DA14D5F9-8AAC-45BB-9BA1-A3BB8B045242}"/>
    <cellStyle name="Normal 7 2 2 5" xfId="5928" xr:uid="{C93DE92B-91D5-4F22-984F-068CB12A027B}"/>
    <cellStyle name="Normal 7 2 2 5 2" xfId="12561" xr:uid="{6BA451C3-CAEB-406F-80FC-14844BC280A4}"/>
    <cellStyle name="Normal 7 2 2 5 2 2" xfId="22590" xr:uid="{1F1B82B6-7BAD-4A3F-B20A-4B1845F65243}"/>
    <cellStyle name="Normal 7 2 2 5 2 2 2" xfId="50292" xr:uid="{8BA1D511-7ED0-4EB2-B220-CE17D3D21CE8}"/>
    <cellStyle name="Normal 7 2 2 5 2 3" xfId="40267" xr:uid="{2BB59D31-3BD4-4D42-B847-49569086C903}"/>
    <cellStyle name="Normal 7 2 2 5 3" xfId="22589" xr:uid="{26154F2D-CA8F-4A92-85B9-B8B1D809DA7A}"/>
    <cellStyle name="Normal 7 2 2 5 3 2" xfId="50291" xr:uid="{27A961D7-6F2F-4A32-AEEA-58C0D70BE278}"/>
    <cellStyle name="Normal 7 2 2 5 4" xfId="33681" xr:uid="{37E9FAF2-5F20-4489-A7F2-6450FA56CED7}"/>
    <cellStyle name="Normal 7 2 2 6" xfId="7295" xr:uid="{73D0C47F-F5F8-4D0F-8B12-801E51CF9442}"/>
    <cellStyle name="Normal 7 2 2 6 2" xfId="22591" xr:uid="{96294D16-915C-4C73-9214-E54F135B9215}"/>
    <cellStyle name="Normal 7 2 2 6 2 2" xfId="50293" xr:uid="{6CE2AB23-EA7C-4C60-A115-A3422CABD9C0}"/>
    <cellStyle name="Normal 7 2 2 6 3" xfId="35001" xr:uid="{C1C399C2-B2CB-4FDE-8438-76DA9008D0F0}"/>
    <cellStyle name="Normal 7 2 2 7" xfId="22572" xr:uid="{479D94A8-9FF7-4B0F-8D63-662B7EAF74AA}"/>
    <cellStyle name="Normal 7 2 2 7 2" xfId="50274" xr:uid="{CDC9AD4F-1871-4D73-9B27-6380C4104120}"/>
    <cellStyle name="Normal 7 2 2 8" xfId="27094" xr:uid="{631BCF0F-9F96-4C85-9ED1-044A5627ACAE}"/>
    <cellStyle name="Normal 7 2 2 8 2" xfId="54752" xr:uid="{D0EF1E14-6321-47EC-97EE-AC66512C54A8}"/>
    <cellStyle name="Normal 7 2 2 9" xfId="28415" xr:uid="{7592EBF3-E589-4CAC-9343-834C02143A4B}"/>
    <cellStyle name="Normal 7 2 3" xfId="934" xr:uid="{EBC2B6CD-04B2-4BA5-9C55-21BBFCB5EE0C}"/>
    <cellStyle name="Normal 7 2 3 2" xfId="2443" xr:uid="{19390622-C815-4027-A765-27D87F9EA62E}"/>
    <cellStyle name="Normal 7 2 3 2 2" xfId="5099" xr:uid="{CF8914AC-0DAA-4CBF-B1E3-6432369D269B}"/>
    <cellStyle name="Normal 7 2 3 2 2 2" xfId="11750" xr:uid="{4FD5F7BB-FE29-4C1F-860F-01F8523B9101}"/>
    <cellStyle name="Normal 7 2 3 2 2 2 2" xfId="22595" xr:uid="{D3102F06-A4C6-4B27-AD79-9A4AD6A3B365}"/>
    <cellStyle name="Normal 7 2 3 2 2 2 2 2" xfId="50297" xr:uid="{E2037CF1-C4C4-4B87-8CBE-579ED43BCDF3}"/>
    <cellStyle name="Normal 7 2 3 2 2 2 3" xfId="39456" xr:uid="{A74625B7-5DF4-43A1-81D4-1DB1CAB5516A}"/>
    <cellStyle name="Normal 7 2 3 2 2 3" xfId="22594" xr:uid="{8F3FA87B-5A09-4AA3-9AA0-57C9220EA0B5}"/>
    <cellStyle name="Normal 7 2 3 2 2 3 2" xfId="50296" xr:uid="{5A159233-EC73-449A-B189-9F885EC21496}"/>
    <cellStyle name="Normal 7 2 3 2 2 4" xfId="32870" xr:uid="{EC71E697-837A-47C7-BFF2-A5206BA76B2F}"/>
    <cellStyle name="Normal 7 2 3 2 3" xfId="9115" xr:uid="{0F0C5FE4-C8EB-4B99-9FEA-C95AB4D66DBA}"/>
    <cellStyle name="Normal 7 2 3 2 3 2" xfId="22596" xr:uid="{097F1F2B-E8E6-4E96-B01A-1B3032596751}"/>
    <cellStyle name="Normal 7 2 3 2 3 2 2" xfId="50298" xr:uid="{F77F5DC6-0FB1-4286-8AD6-012D59439DE9}"/>
    <cellStyle name="Normal 7 2 3 2 3 3" xfId="36821" xr:uid="{F3D094AD-128E-480E-A631-490701D9C614}"/>
    <cellStyle name="Normal 7 2 3 2 4" xfId="22593" xr:uid="{B42876A2-245A-4D07-BB6C-FB6A9EBEEE8E}"/>
    <cellStyle name="Normal 7 2 3 2 4 2" xfId="50295" xr:uid="{831D0331-54EF-4507-BB9C-43BD02111444}"/>
    <cellStyle name="Normal 7 2 3 2 5" xfId="30235" xr:uid="{AEBEA9C0-573D-4A1B-B454-F47E9A9D0F11}"/>
    <cellStyle name="Normal 7 2 3 3" xfId="3599" xr:uid="{92E08EF8-5BA4-4371-A561-D4710A8F3E26}"/>
    <cellStyle name="Normal 7 2 3 3 2" xfId="10250" xr:uid="{0A2E2590-FBB1-470E-91F0-94D7D9A811F1}"/>
    <cellStyle name="Normal 7 2 3 3 2 2" xfId="22598" xr:uid="{BAE96EEB-49C5-4D98-A289-305FEC601F65}"/>
    <cellStyle name="Normal 7 2 3 3 2 2 2" xfId="50300" xr:uid="{C782B291-0654-4E51-A0D0-657EF27569F3}"/>
    <cellStyle name="Normal 7 2 3 3 2 3" xfId="37956" xr:uid="{1969AB4E-9587-44E6-896A-06FE09385D41}"/>
    <cellStyle name="Normal 7 2 3 3 3" xfId="22597" xr:uid="{D11B9472-5C94-4CBA-86F5-223A2B1130C9}"/>
    <cellStyle name="Normal 7 2 3 3 3 2" xfId="50299" xr:uid="{B986AE3A-75DB-4BF1-B5DF-75FECC121130}"/>
    <cellStyle name="Normal 7 2 3 3 4" xfId="31370" xr:uid="{78B0B7AA-AD8A-4613-A6FE-43B017597CA8}"/>
    <cellStyle name="Normal 7 2 3 4" xfId="6249" xr:uid="{FD195888-8A14-472F-A74F-6CF214939BC1}"/>
    <cellStyle name="Normal 7 2 3 4 2" xfId="12882" xr:uid="{43B6A860-82EA-496C-9586-AD8964CA2008}"/>
    <cellStyle name="Normal 7 2 3 4 2 2" xfId="22600" xr:uid="{117DFBCC-A648-417E-AF31-FC6979CE9A3B}"/>
    <cellStyle name="Normal 7 2 3 4 2 2 2" xfId="50302" xr:uid="{20416CD5-8924-4404-AF86-D0B337ACD20A}"/>
    <cellStyle name="Normal 7 2 3 4 2 3" xfId="40588" xr:uid="{9E148C94-CE3D-4486-B48D-B114888641B9}"/>
    <cellStyle name="Normal 7 2 3 4 3" xfId="22599" xr:uid="{80AE4144-0A8A-4403-BAC6-6D0A5868C728}"/>
    <cellStyle name="Normal 7 2 3 4 3 2" xfId="50301" xr:uid="{2545AF90-7127-47E9-9D54-BB8884274CC5}"/>
    <cellStyle name="Normal 7 2 3 4 4" xfId="34002" xr:uid="{9E9E7989-4A5E-48C7-BD32-BB510F30CF8E}"/>
    <cellStyle name="Normal 7 2 3 5" xfId="7616" xr:uid="{0D934FB3-859A-4DE7-BFDA-E9454F690E86}"/>
    <cellStyle name="Normal 7 2 3 5 2" xfId="22601" xr:uid="{B2EE19A3-E4EA-4560-8429-5787D6D4982E}"/>
    <cellStyle name="Normal 7 2 3 5 2 2" xfId="50303" xr:uid="{4A9FA6FF-A6BA-4A2C-B231-6BAD23F455E1}"/>
    <cellStyle name="Normal 7 2 3 5 3" xfId="35322" xr:uid="{256143A1-1D1A-472C-87D8-C6D65A0EBAB8}"/>
    <cellStyle name="Normal 7 2 3 6" xfId="22592" xr:uid="{3D889E38-87A4-42AE-8BE1-EA8B05547948}"/>
    <cellStyle name="Normal 7 2 3 6 2" xfId="50294" xr:uid="{15EC1B0D-7911-4367-B519-AA8AA8C32486}"/>
    <cellStyle name="Normal 7 2 3 7" xfId="27415" xr:uid="{6CA3D231-1C29-43AD-9C52-7C98F71F57EA}"/>
    <cellStyle name="Normal 7 2 3 7 2" xfId="55073" xr:uid="{3CE3ECEC-FF0D-4C29-A3AD-FFE1D46891B2}"/>
    <cellStyle name="Normal 7 2 3 8" xfId="28736" xr:uid="{A95A9E68-F94C-4156-ADE9-6EFE9D026F86}"/>
    <cellStyle name="Normal 7 2 4" xfId="2440" xr:uid="{6F1C03B0-88B8-47CF-B886-06D11BDF281F}"/>
    <cellStyle name="Normal 7 2 4 2" xfId="5096" xr:uid="{D4E243CA-A4B2-4C30-B5BD-961E88AFC91C}"/>
    <cellStyle name="Normal 7 2 4 2 2" xfId="11747" xr:uid="{167F30A8-5AD5-429E-9663-A82CF5572B9E}"/>
    <cellStyle name="Normal 7 2 4 2 2 2" xfId="22604" xr:uid="{A742CA44-7C92-4A0E-A856-A21968E70269}"/>
    <cellStyle name="Normal 7 2 4 2 2 2 2" xfId="50306" xr:uid="{898685A9-DA8C-4801-9314-2DE428110A70}"/>
    <cellStyle name="Normal 7 2 4 2 2 3" xfId="39453" xr:uid="{23FB3A3A-A1AC-4F16-B0B2-F398C7016E9C}"/>
    <cellStyle name="Normal 7 2 4 2 3" xfId="22603" xr:uid="{1ECF0E63-A54F-47E2-9CDF-8812615E4379}"/>
    <cellStyle name="Normal 7 2 4 2 3 2" xfId="50305" xr:uid="{86F2E6B9-8CE7-4355-BB65-97D545DDEA0A}"/>
    <cellStyle name="Normal 7 2 4 2 4" xfId="32867" xr:uid="{82EF7511-AA21-4342-AF87-2B442E7EE724}"/>
    <cellStyle name="Normal 7 2 4 3" xfId="9112" xr:uid="{9524D685-FE47-4227-9952-9928EE45904E}"/>
    <cellStyle name="Normal 7 2 4 3 2" xfId="22605" xr:uid="{AAF6AA6A-8045-4DA1-B90B-F6A103A988F4}"/>
    <cellStyle name="Normal 7 2 4 3 2 2" xfId="50307" xr:uid="{7BB4AEC8-E226-4C7B-A92E-2531C62D7A6F}"/>
    <cellStyle name="Normal 7 2 4 3 3" xfId="36818" xr:uid="{7CD7DC53-C89B-4769-8872-6F0C94743B6D}"/>
    <cellStyle name="Normal 7 2 4 4" xfId="22602" xr:uid="{6C9B20EB-BA2B-41A7-B81F-9A8EE0E34CE4}"/>
    <cellStyle name="Normal 7 2 4 4 2" xfId="50304" xr:uid="{A9715897-839B-49B4-B0FC-360AEE017C04}"/>
    <cellStyle name="Normal 7 2 4 5" xfId="30232" xr:uid="{A829E5A9-78D1-4124-8383-907389530167}"/>
    <cellStyle name="Normal 7 2 5" xfId="2942" xr:uid="{DB1A8E29-7285-47FA-9874-67ECAF3F6920}"/>
    <cellStyle name="Normal 7 2 5 2" xfId="9594" xr:uid="{8982BE89-316E-4E3F-90CD-0F08238FB119}"/>
    <cellStyle name="Normal 7 2 5 2 2" xfId="22607" xr:uid="{E75ED3DB-1C92-4E64-97F8-8C27C3CCDB30}"/>
    <cellStyle name="Normal 7 2 5 2 2 2" xfId="50309" xr:uid="{ADDD3E69-269A-42AC-8451-886F3610AE5D}"/>
    <cellStyle name="Normal 7 2 5 2 3" xfId="37300" xr:uid="{787AF79E-D1C7-4323-B2A8-33C04240B7BB}"/>
    <cellStyle name="Normal 7 2 5 3" xfId="22606" xr:uid="{8B3B1263-CC89-40D9-8443-1D50BAC304AF}"/>
    <cellStyle name="Normal 7 2 5 3 2" xfId="50308" xr:uid="{0AC0673D-FD03-46CE-826E-C9D6DF603A34}"/>
    <cellStyle name="Normal 7 2 5 4" xfId="30714" xr:uid="{717877AF-8134-4027-80A4-8646BB40B975}"/>
    <cellStyle name="Normal 7 2 6" xfId="5581" xr:uid="{07184661-AAF3-4A67-99A1-592E93DE567B}"/>
    <cellStyle name="Normal 7 2 6 2" xfId="12214" xr:uid="{CF5BDEE8-425E-4213-B8E4-CF9CF07E90D6}"/>
    <cellStyle name="Normal 7 2 6 2 2" xfId="22609" xr:uid="{D5B76A67-1FF1-4F53-9F0C-6031E5307183}"/>
    <cellStyle name="Normal 7 2 6 2 2 2" xfId="50311" xr:uid="{27FC3803-6E5C-4689-8711-74FFAB742985}"/>
    <cellStyle name="Normal 7 2 6 2 3" xfId="39920" xr:uid="{03C28079-6FF3-49AC-9FAE-F28756A01A22}"/>
    <cellStyle name="Normal 7 2 6 3" xfId="22608" xr:uid="{5FF4BD8C-9773-4BB6-A130-EC030456597C}"/>
    <cellStyle name="Normal 7 2 6 3 2" xfId="50310" xr:uid="{4E6C6708-E3AC-44BB-B4A3-872C787026F1}"/>
    <cellStyle name="Normal 7 2 6 4" xfId="33334" xr:uid="{C9E29F88-5517-45C0-ADD0-DD758DBF349A}"/>
    <cellStyle name="Normal 7 2 7" xfId="6960" xr:uid="{A87A4E66-27B2-4076-AA4A-84B92B172991}"/>
    <cellStyle name="Normal 7 2 7 2" xfId="22610" xr:uid="{9E88D57B-F6DA-4E69-91EE-328BC9DBF1B2}"/>
    <cellStyle name="Normal 7 2 7 2 2" xfId="50312" xr:uid="{F654A51E-8060-4E43-9E98-23D664AE1BE7}"/>
    <cellStyle name="Normal 7 2 7 3" xfId="34666" xr:uid="{AC1BF525-54A2-485D-BEBC-1218733839B7}"/>
    <cellStyle name="Normal 7 2 8" xfId="22571" xr:uid="{B97D8F57-EA3F-4FB8-A2A4-1DFEC8DE3374}"/>
    <cellStyle name="Normal 7 2 8 2" xfId="50273" xr:uid="{188B163F-86AA-4E87-A647-85CFFA5BCD76}"/>
    <cellStyle name="Normal 7 2 9" xfId="26748" xr:uid="{1721A5CB-C01A-4E7B-A40C-09F215799782}"/>
    <cellStyle name="Normal 7 2 9 2" xfId="54406" xr:uid="{790641BF-BDD7-4894-B5D6-C173AE4B0A42}"/>
    <cellStyle name="Normal 7 20" xfId="26698" xr:uid="{C8148472-F4F1-432E-A6F8-9B7010267E56}"/>
    <cellStyle name="Normal 7 20 2" xfId="54356" xr:uid="{09245B6A-E34F-4DF9-8829-7F4734DDE031}"/>
    <cellStyle name="Normal 7 21" xfId="28036" xr:uid="{353FA58F-0CEA-4B2F-9B56-74F0552FEF51}"/>
    <cellStyle name="Normal 7 3" xfId="162" xr:uid="{6949EA1E-13E6-4A6A-BD36-1FCEA4FBEFAA}"/>
    <cellStyle name="Normal 7 3 10" xfId="28111" xr:uid="{18FF8B5F-4215-4E78-A5B9-17EA4F2680EF}"/>
    <cellStyle name="Normal 7 3 2" xfId="634" xr:uid="{821EE0FE-B983-44D4-B0BA-76CC6C2D6EB0}"/>
    <cellStyle name="Normal 7 3 2 2" xfId="1300" xr:uid="{EA12FB4B-4C45-4FE0-82E1-B8A0E7B0F78D}"/>
    <cellStyle name="Normal 7 3 2 2 2" xfId="2446" xr:uid="{E05F9284-A64B-4E6D-BBBF-45604C6FC478}"/>
    <cellStyle name="Normal 7 3 2 2 2 2" xfId="5102" xr:uid="{D73521E9-1735-4B5F-8F9D-D0DCF0373072}"/>
    <cellStyle name="Normal 7 3 2 2 2 2 2" xfId="11753" xr:uid="{630F7E75-5F06-4F20-98A4-3F9882CDEACF}"/>
    <cellStyle name="Normal 7 3 2 2 2 2 2 2" xfId="22616" xr:uid="{4B72EE8C-779B-40AC-9B5F-478AB8AC7ADB}"/>
    <cellStyle name="Normal 7 3 2 2 2 2 2 2 2" xfId="50318" xr:uid="{C4602D29-5996-4A9D-B4EE-CBDA1B8C2705}"/>
    <cellStyle name="Normal 7 3 2 2 2 2 2 3" xfId="39459" xr:uid="{32A491DE-F4DA-4741-B32D-9C158CB66974}"/>
    <cellStyle name="Normal 7 3 2 2 2 2 3" xfId="22615" xr:uid="{F77DAA31-CB72-4B8D-A369-DCAA7C99EFF6}"/>
    <cellStyle name="Normal 7 3 2 2 2 2 3 2" xfId="50317" xr:uid="{824FD757-87A2-4561-9270-22D565A66EB6}"/>
    <cellStyle name="Normal 7 3 2 2 2 2 4" xfId="32873" xr:uid="{4A13D93D-BED6-46F1-8685-323D869BD8FF}"/>
    <cellStyle name="Normal 7 3 2 2 2 3" xfId="9118" xr:uid="{F081B41B-2BAC-4459-9416-203EB6CDC94F}"/>
    <cellStyle name="Normal 7 3 2 2 2 3 2" xfId="22617" xr:uid="{FA6B4EE3-A575-40EA-B1D4-B7F1693B2C99}"/>
    <cellStyle name="Normal 7 3 2 2 2 3 2 2" xfId="50319" xr:uid="{8A841D1F-AFA4-4874-B443-E9D2D40DF42E}"/>
    <cellStyle name="Normal 7 3 2 2 2 3 3" xfId="36824" xr:uid="{03353D6E-9276-4B36-BA09-6348A4CA9646}"/>
    <cellStyle name="Normal 7 3 2 2 2 4" xfId="22614" xr:uid="{CEF16284-DDAB-4BC2-BB00-974666A6D1F0}"/>
    <cellStyle name="Normal 7 3 2 2 2 4 2" xfId="50316" xr:uid="{906FC1A5-1C80-4013-9492-A88835CC3F2A}"/>
    <cellStyle name="Normal 7 3 2 2 2 5" xfId="30238" xr:uid="{88F67C55-B381-45A3-9839-5143020D4149}"/>
    <cellStyle name="Normal 7 3 2 2 3" xfId="3965" xr:uid="{0D5725B8-C183-434A-9B1B-3887D385D29F}"/>
    <cellStyle name="Normal 7 3 2 2 3 2" xfId="10616" xr:uid="{39732D03-CF54-4EFD-9060-E22D20CD8BFB}"/>
    <cellStyle name="Normal 7 3 2 2 3 2 2" xfId="22619" xr:uid="{46630347-C055-44D9-8C7A-313C9A3066D1}"/>
    <cellStyle name="Normal 7 3 2 2 3 2 2 2" xfId="50321" xr:uid="{2F7181E4-D12A-4102-822F-9E90F0E16795}"/>
    <cellStyle name="Normal 7 3 2 2 3 2 3" xfId="38322" xr:uid="{B1B84D66-F700-4A07-AC73-456CBC3B8871}"/>
    <cellStyle name="Normal 7 3 2 2 3 3" xfId="22618" xr:uid="{6D02A60D-3D98-450B-9191-8E3159FF29EE}"/>
    <cellStyle name="Normal 7 3 2 2 3 3 2" xfId="50320" xr:uid="{5841612A-07DD-484A-AD34-86121347ACFA}"/>
    <cellStyle name="Normal 7 3 2 2 3 4" xfId="31736" xr:uid="{8C126C47-FBC0-4A0B-9A84-756B566C304C}"/>
    <cellStyle name="Normal 7 3 2 2 4" xfId="6615" xr:uid="{4BEC0E77-E4C6-42B5-8C7F-9C5BE33AAD07}"/>
    <cellStyle name="Normal 7 3 2 2 4 2" xfId="13248" xr:uid="{2BE7D1BF-61F0-4085-92C4-9894A93BD39F}"/>
    <cellStyle name="Normal 7 3 2 2 4 2 2" xfId="22621" xr:uid="{A3A364EC-213F-4118-8493-0E527ABC41BA}"/>
    <cellStyle name="Normal 7 3 2 2 4 2 2 2" xfId="50323" xr:uid="{30B1C289-942C-4F13-A573-55DEE8CDB2AC}"/>
    <cellStyle name="Normal 7 3 2 2 4 2 3" xfId="40954" xr:uid="{62531B8A-B1C6-4DD3-B82C-4B7280420B28}"/>
    <cellStyle name="Normal 7 3 2 2 4 3" xfId="22620" xr:uid="{C7607906-20BC-4B8A-9480-EB7A1F00109C}"/>
    <cellStyle name="Normal 7 3 2 2 4 3 2" xfId="50322" xr:uid="{BC2612BA-5091-4F73-B64A-FD7D54BD44D1}"/>
    <cellStyle name="Normal 7 3 2 2 4 4" xfId="34368" xr:uid="{9ECF87A2-25C3-4F81-8D40-383AB8CC2509}"/>
    <cellStyle name="Normal 7 3 2 2 5" xfId="7982" xr:uid="{0625C2B6-DC84-40BC-B42A-B7853370B4DF}"/>
    <cellStyle name="Normal 7 3 2 2 5 2" xfId="22622" xr:uid="{EB932B77-8E85-45BA-9F8C-ADF5352234D2}"/>
    <cellStyle name="Normal 7 3 2 2 5 2 2" xfId="50324" xr:uid="{50930373-2E53-4307-AE65-67D3F1343226}"/>
    <cellStyle name="Normal 7 3 2 2 5 3" xfId="35688" xr:uid="{0E4B9296-F2B1-46E6-838D-9740D7FB45EF}"/>
    <cellStyle name="Normal 7 3 2 2 6" xfId="22613" xr:uid="{0EE20CAF-36B2-446E-9A8E-2E6E7A087EEE}"/>
    <cellStyle name="Normal 7 3 2 2 6 2" xfId="50315" xr:uid="{07268CAB-9146-4006-9462-098625C2D2A0}"/>
    <cellStyle name="Normal 7 3 2 2 7" xfId="27781" xr:uid="{A28625D0-0230-42D9-9102-727F93BB956E}"/>
    <cellStyle name="Normal 7 3 2 2 7 2" xfId="55439" xr:uid="{3238341D-FD65-4401-81B9-217685932C75}"/>
    <cellStyle name="Normal 7 3 2 2 8" xfId="29102" xr:uid="{7E98C509-D8A1-4173-9C27-845ACBBEC4B7}"/>
    <cellStyle name="Normal 7 3 2 3" xfId="2445" xr:uid="{EA6AEECE-89BD-40B9-A2EE-C230004A7F3C}"/>
    <cellStyle name="Normal 7 3 2 3 2" xfId="5101" xr:uid="{5212137A-EA47-4637-916A-FC8CD97C474E}"/>
    <cellStyle name="Normal 7 3 2 3 2 2" xfId="11752" xr:uid="{C7CFDD13-4F2C-4DE0-B981-96BE44E12A5E}"/>
    <cellStyle name="Normal 7 3 2 3 2 2 2" xfId="22625" xr:uid="{AB7FA39E-67AE-4371-BF32-5300449B0119}"/>
    <cellStyle name="Normal 7 3 2 3 2 2 2 2" xfId="50327" xr:uid="{1E432A3E-86F0-4D8A-982B-00E439FBDE5A}"/>
    <cellStyle name="Normal 7 3 2 3 2 2 3" xfId="39458" xr:uid="{02AB0367-37FE-4A18-9A3B-5014BBEFA403}"/>
    <cellStyle name="Normal 7 3 2 3 2 3" xfId="22624" xr:uid="{0551F90D-103C-4A48-A0E5-94FE99ACBE4B}"/>
    <cellStyle name="Normal 7 3 2 3 2 3 2" xfId="50326" xr:uid="{A5CACE11-1A0A-4982-9883-F50072E96293}"/>
    <cellStyle name="Normal 7 3 2 3 2 4" xfId="32872" xr:uid="{08A08A4B-E9C9-4937-B1E9-9AFE6B265F29}"/>
    <cellStyle name="Normal 7 3 2 3 3" xfId="9117" xr:uid="{3CA626AA-739C-4162-83FB-B11E08E58AD6}"/>
    <cellStyle name="Normal 7 3 2 3 3 2" xfId="22626" xr:uid="{D9773B8B-7C65-4680-AC74-480DD4AC49F1}"/>
    <cellStyle name="Normal 7 3 2 3 3 2 2" xfId="50328" xr:uid="{43C7DD92-6E9E-4984-9913-C9B799F13E39}"/>
    <cellStyle name="Normal 7 3 2 3 3 3" xfId="36823" xr:uid="{F3C07163-22ED-41AD-BBA9-EA4FA430EBAF}"/>
    <cellStyle name="Normal 7 3 2 3 4" xfId="22623" xr:uid="{CF569151-9A65-404E-AD3E-C433EC600E10}"/>
    <cellStyle name="Normal 7 3 2 3 4 2" xfId="50325" xr:uid="{38DBBE00-1C27-49ED-A4AD-95DCDC6BE472}"/>
    <cellStyle name="Normal 7 3 2 3 5" xfId="30237" xr:uid="{630CA6E6-37FB-4535-9559-CAF5BC792F3C}"/>
    <cellStyle name="Normal 7 3 2 4" xfId="3309" xr:uid="{C2D48437-8DEA-4DA7-BE04-3897734F7A36}"/>
    <cellStyle name="Normal 7 3 2 4 2" xfId="9960" xr:uid="{EAE3F981-3D25-4305-A3AD-2391639E558B}"/>
    <cellStyle name="Normal 7 3 2 4 2 2" xfId="22628" xr:uid="{061786DA-74B7-46D9-BD16-532D9C9DE8BD}"/>
    <cellStyle name="Normal 7 3 2 4 2 2 2" xfId="50330" xr:uid="{9125E6F1-CD5A-4B06-9B11-329AF685E25D}"/>
    <cellStyle name="Normal 7 3 2 4 2 3" xfId="37666" xr:uid="{4FEC8A3D-341E-44B9-9B18-56FCD4DA9E43}"/>
    <cellStyle name="Normal 7 3 2 4 3" xfId="22627" xr:uid="{6DDA753F-A9CB-4C75-B509-5EB1B143E3E2}"/>
    <cellStyle name="Normal 7 3 2 4 3 2" xfId="50329" xr:uid="{50CA74DA-A7AC-4EBD-92F1-82ACC1714CB9}"/>
    <cellStyle name="Normal 7 3 2 4 4" xfId="31080" xr:uid="{71597160-97AE-41AB-898D-E8A8F4D253AC}"/>
    <cellStyle name="Normal 7 3 2 5" xfId="5959" xr:uid="{DCF506B2-7BD3-422F-92F4-EAFA2C61C00B}"/>
    <cellStyle name="Normal 7 3 2 5 2" xfId="12592" xr:uid="{69178DC4-03B4-431A-9F62-9382B4C51766}"/>
    <cellStyle name="Normal 7 3 2 5 2 2" xfId="22630" xr:uid="{E7057724-6ECC-42DE-9A15-DEA7DAF9260D}"/>
    <cellStyle name="Normal 7 3 2 5 2 2 2" xfId="50332" xr:uid="{FD6A1B04-7109-49AD-814C-23AEA8DEC96F}"/>
    <cellStyle name="Normal 7 3 2 5 2 3" xfId="40298" xr:uid="{8E300DEB-F450-4B6E-B626-A4087BF39909}"/>
    <cellStyle name="Normal 7 3 2 5 3" xfId="22629" xr:uid="{2D773806-DB83-4046-BC54-6A415ABAF38D}"/>
    <cellStyle name="Normal 7 3 2 5 3 2" xfId="50331" xr:uid="{9C2CAD27-223B-4276-999E-016EDF165504}"/>
    <cellStyle name="Normal 7 3 2 5 4" xfId="33712" xr:uid="{8C42C9D6-76EE-4A5B-A326-679C379A53BC}"/>
    <cellStyle name="Normal 7 3 2 6" xfId="7326" xr:uid="{E708AE09-E820-46B2-B09D-C6E7E9E71947}"/>
    <cellStyle name="Normal 7 3 2 6 2" xfId="22631" xr:uid="{19C32F52-56C9-4637-8D21-8A55352DACDA}"/>
    <cellStyle name="Normal 7 3 2 6 2 2" xfId="50333" xr:uid="{32A752BB-D98C-4584-AEF3-91D4E3949D45}"/>
    <cellStyle name="Normal 7 3 2 6 3" xfId="35032" xr:uid="{9D431930-46ED-4DB8-9299-8CA3FE1FF985}"/>
    <cellStyle name="Normal 7 3 2 7" xfId="22612" xr:uid="{8109CA79-4CBA-45D9-A34E-AC0D750FEDE5}"/>
    <cellStyle name="Normal 7 3 2 7 2" xfId="50314" xr:uid="{928821D0-8131-410A-9EA1-92E321E19010}"/>
    <cellStyle name="Normal 7 3 2 8" xfId="27125" xr:uid="{A8AE0BFA-E70E-434A-9F86-D38CAB20126B}"/>
    <cellStyle name="Normal 7 3 2 8 2" xfId="54783" xr:uid="{E74B0729-2DD3-43C3-94A6-810AA4EDD1F2}"/>
    <cellStyle name="Normal 7 3 2 9" xfId="28446" xr:uid="{7A9E4C30-9BEE-41EC-BCB4-C6F3630B987D}"/>
    <cellStyle name="Normal 7 3 3" xfId="965" xr:uid="{9F5AC61D-9A86-4DD4-B173-88B33EB197F3}"/>
    <cellStyle name="Normal 7 3 3 2" xfId="2447" xr:uid="{8C8CC68A-C161-4E5B-B5E1-EA680F2FB346}"/>
    <cellStyle name="Normal 7 3 3 2 2" xfId="5103" xr:uid="{6BA13A18-F6E2-4286-8261-0E77822B2B9E}"/>
    <cellStyle name="Normal 7 3 3 2 2 2" xfId="11754" xr:uid="{AB3984EF-3CB4-4799-91FF-F5EC225E6DD6}"/>
    <cellStyle name="Normal 7 3 3 2 2 2 2" xfId="22635" xr:uid="{1A71BE37-DBBB-415E-B8A9-8707F6EFAA43}"/>
    <cellStyle name="Normal 7 3 3 2 2 2 2 2" xfId="50337" xr:uid="{D2F9AA64-4ACF-483B-9D9E-68258391C89F}"/>
    <cellStyle name="Normal 7 3 3 2 2 2 3" xfId="39460" xr:uid="{65CD831D-6BDC-4348-87C5-D71BEA3285FD}"/>
    <cellStyle name="Normal 7 3 3 2 2 3" xfId="22634" xr:uid="{A2971E80-9380-4E82-8065-D19F8D78065A}"/>
    <cellStyle name="Normal 7 3 3 2 2 3 2" xfId="50336" xr:uid="{E13EE982-A6C4-42FF-9A35-19A4B8EF96BE}"/>
    <cellStyle name="Normal 7 3 3 2 2 4" xfId="32874" xr:uid="{1FDBDC4A-13C0-4B19-949D-CF673D15B6C3}"/>
    <cellStyle name="Normal 7 3 3 2 3" xfId="9119" xr:uid="{9B582B12-EB57-492D-B5B8-23E3159C0088}"/>
    <cellStyle name="Normal 7 3 3 2 3 2" xfId="22636" xr:uid="{7B2CC8F0-06E7-44FF-927F-F2454679B4D3}"/>
    <cellStyle name="Normal 7 3 3 2 3 2 2" xfId="50338" xr:uid="{89907A51-3A77-4E02-9983-59EC1E1D4D09}"/>
    <cellStyle name="Normal 7 3 3 2 3 3" xfId="36825" xr:uid="{99A7916F-A918-4EFE-B0D3-4D258C3CCD64}"/>
    <cellStyle name="Normal 7 3 3 2 4" xfId="22633" xr:uid="{6E56DA1D-3CCB-42E8-90C6-F5814D2116D5}"/>
    <cellStyle name="Normal 7 3 3 2 4 2" xfId="50335" xr:uid="{7B87FD18-B237-4182-92AC-23024CD1E53F}"/>
    <cellStyle name="Normal 7 3 3 2 5" xfId="30239" xr:uid="{1C928589-022D-480E-91C8-62079AF4A086}"/>
    <cellStyle name="Normal 7 3 3 3" xfId="3630" xr:uid="{38C45B2A-A62E-4733-A075-F0914B998EE2}"/>
    <cellStyle name="Normal 7 3 3 3 2" xfId="10281" xr:uid="{5D0ABE8D-384C-47A2-A213-06EB7149A5F0}"/>
    <cellStyle name="Normal 7 3 3 3 2 2" xfId="22638" xr:uid="{7BFC074D-214E-417D-9532-1D3881235AB6}"/>
    <cellStyle name="Normal 7 3 3 3 2 2 2" xfId="50340" xr:uid="{4A332EFB-FB19-4AA2-8924-761ECC537251}"/>
    <cellStyle name="Normal 7 3 3 3 2 3" xfId="37987" xr:uid="{B5E4BB1B-64F8-4816-81E1-3A2C1B870A44}"/>
    <cellStyle name="Normal 7 3 3 3 3" xfId="22637" xr:uid="{7CD61520-9D41-415F-A06C-651E808A24B0}"/>
    <cellStyle name="Normal 7 3 3 3 3 2" xfId="50339" xr:uid="{ABFBDC20-9782-4A83-9A22-63FE3D602967}"/>
    <cellStyle name="Normal 7 3 3 3 4" xfId="31401" xr:uid="{4BE322C8-035D-4FCB-8C29-F6FE623A9BA4}"/>
    <cellStyle name="Normal 7 3 3 4" xfId="6280" xr:uid="{81486DCE-7820-4831-BB8A-F73F6B2E48ED}"/>
    <cellStyle name="Normal 7 3 3 4 2" xfId="12913" xr:uid="{A132B63D-0C4B-4708-A2E4-85DD25708CD1}"/>
    <cellStyle name="Normal 7 3 3 4 2 2" xfId="22640" xr:uid="{0F16BBE8-C1D5-4DCD-A5DE-74E43C4BF199}"/>
    <cellStyle name="Normal 7 3 3 4 2 2 2" xfId="50342" xr:uid="{28D12A8C-4DE4-43E8-A71B-EE20364E22CA}"/>
    <cellStyle name="Normal 7 3 3 4 2 3" xfId="40619" xr:uid="{BC1E064C-1925-4F46-AB6C-C24A729ABFB0}"/>
    <cellStyle name="Normal 7 3 3 4 3" xfId="22639" xr:uid="{49760742-0BE9-4A8B-8630-2A28C7D59128}"/>
    <cellStyle name="Normal 7 3 3 4 3 2" xfId="50341" xr:uid="{25989843-AFEC-468C-A550-CD240066F0AB}"/>
    <cellStyle name="Normal 7 3 3 4 4" xfId="34033" xr:uid="{C69C47DF-022E-49A7-9882-1CE00006A118}"/>
    <cellStyle name="Normal 7 3 3 5" xfId="7647" xr:uid="{3D032E5D-4957-49D4-B069-4C596D556D8F}"/>
    <cellStyle name="Normal 7 3 3 5 2" xfId="22641" xr:uid="{59DF6D50-E51C-40F5-BE42-6CC6616F05E0}"/>
    <cellStyle name="Normal 7 3 3 5 2 2" xfId="50343" xr:uid="{4EBA4FF1-8447-410A-A937-976DEA5BA258}"/>
    <cellStyle name="Normal 7 3 3 5 3" xfId="35353" xr:uid="{20E54E40-6BF5-436A-99F6-A34529BC33D0}"/>
    <cellStyle name="Normal 7 3 3 6" xfId="22632" xr:uid="{5A672464-A37C-4C36-89C8-1AD77C497A59}"/>
    <cellStyle name="Normal 7 3 3 6 2" xfId="50334" xr:uid="{60ACD623-B196-4BDF-AAFD-BFA3DAFB6FC7}"/>
    <cellStyle name="Normal 7 3 3 7" xfId="27446" xr:uid="{527BFB3C-66DA-47CF-8EFD-7FE86F091023}"/>
    <cellStyle name="Normal 7 3 3 7 2" xfId="55104" xr:uid="{5C629A45-3611-46D5-9AF0-6896D8411E66}"/>
    <cellStyle name="Normal 7 3 3 8" xfId="28767" xr:uid="{6DA8971C-444C-42C7-893E-8DDCA76D4979}"/>
    <cellStyle name="Normal 7 3 4" xfId="2444" xr:uid="{302D3F16-BF84-48B6-BACA-64D87D606305}"/>
    <cellStyle name="Normal 7 3 4 2" xfId="5100" xr:uid="{37726BBA-1C38-4140-B0DA-35AC21566957}"/>
    <cellStyle name="Normal 7 3 4 2 2" xfId="11751" xr:uid="{C48FB323-9074-4158-87CF-A89DF0293A9A}"/>
    <cellStyle name="Normal 7 3 4 2 2 2" xfId="22644" xr:uid="{E3E7F66F-EB59-489C-B396-3C78D8B8725D}"/>
    <cellStyle name="Normal 7 3 4 2 2 2 2" xfId="50346" xr:uid="{6A7F815E-EF5E-41E7-BE87-DC7C5A56EB7A}"/>
    <cellStyle name="Normal 7 3 4 2 2 3" xfId="39457" xr:uid="{A415D902-4180-4939-B394-98E10B8AE455}"/>
    <cellStyle name="Normal 7 3 4 2 3" xfId="22643" xr:uid="{BB68F4C3-82D5-4133-BCE2-58DA3043A296}"/>
    <cellStyle name="Normal 7 3 4 2 3 2" xfId="50345" xr:uid="{9A403C9D-BB1D-4D88-ADCC-38056CE3CB14}"/>
    <cellStyle name="Normal 7 3 4 2 4" xfId="32871" xr:uid="{40803C09-F249-42DF-A562-DC4C9BFE2B7B}"/>
    <cellStyle name="Normal 7 3 4 3" xfId="9116" xr:uid="{A736AF52-82DB-4067-9918-5C06956601EC}"/>
    <cellStyle name="Normal 7 3 4 3 2" xfId="22645" xr:uid="{DBA32D6A-D952-4BDD-A127-C766AE763E67}"/>
    <cellStyle name="Normal 7 3 4 3 2 2" xfId="50347" xr:uid="{C1635043-43BC-4533-B4D1-39B6C7059A69}"/>
    <cellStyle name="Normal 7 3 4 3 3" xfId="36822" xr:uid="{18736DE1-2408-48CE-86D3-87F022438588}"/>
    <cellStyle name="Normal 7 3 4 4" xfId="22642" xr:uid="{49F40F58-14BE-4AE6-ACF4-A52AF6980572}"/>
    <cellStyle name="Normal 7 3 4 4 2" xfId="50344" xr:uid="{A6C2FECD-23CB-49AC-8C8C-D68AC518EA0A}"/>
    <cellStyle name="Normal 7 3 4 5" xfId="30236" xr:uid="{F1199360-1B95-4DEF-8CC2-88BFEC267718}"/>
    <cellStyle name="Normal 7 3 5" xfId="2973" xr:uid="{3A61E0F9-7400-40F7-BF93-9DEB76E79C78}"/>
    <cellStyle name="Normal 7 3 5 2" xfId="9625" xr:uid="{A826D585-A1FF-4037-8DEE-4B72F26D99B3}"/>
    <cellStyle name="Normal 7 3 5 2 2" xfId="22647" xr:uid="{E2C0F63E-BA63-41C5-ABB7-C4D621DF3D0A}"/>
    <cellStyle name="Normal 7 3 5 2 2 2" xfId="50349" xr:uid="{580F0DBB-E3DD-42CE-B2F8-5DF82C7E7C77}"/>
    <cellStyle name="Normal 7 3 5 2 3" xfId="37331" xr:uid="{87E5EF57-6545-4E22-818A-42FA68D394D3}"/>
    <cellStyle name="Normal 7 3 5 3" xfId="22646" xr:uid="{9FF0A423-78E4-4783-8E12-BF9BD16F13E1}"/>
    <cellStyle name="Normal 7 3 5 3 2" xfId="50348" xr:uid="{45EB86FF-92EC-4F63-A9AF-0B8296217A67}"/>
    <cellStyle name="Normal 7 3 5 4" xfId="30745" xr:uid="{7BB08232-BF67-4B0A-ADEC-4D2FAEC8AA8B}"/>
    <cellStyle name="Normal 7 3 6" xfId="5612" xr:uid="{418B7F88-39B2-4C44-AB4A-13794BFC6AB9}"/>
    <cellStyle name="Normal 7 3 6 2" xfId="12245" xr:uid="{BC9C153F-50B5-4027-A266-6BAE7860BBCE}"/>
    <cellStyle name="Normal 7 3 6 2 2" xfId="22649" xr:uid="{2C25F754-4BA7-4FCC-BCC1-F0DE1DAFE982}"/>
    <cellStyle name="Normal 7 3 6 2 2 2" xfId="50351" xr:uid="{7058C076-A4DB-49E0-8337-9B4B1B1E96C4}"/>
    <cellStyle name="Normal 7 3 6 2 3" xfId="39951" xr:uid="{10FE2DBB-5666-415C-BFC6-E020D213FCF8}"/>
    <cellStyle name="Normal 7 3 6 3" xfId="22648" xr:uid="{8FD59926-1613-4F47-A8D0-D4C1E4A79616}"/>
    <cellStyle name="Normal 7 3 6 3 2" xfId="50350" xr:uid="{99706DB0-ECEC-4068-91B1-2BB31520A53C}"/>
    <cellStyle name="Normal 7 3 6 4" xfId="33365" xr:uid="{6E427486-0C52-43C7-BA55-B6E765C41DE3}"/>
    <cellStyle name="Normal 7 3 7" xfId="6991" xr:uid="{DCC88A00-C54E-47A9-9F24-E270174F2704}"/>
    <cellStyle name="Normal 7 3 7 2" xfId="22650" xr:uid="{B524C2CA-DA60-49E9-BF5F-2EE53DDB35C4}"/>
    <cellStyle name="Normal 7 3 7 2 2" xfId="50352" xr:uid="{14A268B2-BDE9-436C-80E0-6083E82ED024}"/>
    <cellStyle name="Normal 7 3 7 3" xfId="34697" xr:uid="{7F2F2593-46A9-4203-9CA9-AEE5D928BECA}"/>
    <cellStyle name="Normal 7 3 8" xfId="22611" xr:uid="{31014106-151F-4A67-ABCF-2FEDC6899C98}"/>
    <cellStyle name="Normal 7 3 8 2" xfId="50313" xr:uid="{BB45144A-3397-4047-BD0A-3A8CADA9AC4F}"/>
    <cellStyle name="Normal 7 3 9" xfId="26779" xr:uid="{9E23DD20-6672-43EA-9FB5-08436A411540}"/>
    <cellStyle name="Normal 7 3 9 2" xfId="54437" xr:uid="{88034AAC-2BAE-4757-BA94-CA9F0E8CB3F4}"/>
    <cellStyle name="Normal 7 4" xfId="196" xr:uid="{5C184AD3-639B-425F-95AD-3A0FABBBA1EC}"/>
    <cellStyle name="Normal 7 4 10" xfId="28139" xr:uid="{5F0D88F5-B43E-4C4D-A853-97E50F269C4E}"/>
    <cellStyle name="Normal 7 4 2" xfId="662" xr:uid="{0669BB09-0566-4416-9AE5-E7C277939DD0}"/>
    <cellStyle name="Normal 7 4 2 2" xfId="1328" xr:uid="{A6DAAB0E-1A09-4CE4-B361-2DA1993F9D8F}"/>
    <cellStyle name="Normal 7 4 2 2 2" xfId="2450" xr:uid="{A0C06FC0-13E8-4A6B-8AC5-6F9DC3D94773}"/>
    <cellStyle name="Normal 7 4 2 2 2 2" xfId="5106" xr:uid="{66A8BD15-01FB-40C3-BAD0-72F9C65F8AFD}"/>
    <cellStyle name="Normal 7 4 2 2 2 2 2" xfId="11757" xr:uid="{03E0D319-F934-4158-A138-359A3780DD1A}"/>
    <cellStyle name="Normal 7 4 2 2 2 2 2 2" xfId="22656" xr:uid="{22774CC7-5D0D-407C-8F47-517C44F770A1}"/>
    <cellStyle name="Normal 7 4 2 2 2 2 2 2 2" xfId="50358" xr:uid="{A57B2158-66AD-4F91-B264-4CFE6367CAD7}"/>
    <cellStyle name="Normal 7 4 2 2 2 2 2 3" xfId="39463" xr:uid="{8B20739E-4CB5-4605-91AC-EE0ABD02544C}"/>
    <cellStyle name="Normal 7 4 2 2 2 2 3" xfId="22655" xr:uid="{4860ACD0-01B9-440C-BC3A-83D2FD03B0F0}"/>
    <cellStyle name="Normal 7 4 2 2 2 2 3 2" xfId="50357" xr:uid="{5533BB2E-894A-42B1-A8BA-DCBA2D7B0CD2}"/>
    <cellStyle name="Normal 7 4 2 2 2 2 4" xfId="32877" xr:uid="{4AC5ABF4-EAD9-456F-B39E-6F56AF1E3235}"/>
    <cellStyle name="Normal 7 4 2 2 2 3" xfId="9122" xr:uid="{6447C86B-AF03-44C2-BE9E-2287B81535EE}"/>
    <cellStyle name="Normal 7 4 2 2 2 3 2" xfId="22657" xr:uid="{06AEACF4-E42B-4DCD-AD0A-F59B9FAA44A6}"/>
    <cellStyle name="Normal 7 4 2 2 2 3 2 2" xfId="50359" xr:uid="{090B0BAB-FD30-417A-A768-051F87310618}"/>
    <cellStyle name="Normal 7 4 2 2 2 3 3" xfId="36828" xr:uid="{700C5848-FE79-42C2-9CDC-6B56F5BBCC2C}"/>
    <cellStyle name="Normal 7 4 2 2 2 4" xfId="22654" xr:uid="{8694BC8D-0A74-43A2-9D5E-E6836D9EF7E0}"/>
    <cellStyle name="Normal 7 4 2 2 2 4 2" xfId="50356" xr:uid="{45EAC340-A365-4020-8630-3561F77E2F27}"/>
    <cellStyle name="Normal 7 4 2 2 2 5" xfId="30242" xr:uid="{15474D6C-7430-4055-B0AC-B63B2C4B228A}"/>
    <cellStyle name="Normal 7 4 2 2 3" xfId="3993" xr:uid="{0F50C7CD-295A-42A6-A9D9-781956988AB6}"/>
    <cellStyle name="Normal 7 4 2 2 3 2" xfId="10644" xr:uid="{6814D57D-B790-4BBE-BF85-487B98EE1ABB}"/>
    <cellStyle name="Normal 7 4 2 2 3 2 2" xfId="22659" xr:uid="{6F8C4218-4AA0-434F-ACBB-6884C4791E59}"/>
    <cellStyle name="Normal 7 4 2 2 3 2 2 2" xfId="50361" xr:uid="{4E0F62DD-72A7-40B7-BA6F-A82C3D618EDF}"/>
    <cellStyle name="Normal 7 4 2 2 3 2 3" xfId="38350" xr:uid="{BF49A224-80E0-4169-91D8-7885273D614C}"/>
    <cellStyle name="Normal 7 4 2 2 3 3" xfId="22658" xr:uid="{6D4BCDC3-4B5C-4546-998F-42891036FEDE}"/>
    <cellStyle name="Normal 7 4 2 2 3 3 2" xfId="50360" xr:uid="{E6909A2A-D511-4C90-935A-9B86ADB49CD6}"/>
    <cellStyle name="Normal 7 4 2 2 3 4" xfId="31764" xr:uid="{C2BA9808-70AA-4BC1-A984-AD65330B60A2}"/>
    <cellStyle name="Normal 7 4 2 2 4" xfId="6643" xr:uid="{4F1E7671-E0F3-41A7-9F66-FD5424DBA8C1}"/>
    <cellStyle name="Normal 7 4 2 2 4 2" xfId="13276" xr:uid="{B471B691-09F7-42DC-8A76-086E654002B3}"/>
    <cellStyle name="Normal 7 4 2 2 4 2 2" xfId="22661" xr:uid="{97E231E8-FE7A-4E74-B85B-0E9592F7741F}"/>
    <cellStyle name="Normal 7 4 2 2 4 2 2 2" xfId="50363" xr:uid="{D151D494-AF1E-406E-9BA4-7744135139FC}"/>
    <cellStyle name="Normal 7 4 2 2 4 2 3" xfId="40982" xr:uid="{280A7397-4232-4F24-AD55-E120B26A7DDF}"/>
    <cellStyle name="Normal 7 4 2 2 4 3" xfId="22660" xr:uid="{A0B5AFAF-9B26-45D9-A69A-8A2166F9EE0E}"/>
    <cellStyle name="Normal 7 4 2 2 4 3 2" xfId="50362" xr:uid="{9AED0721-623D-4E20-AB32-19DD786FD0C5}"/>
    <cellStyle name="Normal 7 4 2 2 4 4" xfId="34396" xr:uid="{B4AC9769-14E3-47A4-9C2D-304520C1DC48}"/>
    <cellStyle name="Normal 7 4 2 2 5" xfId="8010" xr:uid="{9175A789-BEFD-4E07-90EA-38AE88B89E2D}"/>
    <cellStyle name="Normal 7 4 2 2 5 2" xfId="22662" xr:uid="{B9FA8BA8-9B87-48F3-98E5-6BF4E6CE02CE}"/>
    <cellStyle name="Normal 7 4 2 2 5 2 2" xfId="50364" xr:uid="{8CAAE2F0-831F-4CA4-A61D-847CA3107872}"/>
    <cellStyle name="Normal 7 4 2 2 5 3" xfId="35716" xr:uid="{751157B4-4C7A-4151-8749-1965F96A6A00}"/>
    <cellStyle name="Normal 7 4 2 2 6" xfId="22653" xr:uid="{4C26B475-4768-4EF0-B3F6-4044A4605CF4}"/>
    <cellStyle name="Normal 7 4 2 2 6 2" xfId="50355" xr:uid="{227A7BA0-5B3B-4363-BB8A-FE6A4DDE72BC}"/>
    <cellStyle name="Normal 7 4 2 2 7" xfId="27809" xr:uid="{AB3706BA-6921-4CB0-94FD-F1B39CC446A6}"/>
    <cellStyle name="Normal 7 4 2 2 7 2" xfId="55467" xr:uid="{9DF14FE8-C618-4CD0-9A62-F4878FD9C001}"/>
    <cellStyle name="Normal 7 4 2 2 8" xfId="29130" xr:uid="{F2118EE5-96F1-49E1-92A9-CA0B94AADD86}"/>
    <cellStyle name="Normal 7 4 2 3" xfId="2449" xr:uid="{60B19FD1-8B35-4107-A8CC-3159004565EC}"/>
    <cellStyle name="Normal 7 4 2 3 2" xfId="5105" xr:uid="{58485DFA-B1D7-4F8E-8B4D-7A0DBDBC2013}"/>
    <cellStyle name="Normal 7 4 2 3 2 2" xfId="11756" xr:uid="{A3FFE2DE-00EE-43C9-8BD1-8B274FD0C5D9}"/>
    <cellStyle name="Normal 7 4 2 3 2 2 2" xfId="22665" xr:uid="{51705417-30BB-423A-B73E-3A06D0675A5A}"/>
    <cellStyle name="Normal 7 4 2 3 2 2 2 2" xfId="50367" xr:uid="{3072A16B-78F9-4D21-ADBF-219089B55254}"/>
    <cellStyle name="Normal 7 4 2 3 2 2 3" xfId="39462" xr:uid="{4C34492D-28B5-4187-A888-ED44E74DDF8D}"/>
    <cellStyle name="Normal 7 4 2 3 2 3" xfId="22664" xr:uid="{0DF90476-FB3A-4C4A-92F5-22E697761C92}"/>
    <cellStyle name="Normal 7 4 2 3 2 3 2" xfId="50366" xr:uid="{ACDC9B5E-87E8-41C9-A233-85891FFAF591}"/>
    <cellStyle name="Normal 7 4 2 3 2 4" xfId="32876" xr:uid="{983358C7-A1E5-4DE9-B086-906B4CC40BB5}"/>
    <cellStyle name="Normal 7 4 2 3 3" xfId="9121" xr:uid="{63E1A0E6-09C6-45D8-9C1C-751BAFB70FEC}"/>
    <cellStyle name="Normal 7 4 2 3 3 2" xfId="22666" xr:uid="{663EDF9F-D151-45C9-A761-CEAB6FC5181C}"/>
    <cellStyle name="Normal 7 4 2 3 3 2 2" xfId="50368" xr:uid="{D590BA2E-817A-443A-BADE-77D5EC53600B}"/>
    <cellStyle name="Normal 7 4 2 3 3 3" xfId="36827" xr:uid="{CE6308A3-F2F3-40AC-9597-8A2CD21147D5}"/>
    <cellStyle name="Normal 7 4 2 3 4" xfId="22663" xr:uid="{673811E4-A35E-4E83-A265-EAE48D6F3033}"/>
    <cellStyle name="Normal 7 4 2 3 4 2" xfId="50365" xr:uid="{885631F9-16A5-4606-914A-B496D34BDAE5}"/>
    <cellStyle name="Normal 7 4 2 3 5" xfId="30241" xr:uid="{A0FE2D13-65BD-4E4A-BFF9-3F5E5A2DD1AF}"/>
    <cellStyle name="Normal 7 4 2 4" xfId="3337" xr:uid="{38EA43B6-4C76-4D64-8186-2566C60930CF}"/>
    <cellStyle name="Normal 7 4 2 4 2" xfId="9988" xr:uid="{9136721F-01EA-4436-8521-B4A964D97141}"/>
    <cellStyle name="Normal 7 4 2 4 2 2" xfId="22668" xr:uid="{D8A35034-095B-49C6-AC54-A628ECF1B1AD}"/>
    <cellStyle name="Normal 7 4 2 4 2 2 2" xfId="50370" xr:uid="{4B8B28A8-1FEC-4FDF-9734-9C425974085E}"/>
    <cellStyle name="Normal 7 4 2 4 2 3" xfId="37694" xr:uid="{B1CA7341-88FB-4E73-85A4-D239CF3B39BD}"/>
    <cellStyle name="Normal 7 4 2 4 3" xfId="22667" xr:uid="{E217F408-60FD-440A-9EE7-3F6008F3CDE2}"/>
    <cellStyle name="Normal 7 4 2 4 3 2" xfId="50369" xr:uid="{FADA9A8A-9FE5-4F92-B9B6-35D7D803E1CF}"/>
    <cellStyle name="Normal 7 4 2 4 4" xfId="31108" xr:uid="{906F5735-1127-4ADA-8CE3-C55DB9AB19D3}"/>
    <cellStyle name="Normal 7 4 2 5" xfId="5987" xr:uid="{069BC2A1-D5B6-4204-BBEC-B897B2B59830}"/>
    <cellStyle name="Normal 7 4 2 5 2" xfId="12620" xr:uid="{82447054-655F-412C-8667-F6C717148D2C}"/>
    <cellStyle name="Normal 7 4 2 5 2 2" xfId="22670" xr:uid="{C0C03DF2-C675-4506-AB31-32B66D34DC55}"/>
    <cellStyle name="Normal 7 4 2 5 2 2 2" xfId="50372" xr:uid="{B235130D-00ED-434A-8B4E-8468E1E73726}"/>
    <cellStyle name="Normal 7 4 2 5 2 3" xfId="40326" xr:uid="{221E28B7-836A-4679-9CE0-5C686131289B}"/>
    <cellStyle name="Normal 7 4 2 5 3" xfId="22669" xr:uid="{A7704AE5-F77E-412C-B925-CEAFBE876C88}"/>
    <cellStyle name="Normal 7 4 2 5 3 2" xfId="50371" xr:uid="{0B0C56E3-710C-4550-9116-3635B41F315B}"/>
    <cellStyle name="Normal 7 4 2 5 4" xfId="33740" xr:uid="{ED92E751-CFB0-4305-BB37-4AFE628AF0CA}"/>
    <cellStyle name="Normal 7 4 2 6" xfId="7354" xr:uid="{A4218C37-6344-4FEB-AA52-FECA000B8C10}"/>
    <cellStyle name="Normal 7 4 2 6 2" xfId="22671" xr:uid="{6C33EB8E-2BA0-45CC-B1E4-D6FBCDD8D5F4}"/>
    <cellStyle name="Normal 7 4 2 6 2 2" xfId="50373" xr:uid="{3C24B618-5025-40D8-8A2E-F5545A04EAD2}"/>
    <cellStyle name="Normal 7 4 2 6 3" xfId="35060" xr:uid="{45250DAA-426B-4806-A945-A91FD8B8D0FB}"/>
    <cellStyle name="Normal 7 4 2 7" xfId="22652" xr:uid="{6A46643D-363B-4D8A-B9F9-EE8AAB00C349}"/>
    <cellStyle name="Normal 7 4 2 7 2" xfId="50354" xr:uid="{038A8588-9546-431F-B18B-1ACF81867BEF}"/>
    <cellStyle name="Normal 7 4 2 8" xfId="27153" xr:uid="{BCCDA343-3879-494C-868B-CE68D73E799B}"/>
    <cellStyle name="Normal 7 4 2 8 2" xfId="54811" xr:uid="{60731D70-8ADF-4623-BCE4-AAC77ED69090}"/>
    <cellStyle name="Normal 7 4 2 9" xfId="28474" xr:uid="{2DC35305-9232-4B3A-811C-5D91BCBA5037}"/>
    <cellStyle name="Normal 7 4 3" xfId="993" xr:uid="{2B0500AF-2F61-43C4-8007-F87FCD12E8C9}"/>
    <cellStyle name="Normal 7 4 3 2" xfId="2451" xr:uid="{B9C0447C-24D8-44D1-9E92-F918B1A0820B}"/>
    <cellStyle name="Normal 7 4 3 2 2" xfId="5107" xr:uid="{6A07BB1D-E892-4023-959E-E81E1B159944}"/>
    <cellStyle name="Normal 7 4 3 2 2 2" xfId="11758" xr:uid="{B9E9F5EB-44ED-43D4-BAD8-2738CBCA3F69}"/>
    <cellStyle name="Normal 7 4 3 2 2 2 2" xfId="22675" xr:uid="{B25262F3-1E30-4AD8-9D52-F2BEDF284F0F}"/>
    <cellStyle name="Normal 7 4 3 2 2 2 2 2" xfId="50377" xr:uid="{136AE4EF-33F6-43EA-AC59-26F38D1BB13B}"/>
    <cellStyle name="Normal 7 4 3 2 2 2 3" xfId="39464" xr:uid="{C7E6D489-E246-4510-BBB7-763AE0774CC9}"/>
    <cellStyle name="Normal 7 4 3 2 2 3" xfId="22674" xr:uid="{C1AF6C02-4429-49A2-9259-52466D1CA348}"/>
    <cellStyle name="Normal 7 4 3 2 2 3 2" xfId="50376" xr:uid="{2EFB03F5-83AE-43AF-9546-1FC062B08F93}"/>
    <cellStyle name="Normal 7 4 3 2 2 4" xfId="32878" xr:uid="{4D5234B4-12DC-4087-A52C-10DF80C3C347}"/>
    <cellStyle name="Normal 7 4 3 2 3" xfId="9123" xr:uid="{C6E1A957-E67A-4FFA-B748-B97430E603A8}"/>
    <cellStyle name="Normal 7 4 3 2 3 2" xfId="22676" xr:uid="{23F4DA1B-8E07-49A1-9CF1-F7CFA72879F9}"/>
    <cellStyle name="Normal 7 4 3 2 3 2 2" xfId="50378" xr:uid="{8D14D047-74F3-45D8-A410-552CFDDBFEF6}"/>
    <cellStyle name="Normal 7 4 3 2 3 3" xfId="36829" xr:uid="{7BF11D9B-4D87-4282-8567-BFAB619A0145}"/>
    <cellStyle name="Normal 7 4 3 2 4" xfId="22673" xr:uid="{3DD2EB0B-14C5-4E63-A151-E0AA6DD770F7}"/>
    <cellStyle name="Normal 7 4 3 2 4 2" xfId="50375" xr:uid="{6CB30A2D-6058-4617-AB23-673F37555554}"/>
    <cellStyle name="Normal 7 4 3 2 5" xfId="30243" xr:uid="{0A55E1B9-9578-489D-9283-93DAC0288A92}"/>
    <cellStyle name="Normal 7 4 3 3" xfId="3658" xr:uid="{058E3BD4-0E60-4491-8151-17C02CC6B03B}"/>
    <cellStyle name="Normal 7 4 3 3 2" xfId="10309" xr:uid="{B806E781-537A-4C85-9A21-2CDD8ED04896}"/>
    <cellStyle name="Normal 7 4 3 3 2 2" xfId="22678" xr:uid="{16A0E181-23DD-4C03-9E94-0136DC87C9D4}"/>
    <cellStyle name="Normal 7 4 3 3 2 2 2" xfId="50380" xr:uid="{EA7F0E40-E23B-4E98-9877-2E7FE6E0369F}"/>
    <cellStyle name="Normal 7 4 3 3 2 3" xfId="38015" xr:uid="{C7A587AC-45FA-4AE8-BCB5-139D2E09FEFD}"/>
    <cellStyle name="Normal 7 4 3 3 3" xfId="22677" xr:uid="{873A1408-EAC2-4983-A7BB-56FA94B88527}"/>
    <cellStyle name="Normal 7 4 3 3 3 2" xfId="50379" xr:uid="{C9EA71D2-5BEA-4953-9039-B5515CDA5B40}"/>
    <cellStyle name="Normal 7 4 3 3 4" xfId="31429" xr:uid="{C2F1FA11-6E39-4363-9C50-28526A825E66}"/>
    <cellStyle name="Normal 7 4 3 4" xfId="6308" xr:uid="{D6F02DD4-C84A-4067-BEC9-B7361349C27A}"/>
    <cellStyle name="Normal 7 4 3 4 2" xfId="12941" xr:uid="{FD7C9B32-A440-4682-A006-6B151753ED9D}"/>
    <cellStyle name="Normal 7 4 3 4 2 2" xfId="22680" xr:uid="{43AB4780-DB40-4486-AE0C-F0D142BA125A}"/>
    <cellStyle name="Normal 7 4 3 4 2 2 2" xfId="50382" xr:uid="{8790CEAA-6335-494A-A644-BEDCCE111FAE}"/>
    <cellStyle name="Normal 7 4 3 4 2 3" xfId="40647" xr:uid="{F9F00486-A284-403F-B32A-2D5B6332DD4F}"/>
    <cellStyle name="Normal 7 4 3 4 3" xfId="22679" xr:uid="{33F64651-D908-43F7-B2A7-C7E6388F5896}"/>
    <cellStyle name="Normal 7 4 3 4 3 2" xfId="50381" xr:uid="{E459EFE7-0347-49CE-AC33-7F2DF639FC3B}"/>
    <cellStyle name="Normal 7 4 3 4 4" xfId="34061" xr:uid="{B9E783D3-19C7-4539-A0C6-EA535E5E1829}"/>
    <cellStyle name="Normal 7 4 3 5" xfId="7675" xr:uid="{1FA1BDD2-0FC7-4D8F-B04E-9A3C3BD55F4D}"/>
    <cellStyle name="Normal 7 4 3 5 2" xfId="22681" xr:uid="{BBB4EA74-91FA-4F0F-BE7C-5F1FD12178E9}"/>
    <cellStyle name="Normal 7 4 3 5 2 2" xfId="50383" xr:uid="{A10D1347-B378-4501-BD12-26A6C721ED51}"/>
    <cellStyle name="Normal 7 4 3 5 3" xfId="35381" xr:uid="{2FF28A0B-16F6-4617-A9A8-A9BFD776A221}"/>
    <cellStyle name="Normal 7 4 3 6" xfId="22672" xr:uid="{7B75EAD2-F5EB-4A4D-898E-6F30B29C2B1B}"/>
    <cellStyle name="Normal 7 4 3 6 2" xfId="50374" xr:uid="{07091FF7-41FA-4545-8A51-E118C181A289}"/>
    <cellStyle name="Normal 7 4 3 7" xfId="27474" xr:uid="{A3F69556-D81F-4162-8527-DCD94DCDB926}"/>
    <cellStyle name="Normal 7 4 3 7 2" xfId="55132" xr:uid="{4893594F-D451-435E-A4A5-FA33F95D062E}"/>
    <cellStyle name="Normal 7 4 3 8" xfId="28795" xr:uid="{16BD9963-7D10-4849-8AD2-5E3D283C6AF8}"/>
    <cellStyle name="Normal 7 4 4" xfId="2448" xr:uid="{03873166-E501-433A-ADBD-0C3AA22F0BF2}"/>
    <cellStyle name="Normal 7 4 4 2" xfId="5104" xr:uid="{B5CE1790-FEEA-461F-AE8D-0B8EFA8C1C58}"/>
    <cellStyle name="Normal 7 4 4 2 2" xfId="11755" xr:uid="{F7082448-329C-45B9-BF28-4FCA25B8E123}"/>
    <cellStyle name="Normal 7 4 4 2 2 2" xfId="22684" xr:uid="{4C31CCD2-F115-4B12-90AC-ADD7C9D824D3}"/>
    <cellStyle name="Normal 7 4 4 2 2 2 2" xfId="50386" xr:uid="{92F5E488-E337-45ED-A4C6-763D4B38CBBA}"/>
    <cellStyle name="Normal 7 4 4 2 2 3" xfId="39461" xr:uid="{DDE9E307-0653-415D-81CA-3FF5BD0B7BFE}"/>
    <cellStyle name="Normal 7 4 4 2 3" xfId="22683" xr:uid="{505F2A59-89A3-43E6-A51C-6448462B8FDC}"/>
    <cellStyle name="Normal 7 4 4 2 3 2" xfId="50385" xr:uid="{5DDF3255-8F1D-49BA-BA6D-191EC3FD4C0B}"/>
    <cellStyle name="Normal 7 4 4 2 4" xfId="32875" xr:uid="{A01DBA3E-657C-40C2-ABE6-351C38A18051}"/>
    <cellStyle name="Normal 7 4 4 3" xfId="9120" xr:uid="{C2E006B3-C5DF-4E12-8A38-95E1FB55A896}"/>
    <cellStyle name="Normal 7 4 4 3 2" xfId="22685" xr:uid="{F44F8615-D2D7-4CB3-B63D-71D2DCC6693F}"/>
    <cellStyle name="Normal 7 4 4 3 2 2" xfId="50387" xr:uid="{C5B396BC-E5DA-4DF1-86E5-55C43E3D3E34}"/>
    <cellStyle name="Normal 7 4 4 3 3" xfId="36826" xr:uid="{982233F5-E553-46F1-88BE-62684652A33C}"/>
    <cellStyle name="Normal 7 4 4 4" xfId="22682" xr:uid="{0F14407C-3B24-4DE9-AA96-E02C87217A7F}"/>
    <cellStyle name="Normal 7 4 4 4 2" xfId="50384" xr:uid="{25CD2E3E-BA17-4599-8FFF-290891BE6E21}"/>
    <cellStyle name="Normal 7 4 4 5" xfId="30240" xr:uid="{BEAC1D9B-8CED-4AAB-A211-16D793178956}"/>
    <cellStyle name="Normal 7 4 5" xfId="3001" xr:uid="{FD5F1CF5-9609-4C3A-8B7A-8E6B53D4F324}"/>
    <cellStyle name="Normal 7 4 5 2" xfId="9653" xr:uid="{A03324C3-601C-4603-84A5-FC5686252263}"/>
    <cellStyle name="Normal 7 4 5 2 2" xfId="22687" xr:uid="{DB5EFCC8-7D6B-4C1F-9C61-00CD814E7215}"/>
    <cellStyle name="Normal 7 4 5 2 2 2" xfId="50389" xr:uid="{3E1FD3EF-508C-466C-B5B4-1F915A6B2A02}"/>
    <cellStyle name="Normal 7 4 5 2 3" xfId="37359" xr:uid="{046897D1-380C-4768-8323-B356E31008B7}"/>
    <cellStyle name="Normal 7 4 5 3" xfId="22686" xr:uid="{19F4CE5E-955C-4CBD-A026-0AF550F57963}"/>
    <cellStyle name="Normal 7 4 5 3 2" xfId="50388" xr:uid="{9B4F66DE-7C11-437F-9FF4-3F65730A70A3}"/>
    <cellStyle name="Normal 7 4 5 4" xfId="30773" xr:uid="{364629F0-7B3F-406E-9271-F2BEF04BF954}"/>
    <cellStyle name="Normal 7 4 6" xfId="5640" xr:uid="{8E043DE3-7572-4D67-B038-DC6BF920B8CA}"/>
    <cellStyle name="Normal 7 4 6 2" xfId="12273" xr:uid="{93D82A9E-9D46-4565-8BF0-A1A8148F7024}"/>
    <cellStyle name="Normal 7 4 6 2 2" xfId="22689" xr:uid="{3CC31303-650F-4865-9EE7-3A5B358477D5}"/>
    <cellStyle name="Normal 7 4 6 2 2 2" xfId="50391" xr:uid="{8EF908FE-BECF-4D6B-A9D2-34761E42FD2A}"/>
    <cellStyle name="Normal 7 4 6 2 3" xfId="39979" xr:uid="{FD50DA26-F0C1-4CE0-8CD8-A9CF42545FCC}"/>
    <cellStyle name="Normal 7 4 6 3" xfId="22688" xr:uid="{F165D9A6-B990-44E5-B2C6-16859593CAF8}"/>
    <cellStyle name="Normal 7 4 6 3 2" xfId="50390" xr:uid="{6C9705C8-5D0D-40FF-A548-37C33AFEA253}"/>
    <cellStyle name="Normal 7 4 6 4" xfId="33393" xr:uid="{A7933F54-2D92-483C-BAF0-D3AB27E049A9}"/>
    <cellStyle name="Normal 7 4 7" xfId="7019" xr:uid="{21DF07EF-F05F-4F65-BF22-8CBF22941B7C}"/>
    <cellStyle name="Normal 7 4 7 2" xfId="22690" xr:uid="{30191C51-4AB6-422D-8B0E-F270340BCF91}"/>
    <cellStyle name="Normal 7 4 7 2 2" xfId="50392" xr:uid="{0D8A2414-C1B1-47B7-AEC4-F54B9F4721E3}"/>
    <cellStyle name="Normal 7 4 7 3" xfId="34725" xr:uid="{32477D55-DB7C-4246-A9A1-C8A15888CBAB}"/>
    <cellStyle name="Normal 7 4 8" xfId="22651" xr:uid="{5D35CB17-7445-47F0-8489-FE29689BE505}"/>
    <cellStyle name="Normal 7 4 8 2" xfId="50353" xr:uid="{168A0470-3674-4556-94B2-3AED05669E23}"/>
    <cellStyle name="Normal 7 4 9" xfId="26807" xr:uid="{90AB5649-FBAC-453F-AAD7-5262F4138B21}"/>
    <cellStyle name="Normal 7 4 9 2" xfId="54465" xr:uid="{A11CC168-F686-4B99-AF28-FE15350F1C4C}"/>
    <cellStyle name="Normal 7 5" xfId="229" xr:uid="{BD801871-BBA9-4720-AF2B-1B8A953841F4}"/>
    <cellStyle name="Normal 7 5 10" xfId="28167" xr:uid="{1EC82194-385D-4246-85B5-BFC5734B2A94}"/>
    <cellStyle name="Normal 7 5 2" xfId="690" xr:uid="{FBCB5E4F-A2C8-42E1-8C3F-38EAB2DA8565}"/>
    <cellStyle name="Normal 7 5 2 2" xfId="1356" xr:uid="{FFE55DE8-45C2-4764-B038-EB94AE734B9D}"/>
    <cellStyle name="Normal 7 5 2 2 2" xfId="2454" xr:uid="{FB070E69-1547-4F77-A102-EA9BF1DA2C4B}"/>
    <cellStyle name="Normal 7 5 2 2 2 2" xfId="5110" xr:uid="{6D402D26-9244-4BC7-A90E-F5029A376CC3}"/>
    <cellStyle name="Normal 7 5 2 2 2 2 2" xfId="11761" xr:uid="{EF400434-7C1B-4815-9DB3-4F878E97208E}"/>
    <cellStyle name="Normal 7 5 2 2 2 2 2 2" xfId="22696" xr:uid="{ACA30E03-190C-4AB8-BB0B-F523B6C2B6CA}"/>
    <cellStyle name="Normal 7 5 2 2 2 2 2 2 2" xfId="50398" xr:uid="{A711DCE1-050A-4D93-BB1D-A4148238E5FD}"/>
    <cellStyle name="Normal 7 5 2 2 2 2 2 3" xfId="39467" xr:uid="{71BF9EA2-EBD9-46C5-BA6F-71A784452E62}"/>
    <cellStyle name="Normal 7 5 2 2 2 2 3" xfId="22695" xr:uid="{90FEC730-1DBD-4CE8-B5BD-1640EC6F95BB}"/>
    <cellStyle name="Normal 7 5 2 2 2 2 3 2" xfId="50397" xr:uid="{5DB9E2B4-1D29-4FB7-B28B-2C0D851FE2D6}"/>
    <cellStyle name="Normal 7 5 2 2 2 2 4" xfId="32881" xr:uid="{02D6EC74-0AE7-4EF7-88B1-6A9265F90F4A}"/>
    <cellStyle name="Normal 7 5 2 2 2 3" xfId="9126" xr:uid="{84114511-4FBE-4F6E-9809-6D540404C6BE}"/>
    <cellStyle name="Normal 7 5 2 2 2 3 2" xfId="22697" xr:uid="{FD25F87F-4AA9-4BC6-9D71-8E641DF9A6A4}"/>
    <cellStyle name="Normal 7 5 2 2 2 3 2 2" xfId="50399" xr:uid="{0382BF13-4DBF-4E37-92BE-18CF8BE6D1A6}"/>
    <cellStyle name="Normal 7 5 2 2 2 3 3" xfId="36832" xr:uid="{20953D1D-8D21-4258-A93F-ABC171621D36}"/>
    <cellStyle name="Normal 7 5 2 2 2 4" xfId="22694" xr:uid="{B42F23B2-1F3D-464C-AEC0-C1AB9E64CF4B}"/>
    <cellStyle name="Normal 7 5 2 2 2 4 2" xfId="50396" xr:uid="{62479DDB-04A5-4898-9388-B7DEE8AC3535}"/>
    <cellStyle name="Normal 7 5 2 2 2 5" xfId="30246" xr:uid="{DF5A8D0E-11DC-4B90-8D01-BB998AA9BAA8}"/>
    <cellStyle name="Normal 7 5 2 2 3" xfId="4021" xr:uid="{9F988540-2F86-43C6-A8DC-12DF73243912}"/>
    <cellStyle name="Normal 7 5 2 2 3 2" xfId="10672" xr:uid="{03A235B2-C33C-44CA-A79B-AD80C6B1F523}"/>
    <cellStyle name="Normal 7 5 2 2 3 2 2" xfId="22699" xr:uid="{91796EFD-20AB-4B9B-9630-35E20E48E76A}"/>
    <cellStyle name="Normal 7 5 2 2 3 2 2 2" xfId="50401" xr:uid="{6D2A5B22-3617-4D31-8720-E99590CD821F}"/>
    <cellStyle name="Normal 7 5 2 2 3 2 3" xfId="38378" xr:uid="{D9C78EE7-6299-43B9-8777-D76405925CAD}"/>
    <cellStyle name="Normal 7 5 2 2 3 3" xfId="22698" xr:uid="{5840C68A-ECB0-445D-86CB-37B7472929D7}"/>
    <cellStyle name="Normal 7 5 2 2 3 3 2" xfId="50400" xr:uid="{4F2AA6FB-520E-4003-A2B1-57D9108DEFA3}"/>
    <cellStyle name="Normal 7 5 2 2 3 4" xfId="31792" xr:uid="{51B9203D-5555-4574-919D-6B52E6B98744}"/>
    <cellStyle name="Normal 7 5 2 2 4" xfId="6671" xr:uid="{05F1339A-2181-4408-8CD7-D7214D240421}"/>
    <cellStyle name="Normal 7 5 2 2 4 2" xfId="13304" xr:uid="{B7C111AD-1206-4018-806D-21CB9318CE52}"/>
    <cellStyle name="Normal 7 5 2 2 4 2 2" xfId="22701" xr:uid="{5B27D3BF-2DEA-43A9-B1FC-77C2E45258DE}"/>
    <cellStyle name="Normal 7 5 2 2 4 2 2 2" xfId="50403" xr:uid="{CEB12189-3449-43C9-91A4-D48E5D548CEB}"/>
    <cellStyle name="Normal 7 5 2 2 4 2 3" xfId="41010" xr:uid="{2BB988E5-1693-4E38-872E-AC6C9C2E5CE9}"/>
    <cellStyle name="Normal 7 5 2 2 4 3" xfId="22700" xr:uid="{BC1361EB-8CF8-443F-A157-5C79AAED6033}"/>
    <cellStyle name="Normal 7 5 2 2 4 3 2" xfId="50402" xr:uid="{504B1C2B-05BB-4A0F-9C0A-F6692D013725}"/>
    <cellStyle name="Normal 7 5 2 2 4 4" xfId="34424" xr:uid="{599C8F6B-F166-4B43-96E0-FC875936F533}"/>
    <cellStyle name="Normal 7 5 2 2 5" xfId="8038" xr:uid="{C143447A-8AC8-45F6-87CB-05DF4ECC8455}"/>
    <cellStyle name="Normal 7 5 2 2 5 2" xfId="22702" xr:uid="{3EE70214-FDA1-4572-8EF7-B316272EDD05}"/>
    <cellStyle name="Normal 7 5 2 2 5 2 2" xfId="50404" xr:uid="{C35BC988-2FD2-4A0F-85BF-64EA4E7C10A5}"/>
    <cellStyle name="Normal 7 5 2 2 5 3" xfId="35744" xr:uid="{F6F3246A-BBA6-4FC3-A2EB-913F1B12879E}"/>
    <cellStyle name="Normal 7 5 2 2 6" xfId="22693" xr:uid="{22A04487-29E1-4392-8A08-3EC7654DA311}"/>
    <cellStyle name="Normal 7 5 2 2 6 2" xfId="50395" xr:uid="{D3B8F037-299B-41CD-A378-C7A9528EB8A9}"/>
    <cellStyle name="Normal 7 5 2 2 7" xfId="27837" xr:uid="{7EA72FFA-F650-41B3-9833-8B5584EBCEFD}"/>
    <cellStyle name="Normal 7 5 2 2 7 2" xfId="55495" xr:uid="{952A1548-E77B-414B-859A-381B0500156E}"/>
    <cellStyle name="Normal 7 5 2 2 8" xfId="29158" xr:uid="{F0EC8D1C-3320-4329-84D3-0D3ED72E7950}"/>
    <cellStyle name="Normal 7 5 2 3" xfId="2453" xr:uid="{70833C0F-7387-4ED1-9E16-9ADA60592E0C}"/>
    <cellStyle name="Normal 7 5 2 3 2" xfId="5109" xr:uid="{FA37C07D-CC44-43A9-AAEA-6D23C6341342}"/>
    <cellStyle name="Normal 7 5 2 3 2 2" xfId="11760" xr:uid="{64E37AD9-514D-4B8E-9612-D4854F5D817A}"/>
    <cellStyle name="Normal 7 5 2 3 2 2 2" xfId="22705" xr:uid="{0E52879E-0308-44AC-B8D0-9D53EDF964A9}"/>
    <cellStyle name="Normal 7 5 2 3 2 2 2 2" xfId="50407" xr:uid="{D8F5B128-3543-4BAF-8C09-CD7B47287FB4}"/>
    <cellStyle name="Normal 7 5 2 3 2 2 3" xfId="39466" xr:uid="{DCAF9EA3-1B80-4549-978E-D4287A1A7249}"/>
    <cellStyle name="Normal 7 5 2 3 2 3" xfId="22704" xr:uid="{9E751182-9651-49CC-9587-B0760C4957D6}"/>
    <cellStyle name="Normal 7 5 2 3 2 3 2" xfId="50406" xr:uid="{52E00EDC-1C4E-44AC-A5EA-A386E3965981}"/>
    <cellStyle name="Normal 7 5 2 3 2 4" xfId="32880" xr:uid="{9A7E6976-8EE6-472A-B857-4EF1F362D3EE}"/>
    <cellStyle name="Normal 7 5 2 3 3" xfId="9125" xr:uid="{55D651F0-D29C-4BEF-997D-78F4E957D434}"/>
    <cellStyle name="Normal 7 5 2 3 3 2" xfId="22706" xr:uid="{5E321933-E82B-4822-997B-9E15924B47F5}"/>
    <cellStyle name="Normal 7 5 2 3 3 2 2" xfId="50408" xr:uid="{8616F532-7694-4EA0-B18F-099B4AE5CACE}"/>
    <cellStyle name="Normal 7 5 2 3 3 3" xfId="36831" xr:uid="{91BD6B60-9B1A-4DFA-A19A-AF27C2D7D451}"/>
    <cellStyle name="Normal 7 5 2 3 4" xfId="22703" xr:uid="{14640639-A7C7-44B0-A8CB-E013A2A805CD}"/>
    <cellStyle name="Normal 7 5 2 3 4 2" xfId="50405" xr:uid="{732C61BB-F937-4F32-993F-52117D8223DF}"/>
    <cellStyle name="Normal 7 5 2 3 5" xfId="30245" xr:uid="{3D731F6D-AAEF-47FE-8EAD-312F78B5330B}"/>
    <cellStyle name="Normal 7 5 2 4" xfId="3365" xr:uid="{5B8CABEE-2135-4816-8AF0-51FC9B4CFCA0}"/>
    <cellStyle name="Normal 7 5 2 4 2" xfId="10016" xr:uid="{0E7A7F29-43FB-46C9-9497-2F6EEB026297}"/>
    <cellStyle name="Normal 7 5 2 4 2 2" xfId="22708" xr:uid="{54EC8098-4AA2-42C9-81DC-677D3B4B732E}"/>
    <cellStyle name="Normal 7 5 2 4 2 2 2" xfId="50410" xr:uid="{87F2E8DF-4711-4ACB-AFEE-C8EB651A86C9}"/>
    <cellStyle name="Normal 7 5 2 4 2 3" xfId="37722" xr:uid="{251D80E8-F5E7-4322-A606-4DB4C13620C0}"/>
    <cellStyle name="Normal 7 5 2 4 3" xfId="22707" xr:uid="{F8595F2F-DCC2-40CD-B028-023669A9C103}"/>
    <cellStyle name="Normal 7 5 2 4 3 2" xfId="50409" xr:uid="{91F5F32C-7478-4DCE-B2EB-0E79FDA5D757}"/>
    <cellStyle name="Normal 7 5 2 4 4" xfId="31136" xr:uid="{9156D148-DD43-412F-96C1-EED2CE278BC3}"/>
    <cellStyle name="Normal 7 5 2 5" xfId="6015" xr:uid="{49C6390E-F3B6-4747-8F15-50A508D9428D}"/>
    <cellStyle name="Normal 7 5 2 5 2" xfId="12648" xr:uid="{C0C125CF-FC75-4331-8F75-396A59DDFFC4}"/>
    <cellStyle name="Normal 7 5 2 5 2 2" xfId="22710" xr:uid="{A8912726-5384-41AD-959C-C2A14ECB7FBB}"/>
    <cellStyle name="Normal 7 5 2 5 2 2 2" xfId="50412" xr:uid="{B804E529-8EE4-4046-B339-A8CB8E5872E3}"/>
    <cellStyle name="Normal 7 5 2 5 2 3" xfId="40354" xr:uid="{F6BFA2C7-C101-4F22-A4B9-3F995D2F4CF0}"/>
    <cellStyle name="Normal 7 5 2 5 3" xfId="22709" xr:uid="{C17548E2-06B0-462D-85C1-83FC1856B584}"/>
    <cellStyle name="Normal 7 5 2 5 3 2" xfId="50411" xr:uid="{D54714F2-817A-4CAA-BCCA-61D289C13A4E}"/>
    <cellStyle name="Normal 7 5 2 5 4" xfId="33768" xr:uid="{11434215-2802-4D0B-981E-649D82F015F9}"/>
    <cellStyle name="Normal 7 5 2 6" xfId="7382" xr:uid="{2922AB7F-6F59-424F-B652-0C4CF12064B6}"/>
    <cellStyle name="Normal 7 5 2 6 2" xfId="22711" xr:uid="{AB162BDF-DC40-4D30-9B68-C817D53DD28F}"/>
    <cellStyle name="Normal 7 5 2 6 2 2" xfId="50413" xr:uid="{6F8CA699-88BD-40C8-8C27-6BE564BF1C98}"/>
    <cellStyle name="Normal 7 5 2 6 3" xfId="35088" xr:uid="{7A4B13BE-167F-4C48-9FBF-BD98D10722BE}"/>
    <cellStyle name="Normal 7 5 2 7" xfId="22692" xr:uid="{32611915-D705-40B3-A5D0-0D845FC5CA78}"/>
    <cellStyle name="Normal 7 5 2 7 2" xfId="50394" xr:uid="{7464F31F-ED24-4DBD-B80A-032D7F592638}"/>
    <cellStyle name="Normal 7 5 2 8" xfId="27181" xr:uid="{CDB499D5-68EA-4324-8AAE-07FB8D28C4B0}"/>
    <cellStyle name="Normal 7 5 2 8 2" xfId="54839" xr:uid="{4C4E5DFD-FBB7-4E37-9D1A-1DFA63234E6D}"/>
    <cellStyle name="Normal 7 5 2 9" xfId="28502" xr:uid="{828ED9D9-79E2-47EF-8410-23BF049054FE}"/>
    <cellStyle name="Normal 7 5 3" xfId="1021" xr:uid="{BC07CCA8-2AC2-4C44-AEAC-61BA896FF358}"/>
    <cellStyle name="Normal 7 5 3 2" xfId="2455" xr:uid="{14C884CE-4086-487E-83DC-B8ACF4030B20}"/>
    <cellStyle name="Normal 7 5 3 2 2" xfId="5111" xr:uid="{047F8E61-1C74-4620-A0F9-59D087BAA6F4}"/>
    <cellStyle name="Normal 7 5 3 2 2 2" xfId="11762" xr:uid="{1920682B-A2A9-47AD-ABC0-4937A67A31DD}"/>
    <cellStyle name="Normal 7 5 3 2 2 2 2" xfId="22715" xr:uid="{4E352354-523A-48B4-8A02-46EFDF2DC852}"/>
    <cellStyle name="Normal 7 5 3 2 2 2 2 2" xfId="50417" xr:uid="{D3BEE4F2-7259-4BCC-B03F-D9F9128D6894}"/>
    <cellStyle name="Normal 7 5 3 2 2 2 3" xfId="39468" xr:uid="{3296ACC6-E407-4A88-AA99-7205FDA6B6CC}"/>
    <cellStyle name="Normal 7 5 3 2 2 3" xfId="22714" xr:uid="{5D997604-0581-4ACD-B4E1-D118258764DA}"/>
    <cellStyle name="Normal 7 5 3 2 2 3 2" xfId="50416" xr:uid="{8DDFB394-391C-45E9-9347-134BB80C1C2F}"/>
    <cellStyle name="Normal 7 5 3 2 2 4" xfId="32882" xr:uid="{DFD32857-8AE4-4494-8659-981DD8D7A139}"/>
    <cellStyle name="Normal 7 5 3 2 3" xfId="9127" xr:uid="{69F1A5F8-E36A-4CF1-87B4-6556BA1A7EBE}"/>
    <cellStyle name="Normal 7 5 3 2 3 2" xfId="22716" xr:uid="{517BC5C8-4EF0-4219-8202-57158357AC58}"/>
    <cellStyle name="Normal 7 5 3 2 3 2 2" xfId="50418" xr:uid="{BD0BB4B9-9659-4D79-97F8-5B24323BD401}"/>
    <cellStyle name="Normal 7 5 3 2 3 3" xfId="36833" xr:uid="{EBF1CD1E-0CA5-4013-9088-404EA7D8EC5C}"/>
    <cellStyle name="Normal 7 5 3 2 4" xfId="22713" xr:uid="{887C517F-7731-4A18-BEB5-29214ED75CD1}"/>
    <cellStyle name="Normal 7 5 3 2 4 2" xfId="50415" xr:uid="{6FF567A1-4830-41F5-8758-2B74B8CC4872}"/>
    <cellStyle name="Normal 7 5 3 2 5" xfId="30247" xr:uid="{8D9D1988-0821-4A39-A838-2196139B7F31}"/>
    <cellStyle name="Normal 7 5 3 3" xfId="3686" xr:uid="{47F12AA5-17DB-400B-B975-9D8190544905}"/>
    <cellStyle name="Normal 7 5 3 3 2" xfId="10337" xr:uid="{D7B7F39A-7631-4CCD-9698-51BCB6710816}"/>
    <cellStyle name="Normal 7 5 3 3 2 2" xfId="22718" xr:uid="{718AC1CC-960D-4640-9D63-0C722A2E306D}"/>
    <cellStyle name="Normal 7 5 3 3 2 2 2" xfId="50420" xr:uid="{0EDAC67E-BAC1-4E91-9F94-B72A7AB7D728}"/>
    <cellStyle name="Normal 7 5 3 3 2 3" xfId="38043" xr:uid="{B51FF002-FAF5-43AC-8619-39D893DD7C90}"/>
    <cellStyle name="Normal 7 5 3 3 3" xfId="22717" xr:uid="{662BB2D7-D7A0-4F5B-806A-B86C0CA2A951}"/>
    <cellStyle name="Normal 7 5 3 3 3 2" xfId="50419" xr:uid="{5788C899-8505-4DFD-8AE0-B199598DF3F1}"/>
    <cellStyle name="Normal 7 5 3 3 4" xfId="31457" xr:uid="{AAED56E6-9B5B-48E2-8C0A-41F39456E474}"/>
    <cellStyle name="Normal 7 5 3 4" xfId="6336" xr:uid="{D286F301-A9BE-4936-A93D-0428A835D678}"/>
    <cellStyle name="Normal 7 5 3 4 2" xfId="12969" xr:uid="{7D19A239-E18F-4713-9C29-5CC65024C5D0}"/>
    <cellStyle name="Normal 7 5 3 4 2 2" xfId="22720" xr:uid="{EA5902AF-A568-4F27-9E1A-CE6C4B7705A4}"/>
    <cellStyle name="Normal 7 5 3 4 2 2 2" xfId="50422" xr:uid="{A53ECD54-F561-4A46-B894-B2152404FD7E}"/>
    <cellStyle name="Normal 7 5 3 4 2 3" xfId="40675" xr:uid="{FF1335B7-17CD-496A-BB29-AE6BEB1B8E73}"/>
    <cellStyle name="Normal 7 5 3 4 3" xfId="22719" xr:uid="{F781DF55-867C-4B18-A8B4-662BCCC02297}"/>
    <cellStyle name="Normal 7 5 3 4 3 2" xfId="50421" xr:uid="{BD8CBC89-CF9C-4310-88D7-64755013D882}"/>
    <cellStyle name="Normal 7 5 3 4 4" xfId="34089" xr:uid="{0A3B7E19-B48F-4DA6-8035-F609CF3A28B2}"/>
    <cellStyle name="Normal 7 5 3 5" xfId="7703" xr:uid="{D2D3C8C8-12E5-4AE6-A06A-67F7C3BB5BFC}"/>
    <cellStyle name="Normal 7 5 3 5 2" xfId="22721" xr:uid="{168E8D66-8AA4-4B9A-ABE5-2AB72CF8BDB2}"/>
    <cellStyle name="Normal 7 5 3 5 2 2" xfId="50423" xr:uid="{01AC46BB-9CB2-4030-B065-F483C0950CFC}"/>
    <cellStyle name="Normal 7 5 3 5 3" xfId="35409" xr:uid="{FDDD32FD-D037-48F9-88C8-38ADA3C4DC5A}"/>
    <cellStyle name="Normal 7 5 3 6" xfId="22712" xr:uid="{55924E83-289F-4C3E-8AD3-5A48C53C3546}"/>
    <cellStyle name="Normal 7 5 3 6 2" xfId="50414" xr:uid="{272BFDA9-5C56-40C5-ACB2-2F26DB296CE0}"/>
    <cellStyle name="Normal 7 5 3 7" xfId="27502" xr:uid="{68F6D2A8-CF5D-4864-8F55-BD34E164DB5D}"/>
    <cellStyle name="Normal 7 5 3 7 2" xfId="55160" xr:uid="{03EB7C20-D527-4FC1-A706-8253FB03710A}"/>
    <cellStyle name="Normal 7 5 3 8" xfId="28823" xr:uid="{D941E09A-A1E9-477C-8502-C4CBC5412A38}"/>
    <cellStyle name="Normal 7 5 4" xfId="2452" xr:uid="{D6939E82-6601-4677-AE9D-839C748CEF17}"/>
    <cellStyle name="Normal 7 5 4 2" xfId="5108" xr:uid="{6DB81446-DEC5-47DC-BD22-15B3567BB733}"/>
    <cellStyle name="Normal 7 5 4 2 2" xfId="11759" xr:uid="{A11DA954-2CE8-477B-B2AD-679DE2A28325}"/>
    <cellStyle name="Normal 7 5 4 2 2 2" xfId="22724" xr:uid="{A2B64052-2362-499E-A72B-3FDF1A0F16EE}"/>
    <cellStyle name="Normal 7 5 4 2 2 2 2" xfId="50426" xr:uid="{1C424B3F-C283-407E-99BD-DAF111C9AB4D}"/>
    <cellStyle name="Normal 7 5 4 2 2 3" xfId="39465" xr:uid="{3E4E3F93-D1C5-4A05-B467-8FC6F91C7143}"/>
    <cellStyle name="Normal 7 5 4 2 3" xfId="22723" xr:uid="{A2574112-43FE-4EE9-8D33-1296C23A0031}"/>
    <cellStyle name="Normal 7 5 4 2 3 2" xfId="50425" xr:uid="{44E7CADA-F6E8-4192-AE8B-A337C4E30FF2}"/>
    <cellStyle name="Normal 7 5 4 2 4" xfId="32879" xr:uid="{45B31B6C-8ABA-4600-9F5F-6FC41B25411E}"/>
    <cellStyle name="Normal 7 5 4 3" xfId="9124" xr:uid="{412C7E63-9BBC-4E0D-9837-DF2F6FA92D70}"/>
    <cellStyle name="Normal 7 5 4 3 2" xfId="22725" xr:uid="{CB04EA17-373A-4268-A70B-2702B9C72F16}"/>
    <cellStyle name="Normal 7 5 4 3 2 2" xfId="50427" xr:uid="{4FF88D8F-46E4-4756-B8AB-A0E0B59B646F}"/>
    <cellStyle name="Normal 7 5 4 3 3" xfId="36830" xr:uid="{C9A3B6F4-D1D7-49E0-873D-7DA0BAB801A8}"/>
    <cellStyle name="Normal 7 5 4 4" xfId="22722" xr:uid="{FBDDB230-5D63-49AC-9200-9AB15D8FFC08}"/>
    <cellStyle name="Normal 7 5 4 4 2" xfId="50424" xr:uid="{CEC352EC-0EB0-4902-920B-C56226BABC4C}"/>
    <cellStyle name="Normal 7 5 4 5" xfId="30244" xr:uid="{6769628D-2036-4FED-A99B-5C3F5CF74DF5}"/>
    <cellStyle name="Normal 7 5 5" xfId="3029" xr:uid="{366E0B70-3F55-4BBA-B2CA-CE0508377BEC}"/>
    <cellStyle name="Normal 7 5 5 2" xfId="9681" xr:uid="{FF1FF643-DC05-4FEB-AFCA-70C4E5547A64}"/>
    <cellStyle name="Normal 7 5 5 2 2" xfId="22727" xr:uid="{71FAF05E-FD38-4762-AFD0-9F839F246657}"/>
    <cellStyle name="Normal 7 5 5 2 2 2" xfId="50429" xr:uid="{5E37541F-5E95-4EAC-B6C4-F243D23A962D}"/>
    <cellStyle name="Normal 7 5 5 2 3" xfId="37387" xr:uid="{178C6CC5-1D72-43BA-B36D-0FF91A807D99}"/>
    <cellStyle name="Normal 7 5 5 3" xfId="22726" xr:uid="{638497B9-6816-44E8-9C4C-DC95753DA5FF}"/>
    <cellStyle name="Normal 7 5 5 3 2" xfId="50428" xr:uid="{9567EF63-8954-42B2-B897-76F6F3753813}"/>
    <cellStyle name="Normal 7 5 5 4" xfId="30801" xr:uid="{8D056709-4F77-4FBF-9B27-8FCE663AB9F5}"/>
    <cellStyle name="Normal 7 5 6" xfId="5668" xr:uid="{3B4CEB78-8DD8-40AC-8E2C-0CB169F73BAE}"/>
    <cellStyle name="Normal 7 5 6 2" xfId="12301" xr:uid="{E82525D8-2CD4-49E9-AF05-B795E364545A}"/>
    <cellStyle name="Normal 7 5 6 2 2" xfId="22729" xr:uid="{E4257E7D-9943-45CF-A6EE-34D1FF662AAE}"/>
    <cellStyle name="Normal 7 5 6 2 2 2" xfId="50431" xr:uid="{D858C510-95B5-4C2C-B687-5CE916DD9CEA}"/>
    <cellStyle name="Normal 7 5 6 2 3" xfId="40007" xr:uid="{157D284F-C75D-4D12-8860-96D45909F784}"/>
    <cellStyle name="Normal 7 5 6 3" xfId="22728" xr:uid="{247B288F-97B2-4E79-8E81-A1CF1ADFF5E6}"/>
    <cellStyle name="Normal 7 5 6 3 2" xfId="50430" xr:uid="{78302CED-F151-465D-A427-B19DE5A8C0D9}"/>
    <cellStyle name="Normal 7 5 6 4" xfId="33421" xr:uid="{4B96158A-A55B-40E5-9ADA-5C535FAA080A}"/>
    <cellStyle name="Normal 7 5 7" xfId="7047" xr:uid="{70B845B1-B88D-4E13-ABBA-B33AD26DE641}"/>
    <cellStyle name="Normal 7 5 7 2" xfId="22730" xr:uid="{11B51C9B-40BE-409A-B422-3120FEA8CC10}"/>
    <cellStyle name="Normal 7 5 7 2 2" xfId="50432" xr:uid="{5BBC6ECC-C937-4804-A21F-95DFF95BB8AB}"/>
    <cellStyle name="Normal 7 5 7 3" xfId="34753" xr:uid="{FC48BDB0-4BEF-45B8-92EF-A23E357AA7AD}"/>
    <cellStyle name="Normal 7 5 8" xfId="22691" xr:uid="{2100428A-EAB3-4F73-B02F-89950C25DB4D}"/>
    <cellStyle name="Normal 7 5 8 2" xfId="50393" xr:uid="{1E29D8D8-B39F-4ABB-8BCC-AE96D8BB838F}"/>
    <cellStyle name="Normal 7 5 9" xfId="26835" xr:uid="{032E07CA-3C1E-4F01-A7F1-2CDCF8998BF7}"/>
    <cellStyle name="Normal 7 5 9 2" xfId="54493" xr:uid="{15024788-8285-4323-9FF3-317B538D507A}"/>
    <cellStyle name="Normal 7 6" xfId="261" xr:uid="{F89EBDD4-41F3-441A-A691-C21051A4DC4F}"/>
    <cellStyle name="Normal 7 6 10" xfId="28190" xr:uid="{E79D27F6-8D86-4057-B866-114484161ED9}"/>
    <cellStyle name="Normal 7 6 2" xfId="713" xr:uid="{EA20C503-4557-4F00-8FFC-C068EBF47AC9}"/>
    <cellStyle name="Normal 7 6 2 2" xfId="1379" xr:uid="{CD10E62F-CB89-4396-B9B2-86E99C882B41}"/>
    <cellStyle name="Normal 7 6 2 2 2" xfId="2458" xr:uid="{FA3BE6BB-B0BC-4BAB-9644-9B03FA7A4AEB}"/>
    <cellStyle name="Normal 7 6 2 2 2 2" xfId="5114" xr:uid="{0A96D5CE-7FCB-4306-BC3C-4F1F8A2FC4F7}"/>
    <cellStyle name="Normal 7 6 2 2 2 2 2" xfId="11765" xr:uid="{CA569D73-28B7-4C07-AE94-AF6F595DA861}"/>
    <cellStyle name="Normal 7 6 2 2 2 2 2 2" xfId="22736" xr:uid="{49379E09-99CB-4066-9E1A-615AA26B3DE6}"/>
    <cellStyle name="Normal 7 6 2 2 2 2 2 2 2" xfId="50438" xr:uid="{CC5F4CC4-363D-44CA-BE2B-68050D2331E7}"/>
    <cellStyle name="Normal 7 6 2 2 2 2 2 3" xfId="39471" xr:uid="{5D5F97CA-7D33-4C72-A3F9-CA1E38FAEC99}"/>
    <cellStyle name="Normal 7 6 2 2 2 2 3" xfId="22735" xr:uid="{785019D7-9BD8-408F-AA52-1DD4A2BE71BE}"/>
    <cellStyle name="Normal 7 6 2 2 2 2 3 2" xfId="50437" xr:uid="{2BD26145-034D-4CA9-ADCE-F0E713F4373C}"/>
    <cellStyle name="Normal 7 6 2 2 2 2 4" xfId="32885" xr:uid="{524A0521-E0B7-41B1-87F8-8D60BDE878D6}"/>
    <cellStyle name="Normal 7 6 2 2 2 3" xfId="9130" xr:uid="{F78E6100-C517-4606-8256-229ACFFE1A73}"/>
    <cellStyle name="Normal 7 6 2 2 2 3 2" xfId="22737" xr:uid="{C837AB5C-8213-498D-BFCC-C59719574267}"/>
    <cellStyle name="Normal 7 6 2 2 2 3 2 2" xfId="50439" xr:uid="{54C4C2F7-296E-4104-ABF0-EAED0D09548F}"/>
    <cellStyle name="Normal 7 6 2 2 2 3 3" xfId="36836" xr:uid="{BDF8F994-3E28-4AB6-8883-0D629F174ED9}"/>
    <cellStyle name="Normal 7 6 2 2 2 4" xfId="22734" xr:uid="{919A6640-BA9F-4CAD-818E-3E6AC007DC4F}"/>
    <cellStyle name="Normal 7 6 2 2 2 4 2" xfId="50436" xr:uid="{C5427964-EF8D-49EE-8C68-54083CCD08B4}"/>
    <cellStyle name="Normal 7 6 2 2 2 5" xfId="30250" xr:uid="{E229DD5F-EED2-427E-A356-D36F791EFB17}"/>
    <cellStyle name="Normal 7 6 2 2 3" xfId="4044" xr:uid="{F0C4B0E3-76CB-4CB0-AD8B-808B16CE34CC}"/>
    <cellStyle name="Normal 7 6 2 2 3 2" xfId="10695" xr:uid="{BF252662-F29A-4DD8-B05F-4D44D36063BA}"/>
    <cellStyle name="Normal 7 6 2 2 3 2 2" xfId="22739" xr:uid="{B9724209-8FF3-4DDC-AB66-8FAECBD5E6E7}"/>
    <cellStyle name="Normal 7 6 2 2 3 2 2 2" xfId="50441" xr:uid="{A71EE627-E46D-4689-919F-058D0C9C54A2}"/>
    <cellStyle name="Normal 7 6 2 2 3 2 3" xfId="38401" xr:uid="{CC399AE5-A3BF-4C8B-84A9-588E4D86900D}"/>
    <cellStyle name="Normal 7 6 2 2 3 3" xfId="22738" xr:uid="{D22D2EC9-A858-4A55-9088-F90780D38894}"/>
    <cellStyle name="Normal 7 6 2 2 3 3 2" xfId="50440" xr:uid="{FD94A4A0-0002-4220-B2BA-38E9BDFE2C11}"/>
    <cellStyle name="Normal 7 6 2 2 3 4" xfId="31815" xr:uid="{60B6ED59-0262-4790-A794-0CB782D93D93}"/>
    <cellStyle name="Normal 7 6 2 2 4" xfId="6694" xr:uid="{2F8809C2-0738-4133-BC22-E9E31B8CBE8D}"/>
    <cellStyle name="Normal 7 6 2 2 4 2" xfId="13327" xr:uid="{3839A914-FDAF-4D25-9A9E-5DB689F276DB}"/>
    <cellStyle name="Normal 7 6 2 2 4 2 2" xfId="22741" xr:uid="{98E1DBBC-C60A-4755-8CE1-834086ED23BA}"/>
    <cellStyle name="Normal 7 6 2 2 4 2 2 2" xfId="50443" xr:uid="{7A47C1AF-7C07-4376-948B-39E48B1E57B8}"/>
    <cellStyle name="Normal 7 6 2 2 4 2 3" xfId="41033" xr:uid="{5AE106FE-8B13-4FC3-9928-A271E28E31BC}"/>
    <cellStyle name="Normal 7 6 2 2 4 3" xfId="22740" xr:uid="{4EB2C895-18EA-40DE-AC28-25E89762D278}"/>
    <cellStyle name="Normal 7 6 2 2 4 3 2" xfId="50442" xr:uid="{A5ABEF06-8B79-4AAC-A842-7DE88AC232BD}"/>
    <cellStyle name="Normal 7 6 2 2 4 4" xfId="34447" xr:uid="{7A103277-D099-40D5-BFF0-EDF14843ECBD}"/>
    <cellStyle name="Normal 7 6 2 2 5" xfId="8061" xr:uid="{78418BB4-0C84-4381-85D1-35D426AAF0D1}"/>
    <cellStyle name="Normal 7 6 2 2 5 2" xfId="22742" xr:uid="{BAD69266-0BD3-4040-A052-FE28052366BF}"/>
    <cellStyle name="Normal 7 6 2 2 5 2 2" xfId="50444" xr:uid="{0BD43720-F8CD-46A9-B333-95E3B0E1E483}"/>
    <cellStyle name="Normal 7 6 2 2 5 3" xfId="35767" xr:uid="{A875A4D4-764B-4757-8C61-141C29366CFC}"/>
    <cellStyle name="Normal 7 6 2 2 6" xfId="22733" xr:uid="{6340AA95-780F-4F8A-A070-FAF10251C5D3}"/>
    <cellStyle name="Normal 7 6 2 2 6 2" xfId="50435" xr:uid="{82450646-7364-4B5A-B402-E16642174681}"/>
    <cellStyle name="Normal 7 6 2 2 7" xfId="27860" xr:uid="{F56DC95B-1B9D-4AC7-9ADC-DB74C7899067}"/>
    <cellStyle name="Normal 7 6 2 2 7 2" xfId="55518" xr:uid="{7F698D22-0D2D-4A40-9F0D-8DF4E9A403C7}"/>
    <cellStyle name="Normal 7 6 2 2 8" xfId="29181" xr:uid="{74629E8A-6D2B-4966-9CEA-81FBDF7F3010}"/>
    <cellStyle name="Normal 7 6 2 3" xfId="2457" xr:uid="{CA83F23B-DEB6-4385-A57F-2DBC20352744}"/>
    <cellStyle name="Normal 7 6 2 3 2" xfId="5113" xr:uid="{81D4E1B6-8B0A-408F-A1E5-9AFC285E7F31}"/>
    <cellStyle name="Normal 7 6 2 3 2 2" xfId="11764" xr:uid="{D8542DA4-9B26-445A-865B-977E187993C8}"/>
    <cellStyle name="Normal 7 6 2 3 2 2 2" xfId="22745" xr:uid="{C68F6116-3ECE-4016-B726-A8C14E60C624}"/>
    <cellStyle name="Normal 7 6 2 3 2 2 2 2" xfId="50447" xr:uid="{A35D9932-6B18-415F-AA35-4D89118F1848}"/>
    <cellStyle name="Normal 7 6 2 3 2 2 3" xfId="39470" xr:uid="{3EDF74C3-F041-4271-A4AF-509508919B52}"/>
    <cellStyle name="Normal 7 6 2 3 2 3" xfId="22744" xr:uid="{787097BD-167B-408E-ADB3-16E9AEEC33F2}"/>
    <cellStyle name="Normal 7 6 2 3 2 3 2" xfId="50446" xr:uid="{C06B0E38-73D0-426F-A997-75FE36BC6BB9}"/>
    <cellStyle name="Normal 7 6 2 3 2 4" xfId="32884" xr:uid="{0147D9DE-50CA-48A2-8DAC-B7DE4566CCB4}"/>
    <cellStyle name="Normal 7 6 2 3 3" xfId="9129" xr:uid="{144883AD-E9AA-4FB1-9F94-5F9F0C77AE10}"/>
    <cellStyle name="Normal 7 6 2 3 3 2" xfId="22746" xr:uid="{E389B0B8-9B54-4D42-8D53-9A020A5189B7}"/>
    <cellStyle name="Normal 7 6 2 3 3 2 2" xfId="50448" xr:uid="{C74638F2-AAAC-46EC-A949-F1AB7B40149C}"/>
    <cellStyle name="Normal 7 6 2 3 3 3" xfId="36835" xr:uid="{42DF1266-0F03-42E3-8BF9-81DD0D5D0DE5}"/>
    <cellStyle name="Normal 7 6 2 3 4" xfId="22743" xr:uid="{FBCFD70A-A0AE-46BD-A534-27A6E40F52EC}"/>
    <cellStyle name="Normal 7 6 2 3 4 2" xfId="50445" xr:uid="{03E20889-B428-4050-B062-C24FEF17A24D}"/>
    <cellStyle name="Normal 7 6 2 3 5" xfId="30249" xr:uid="{39008B14-12BB-4B6C-8F33-E7292E134A48}"/>
    <cellStyle name="Normal 7 6 2 4" xfId="3388" xr:uid="{BB23D149-03E1-4460-9B7D-2B14E9F301FD}"/>
    <cellStyle name="Normal 7 6 2 4 2" xfId="10039" xr:uid="{FDA88AB4-31E2-4F7E-9091-34AD3F7F7BBA}"/>
    <cellStyle name="Normal 7 6 2 4 2 2" xfId="22748" xr:uid="{F774C086-6FC7-497A-A197-5820DE920146}"/>
    <cellStyle name="Normal 7 6 2 4 2 2 2" xfId="50450" xr:uid="{4D899293-CB3E-4E8F-9D5E-CFF71E11FBD0}"/>
    <cellStyle name="Normal 7 6 2 4 2 3" xfId="37745" xr:uid="{A901EB3C-F03A-42CE-9BF4-E2F715982F65}"/>
    <cellStyle name="Normal 7 6 2 4 3" xfId="22747" xr:uid="{57B47E27-93E6-4BF4-9D04-DDB4158BCE14}"/>
    <cellStyle name="Normal 7 6 2 4 3 2" xfId="50449" xr:uid="{32EA2D21-01EE-44F2-83B4-BE09AFFA0F28}"/>
    <cellStyle name="Normal 7 6 2 4 4" xfId="31159" xr:uid="{0F042850-72E9-4459-A16E-F52A3DB279D8}"/>
    <cellStyle name="Normal 7 6 2 5" xfId="6038" xr:uid="{94860428-62FA-4E8B-AD89-C1D3D33A5843}"/>
    <cellStyle name="Normal 7 6 2 5 2" xfId="12671" xr:uid="{5F0C61F3-5257-402C-AA30-0B0F461BE108}"/>
    <cellStyle name="Normal 7 6 2 5 2 2" xfId="22750" xr:uid="{8E3B6F8E-CC34-4D9A-A99B-D0CDFF7D2B7B}"/>
    <cellStyle name="Normal 7 6 2 5 2 2 2" xfId="50452" xr:uid="{04373ACE-0A38-4A2D-9A24-09690FF635E5}"/>
    <cellStyle name="Normal 7 6 2 5 2 3" xfId="40377" xr:uid="{28AE579F-887A-4A39-9A7E-241C864B7F33}"/>
    <cellStyle name="Normal 7 6 2 5 3" xfId="22749" xr:uid="{39834227-1C38-4963-814C-7922995DBDFD}"/>
    <cellStyle name="Normal 7 6 2 5 3 2" xfId="50451" xr:uid="{AC92DE78-B2D8-4C83-9AA0-A6D7A280C1D5}"/>
    <cellStyle name="Normal 7 6 2 5 4" xfId="33791" xr:uid="{AB76F57A-C3A8-43A8-8B0B-503B7FF2C902}"/>
    <cellStyle name="Normal 7 6 2 6" xfId="7405" xr:uid="{3F0BA89A-9C6C-4309-9464-2CDAB66C29BF}"/>
    <cellStyle name="Normal 7 6 2 6 2" xfId="22751" xr:uid="{4598B429-E73A-4616-BF1A-1873637B571B}"/>
    <cellStyle name="Normal 7 6 2 6 2 2" xfId="50453" xr:uid="{7F3CC254-EA6A-4AE3-B57D-5FC48B4752AA}"/>
    <cellStyle name="Normal 7 6 2 6 3" xfId="35111" xr:uid="{3CBAD3CA-549E-450F-A297-DA29774F32B1}"/>
    <cellStyle name="Normal 7 6 2 7" xfId="22732" xr:uid="{521C13E8-0DD8-4701-98C5-4497053650D8}"/>
    <cellStyle name="Normal 7 6 2 7 2" xfId="50434" xr:uid="{33551BA2-45E9-42E0-8482-86992B489759}"/>
    <cellStyle name="Normal 7 6 2 8" xfId="27204" xr:uid="{2FF9FA54-78F2-4F15-AF8F-A3F5A24D7881}"/>
    <cellStyle name="Normal 7 6 2 8 2" xfId="54862" xr:uid="{9A88F64C-5687-40C6-8009-9C9BD4B46835}"/>
    <cellStyle name="Normal 7 6 2 9" xfId="28525" xr:uid="{AF5339FA-38AB-40B0-97E8-92F396D22B06}"/>
    <cellStyle name="Normal 7 6 3" xfId="1044" xr:uid="{D53C6969-6A04-4B75-A420-AAF394721A7D}"/>
    <cellStyle name="Normal 7 6 3 2" xfId="2459" xr:uid="{A7C2912F-C111-4D22-9E0D-51D07182B4CB}"/>
    <cellStyle name="Normal 7 6 3 2 2" xfId="5115" xr:uid="{40543AA2-28C2-4170-83FF-7A13DBC7550D}"/>
    <cellStyle name="Normal 7 6 3 2 2 2" xfId="11766" xr:uid="{E5619E93-7801-4309-BFC5-10083BCD183F}"/>
    <cellStyle name="Normal 7 6 3 2 2 2 2" xfId="22755" xr:uid="{C1766C40-0C4B-42D3-8BB9-683BCCE1FD83}"/>
    <cellStyle name="Normal 7 6 3 2 2 2 2 2" xfId="50457" xr:uid="{F7BBB0BA-DD33-4976-9449-B3DE330746FB}"/>
    <cellStyle name="Normal 7 6 3 2 2 2 3" xfId="39472" xr:uid="{9A40446C-1B57-47CD-97ED-03D5DE0DF62E}"/>
    <cellStyle name="Normal 7 6 3 2 2 3" xfId="22754" xr:uid="{3E107A7B-5FBA-409E-86D6-36E86E923022}"/>
    <cellStyle name="Normal 7 6 3 2 2 3 2" xfId="50456" xr:uid="{67AE05CB-3AE1-414C-A2A0-845628D11775}"/>
    <cellStyle name="Normal 7 6 3 2 2 4" xfId="32886" xr:uid="{5FDE1015-572C-4754-867F-697FD4ACF3F5}"/>
    <cellStyle name="Normal 7 6 3 2 3" xfId="9131" xr:uid="{34FD3993-1EAF-4C0D-9127-E8F35F9AEFA0}"/>
    <cellStyle name="Normal 7 6 3 2 3 2" xfId="22756" xr:uid="{C866E55B-5FC0-4E88-A263-93C62C0C3EDF}"/>
    <cellStyle name="Normal 7 6 3 2 3 2 2" xfId="50458" xr:uid="{52AA1A17-4C52-477C-9A59-98C76A405AED}"/>
    <cellStyle name="Normal 7 6 3 2 3 3" xfId="36837" xr:uid="{F1B12473-A533-4B9B-B65F-8BA70E3881FA}"/>
    <cellStyle name="Normal 7 6 3 2 4" xfId="22753" xr:uid="{5DD27E0F-1057-4507-BD17-345140AFF838}"/>
    <cellStyle name="Normal 7 6 3 2 4 2" xfId="50455" xr:uid="{011B11A6-CEBA-4B7E-AE37-E44DE9AA7F26}"/>
    <cellStyle name="Normal 7 6 3 2 5" xfId="30251" xr:uid="{61831B94-1431-4A4F-A8B8-4FA6EB778E56}"/>
    <cellStyle name="Normal 7 6 3 3" xfId="3709" xr:uid="{A29D0571-17B6-4305-9793-F4FB03F95DAA}"/>
    <cellStyle name="Normal 7 6 3 3 2" xfId="10360" xr:uid="{A098E8DA-37DC-476F-BC33-7FDADE56540D}"/>
    <cellStyle name="Normal 7 6 3 3 2 2" xfId="22758" xr:uid="{6B5A3398-15C0-43B3-BEE8-82B008D90E48}"/>
    <cellStyle name="Normal 7 6 3 3 2 2 2" xfId="50460" xr:uid="{CAD9DB23-0109-4F70-844D-ECC9F41073C4}"/>
    <cellStyle name="Normal 7 6 3 3 2 3" xfId="38066" xr:uid="{9B3398DA-88E6-4361-9CA5-2CECC24E2190}"/>
    <cellStyle name="Normal 7 6 3 3 3" xfId="22757" xr:uid="{B956A21E-DB4C-4449-8652-D2E080660DEA}"/>
    <cellStyle name="Normal 7 6 3 3 3 2" xfId="50459" xr:uid="{7FDE563D-62B0-4E6E-8BC1-0D3C88C8A7CD}"/>
    <cellStyle name="Normal 7 6 3 3 4" xfId="31480" xr:uid="{F6E622A1-CEB2-4404-964F-964A4D0E86C6}"/>
    <cellStyle name="Normal 7 6 3 4" xfId="6359" xr:uid="{8843CF32-71A4-4F84-9D93-3FC886184D53}"/>
    <cellStyle name="Normal 7 6 3 4 2" xfId="12992" xr:uid="{08A42A7C-4665-464B-9066-00CFEC8FFC45}"/>
    <cellStyle name="Normal 7 6 3 4 2 2" xfId="22760" xr:uid="{21B72A99-FFD4-4AEC-952B-6C96B54EF879}"/>
    <cellStyle name="Normal 7 6 3 4 2 2 2" xfId="50462" xr:uid="{4DFF729C-3DC1-49CA-BC7B-038A4C7F45C7}"/>
    <cellStyle name="Normal 7 6 3 4 2 3" xfId="40698" xr:uid="{44E79EAC-B190-44CE-A55F-FC5FC15E9526}"/>
    <cellStyle name="Normal 7 6 3 4 3" xfId="22759" xr:uid="{79CC8D9A-B50B-4786-B72C-927208FB3DCC}"/>
    <cellStyle name="Normal 7 6 3 4 3 2" xfId="50461" xr:uid="{83347CD4-BA54-41AC-AC66-B230E0FDCCFA}"/>
    <cellStyle name="Normal 7 6 3 4 4" xfId="34112" xr:uid="{43D5BCBA-3860-46F4-8899-E2410E01B108}"/>
    <cellStyle name="Normal 7 6 3 5" xfId="7726" xr:uid="{EE1F4DA8-DF28-4094-AB74-96CB06F40D97}"/>
    <cellStyle name="Normal 7 6 3 5 2" xfId="22761" xr:uid="{B7F35AD6-436B-4BF9-B320-07B42C6330B8}"/>
    <cellStyle name="Normal 7 6 3 5 2 2" xfId="50463" xr:uid="{42855CC2-291A-4A24-B172-8638B24A8B25}"/>
    <cellStyle name="Normal 7 6 3 5 3" xfId="35432" xr:uid="{2E77F043-2B2E-4BF6-A192-466565307A75}"/>
    <cellStyle name="Normal 7 6 3 6" xfId="22752" xr:uid="{EAEF1061-74A3-46AC-AC85-8E9B90D3E3DF}"/>
    <cellStyle name="Normal 7 6 3 6 2" xfId="50454" xr:uid="{D0F5A29D-2E54-4142-8386-A99F8570A42B}"/>
    <cellStyle name="Normal 7 6 3 7" xfId="27525" xr:uid="{452D3A18-0DF1-4158-B3DD-8ADEA53DF8F7}"/>
    <cellStyle name="Normal 7 6 3 7 2" xfId="55183" xr:uid="{418E1C41-5CFD-44A0-9A52-BD5AF28975C0}"/>
    <cellStyle name="Normal 7 6 3 8" xfId="28846" xr:uid="{DCA585A3-1839-4D86-99B6-CE7571A3C4D6}"/>
    <cellStyle name="Normal 7 6 4" xfId="2456" xr:uid="{377D8F08-BC4F-44C4-98B4-211904F9BD7A}"/>
    <cellStyle name="Normal 7 6 4 2" xfId="5112" xr:uid="{470AE5FD-07AA-438F-9FDC-5197278B3403}"/>
    <cellStyle name="Normal 7 6 4 2 2" xfId="11763" xr:uid="{9C0E6E85-9261-4415-9A54-4EBF057A532D}"/>
    <cellStyle name="Normal 7 6 4 2 2 2" xfId="22764" xr:uid="{128D2FFE-03DA-4880-8181-64E920BA0B43}"/>
    <cellStyle name="Normal 7 6 4 2 2 2 2" xfId="50466" xr:uid="{DADB4487-7465-4E4C-9A8D-5E5E11A1201C}"/>
    <cellStyle name="Normal 7 6 4 2 2 3" xfId="39469" xr:uid="{6F048023-1B7D-436F-B3A3-3D84DACEACDD}"/>
    <cellStyle name="Normal 7 6 4 2 3" xfId="22763" xr:uid="{CB4F9F2C-CE19-4107-A8F9-BDF3D3E6851D}"/>
    <cellStyle name="Normal 7 6 4 2 3 2" xfId="50465" xr:uid="{A6F5BE59-F169-4137-B7F2-058AED35D6CC}"/>
    <cellStyle name="Normal 7 6 4 2 4" xfId="32883" xr:uid="{69472E42-17C0-4C16-A572-59FE544CD1D3}"/>
    <cellStyle name="Normal 7 6 4 3" xfId="9128" xr:uid="{8D7B97AC-6138-455D-A9AC-6F3585AFB433}"/>
    <cellStyle name="Normal 7 6 4 3 2" xfId="22765" xr:uid="{800C8FD1-12C4-43A5-AE03-A5E0F70D580A}"/>
    <cellStyle name="Normal 7 6 4 3 2 2" xfId="50467" xr:uid="{E47B0691-EDC8-4E71-A0FC-D0D6137BB731}"/>
    <cellStyle name="Normal 7 6 4 3 3" xfId="36834" xr:uid="{2BE35BF1-94B7-4068-A900-BCFFF763A74D}"/>
    <cellStyle name="Normal 7 6 4 4" xfId="22762" xr:uid="{B551627F-B9D2-47E2-8C5C-819E636AF1E6}"/>
    <cellStyle name="Normal 7 6 4 4 2" xfId="50464" xr:uid="{6F5C5102-F250-434F-82A6-B83E7A78B30C}"/>
    <cellStyle name="Normal 7 6 4 5" xfId="30248" xr:uid="{1CDF84B4-D243-44C2-94B1-10DB155D0D18}"/>
    <cellStyle name="Normal 7 6 5" xfId="3052" xr:uid="{91A288CF-DDFE-4703-96FC-9E84A1348365}"/>
    <cellStyle name="Normal 7 6 5 2" xfId="9704" xr:uid="{F64DDF30-66ED-4FAA-9755-DE344A2EDED5}"/>
    <cellStyle name="Normal 7 6 5 2 2" xfId="22767" xr:uid="{6338C281-1DC0-4A1A-A753-8D956619DB81}"/>
    <cellStyle name="Normal 7 6 5 2 2 2" xfId="50469" xr:uid="{15E84DBF-8305-4FCB-B590-8D05F0FF277E}"/>
    <cellStyle name="Normal 7 6 5 2 3" xfId="37410" xr:uid="{5E4285B7-24BD-4618-BF2A-46E11E9F0E96}"/>
    <cellStyle name="Normal 7 6 5 3" xfId="22766" xr:uid="{CF382DE1-7768-4C52-9692-F5FC6CD62772}"/>
    <cellStyle name="Normal 7 6 5 3 2" xfId="50468" xr:uid="{6D202EDE-44C0-40A5-9CEB-0F195D340559}"/>
    <cellStyle name="Normal 7 6 5 4" xfId="30824" xr:uid="{BE3054BD-7E28-43AC-A944-6329F0DF8225}"/>
    <cellStyle name="Normal 7 6 6" xfId="5691" xr:uid="{83A80967-2C92-450F-9969-6356F6E7FD5E}"/>
    <cellStyle name="Normal 7 6 6 2" xfId="12324" xr:uid="{9583148E-5714-4467-86CF-3607046A5770}"/>
    <cellStyle name="Normal 7 6 6 2 2" xfId="22769" xr:uid="{FEBD028D-7227-4375-B783-F6751BFCB81E}"/>
    <cellStyle name="Normal 7 6 6 2 2 2" xfId="50471" xr:uid="{E09B7449-03A7-4749-BB85-0646D72690CD}"/>
    <cellStyle name="Normal 7 6 6 2 3" xfId="40030" xr:uid="{EDAE95CB-1BDF-4EC4-8E17-423B51AF7E97}"/>
    <cellStyle name="Normal 7 6 6 3" xfId="22768" xr:uid="{1208FC70-D53E-44CB-93F5-7754E6CE0258}"/>
    <cellStyle name="Normal 7 6 6 3 2" xfId="50470" xr:uid="{7114B833-321A-475A-B317-2FA774DD5D43}"/>
    <cellStyle name="Normal 7 6 6 4" xfId="33444" xr:uid="{BD7B2A8E-B488-4D10-874C-A0461E8875D2}"/>
    <cellStyle name="Normal 7 6 7" xfId="7070" xr:uid="{8C46E098-1411-41D8-8592-2C19AF8DD7BC}"/>
    <cellStyle name="Normal 7 6 7 2" xfId="22770" xr:uid="{78AAF59B-C1F3-4096-B33D-EB05F3B50D12}"/>
    <cellStyle name="Normal 7 6 7 2 2" xfId="50472" xr:uid="{43C690DB-6BF3-4F25-942B-C8A6CCF26CFF}"/>
    <cellStyle name="Normal 7 6 7 3" xfId="34776" xr:uid="{A452D55B-16C3-4A2A-B1F7-B8E636A04279}"/>
    <cellStyle name="Normal 7 6 8" xfId="22731" xr:uid="{F6604E62-6719-4E14-9792-37CB51C034C6}"/>
    <cellStyle name="Normal 7 6 8 2" xfId="50433" xr:uid="{AF2EF102-745C-4811-8D53-700AEA33125E}"/>
    <cellStyle name="Normal 7 6 9" xfId="26858" xr:uid="{B85E7A01-F5E3-45B1-822A-C021BA5DC3A1}"/>
    <cellStyle name="Normal 7 6 9 2" xfId="54516" xr:uid="{56E67298-400F-4D5E-8CB6-0A0E1DCBFD2B}"/>
    <cellStyle name="Normal 7 7" xfId="276" xr:uid="{A8B6A6E3-41C6-490F-90C9-3A88BE6AB6EF}"/>
    <cellStyle name="Normal 7 7 10" xfId="28203" xr:uid="{41961F51-4FF2-4853-ABA4-150051D1CEBF}"/>
    <cellStyle name="Normal 7 7 2" xfId="726" xr:uid="{A166BA57-711D-4C40-BC57-E0EA6C1B9266}"/>
    <cellStyle name="Normal 7 7 2 2" xfId="1392" xr:uid="{ACD5425E-EE9A-4B22-9239-35DAA7907ED5}"/>
    <cellStyle name="Normal 7 7 2 2 2" xfId="2462" xr:uid="{8179C610-ECC2-40C6-9BA4-E781A3FBAA95}"/>
    <cellStyle name="Normal 7 7 2 2 2 2" xfId="5118" xr:uid="{D02753F4-E82B-420A-B2A0-A84E07F774C8}"/>
    <cellStyle name="Normal 7 7 2 2 2 2 2" xfId="11769" xr:uid="{5621C3C9-D4EA-4A5E-9A05-9FBA6B88DDE6}"/>
    <cellStyle name="Normal 7 7 2 2 2 2 2 2" xfId="22776" xr:uid="{21419DE4-7596-4FF5-B5D4-034433A2EF41}"/>
    <cellStyle name="Normal 7 7 2 2 2 2 2 2 2" xfId="50478" xr:uid="{3FED61EF-4D34-47DE-BF68-E8C6E724EDBB}"/>
    <cellStyle name="Normal 7 7 2 2 2 2 2 3" xfId="39475" xr:uid="{BAB07D9F-E202-4641-B6AA-DAC66A81F38F}"/>
    <cellStyle name="Normal 7 7 2 2 2 2 3" xfId="22775" xr:uid="{FEBFEBD5-24B7-45EC-B9CC-73FA198A82CD}"/>
    <cellStyle name="Normal 7 7 2 2 2 2 3 2" xfId="50477" xr:uid="{30B087E4-F321-4464-9916-B9F0E129801A}"/>
    <cellStyle name="Normal 7 7 2 2 2 2 4" xfId="32889" xr:uid="{263D0A08-470D-4416-B16C-6EE248A4C33F}"/>
    <cellStyle name="Normal 7 7 2 2 2 3" xfId="9134" xr:uid="{0D49BB3F-90CC-42C1-9A14-1060AECF1C44}"/>
    <cellStyle name="Normal 7 7 2 2 2 3 2" xfId="22777" xr:uid="{6941D5F0-7126-4ABF-B6E2-E812DF0C1356}"/>
    <cellStyle name="Normal 7 7 2 2 2 3 2 2" xfId="50479" xr:uid="{9796A38D-05B2-4739-98E2-DDE89538C356}"/>
    <cellStyle name="Normal 7 7 2 2 2 3 3" xfId="36840" xr:uid="{40B44605-8D61-46F4-BAD0-4B213AFBE4D8}"/>
    <cellStyle name="Normal 7 7 2 2 2 4" xfId="22774" xr:uid="{EE8C7140-DDC8-4F56-98E5-2E27B9C149AF}"/>
    <cellStyle name="Normal 7 7 2 2 2 4 2" xfId="50476" xr:uid="{4CC1723C-0EE2-4F13-AD79-3D1ED17C5A4B}"/>
    <cellStyle name="Normal 7 7 2 2 2 5" xfId="30254" xr:uid="{0CC770CC-B541-4C42-9AF2-39EDA810A5C7}"/>
    <cellStyle name="Normal 7 7 2 2 3" xfId="4057" xr:uid="{778CD663-8557-4F9D-89B5-A8183A0711A4}"/>
    <cellStyle name="Normal 7 7 2 2 3 2" xfId="10708" xr:uid="{B3AA6CA7-0A71-475F-9A97-F43A6F4C70DD}"/>
    <cellStyle name="Normal 7 7 2 2 3 2 2" xfId="22779" xr:uid="{34812449-1A13-4313-AF7B-4B67578C7EF0}"/>
    <cellStyle name="Normal 7 7 2 2 3 2 2 2" xfId="50481" xr:uid="{CB6DBB3A-2792-4B85-B479-058C5D861F95}"/>
    <cellStyle name="Normal 7 7 2 2 3 2 3" xfId="38414" xr:uid="{1BAAFFD9-7D77-4995-94EC-607235E49144}"/>
    <cellStyle name="Normal 7 7 2 2 3 3" xfId="22778" xr:uid="{02A90199-FA67-47D4-9756-F815735AE65A}"/>
    <cellStyle name="Normal 7 7 2 2 3 3 2" xfId="50480" xr:uid="{23E8C9BC-9369-43DF-8130-EC98471F2619}"/>
    <cellStyle name="Normal 7 7 2 2 3 4" xfId="31828" xr:uid="{FA09CFC6-976A-4AD1-823A-CF6AC4CD15DB}"/>
    <cellStyle name="Normal 7 7 2 2 4" xfId="6707" xr:uid="{F8063C28-60BD-4C37-8B71-70501A9C2993}"/>
    <cellStyle name="Normal 7 7 2 2 4 2" xfId="13340" xr:uid="{0109FCE1-493E-47CF-A180-C2A3E4F2CE9C}"/>
    <cellStyle name="Normal 7 7 2 2 4 2 2" xfId="22781" xr:uid="{E35BF288-16F5-4E31-8B9A-634E804F01DD}"/>
    <cellStyle name="Normal 7 7 2 2 4 2 2 2" xfId="50483" xr:uid="{32197608-EEF9-47CA-8877-9EA95B30EEA2}"/>
    <cellStyle name="Normal 7 7 2 2 4 2 3" xfId="41046" xr:uid="{38C85C2E-DDAD-4E30-9CBE-FD1922B688FF}"/>
    <cellStyle name="Normal 7 7 2 2 4 3" xfId="22780" xr:uid="{9F1A78A7-7306-4804-95CB-F38920178672}"/>
    <cellStyle name="Normal 7 7 2 2 4 3 2" xfId="50482" xr:uid="{3C9155DB-60F4-4C93-8760-85DA86BC0CA3}"/>
    <cellStyle name="Normal 7 7 2 2 4 4" xfId="34460" xr:uid="{093E5B92-8DE8-4AE8-B2C2-F78960B204DB}"/>
    <cellStyle name="Normal 7 7 2 2 5" xfId="8074" xr:uid="{5B32B73B-3E88-40CB-9773-795C727B72B2}"/>
    <cellStyle name="Normal 7 7 2 2 5 2" xfId="22782" xr:uid="{D94CBCC7-4921-45DB-BBAA-33FFCD5D535C}"/>
    <cellStyle name="Normal 7 7 2 2 5 2 2" xfId="50484" xr:uid="{65D16FCD-DF08-4720-89D7-A96DC04F63BA}"/>
    <cellStyle name="Normal 7 7 2 2 5 3" xfId="35780" xr:uid="{AB46CAB3-1493-40B1-BFF3-ACE0AA43FFE5}"/>
    <cellStyle name="Normal 7 7 2 2 6" xfId="22773" xr:uid="{E6084332-4BC2-47AC-8AED-790B412E5BCE}"/>
    <cellStyle name="Normal 7 7 2 2 6 2" xfId="50475" xr:uid="{932ED839-0EAD-4324-B57D-605A04ABE2FB}"/>
    <cellStyle name="Normal 7 7 2 2 7" xfId="27873" xr:uid="{1DA16C43-4B28-4C13-A8F3-2C280AB7AE8E}"/>
    <cellStyle name="Normal 7 7 2 2 7 2" xfId="55531" xr:uid="{55D4B1A9-01B4-4F5D-A584-4EDC903C484B}"/>
    <cellStyle name="Normal 7 7 2 2 8" xfId="29194" xr:uid="{D2A8A2AD-B273-4A7E-B30B-8FB8D3844F9D}"/>
    <cellStyle name="Normal 7 7 2 3" xfId="2461" xr:uid="{0D888F68-D9AF-47F0-9E92-6AFD9319CEF7}"/>
    <cellStyle name="Normal 7 7 2 3 2" xfId="5117" xr:uid="{30428CF7-DE19-459B-90E4-BA3ABD65D988}"/>
    <cellStyle name="Normal 7 7 2 3 2 2" xfId="11768" xr:uid="{4A22628D-6877-4CC4-B5C3-367A46EB62AD}"/>
    <cellStyle name="Normal 7 7 2 3 2 2 2" xfId="22785" xr:uid="{FE22244B-864F-4082-8AA9-C8D5E572A3C4}"/>
    <cellStyle name="Normal 7 7 2 3 2 2 2 2" xfId="50487" xr:uid="{A7B5ECA0-8845-4141-9055-9C036B16C6F5}"/>
    <cellStyle name="Normal 7 7 2 3 2 2 3" xfId="39474" xr:uid="{F3C42AB9-5009-48CA-9DBB-C17947252599}"/>
    <cellStyle name="Normal 7 7 2 3 2 3" xfId="22784" xr:uid="{CB6EAD24-AFA7-4125-99A9-E7760D2B7AC6}"/>
    <cellStyle name="Normal 7 7 2 3 2 3 2" xfId="50486" xr:uid="{A47A4240-BE0B-443A-87B5-5035457858A0}"/>
    <cellStyle name="Normal 7 7 2 3 2 4" xfId="32888" xr:uid="{F8F128FD-5263-4B0F-AB78-A3138F12E17D}"/>
    <cellStyle name="Normal 7 7 2 3 3" xfId="9133" xr:uid="{B293A87B-3A9E-494A-9E62-E915071B3BFA}"/>
    <cellStyle name="Normal 7 7 2 3 3 2" xfId="22786" xr:uid="{A5ABC515-7205-47F6-BDB7-E764D7FECD4B}"/>
    <cellStyle name="Normal 7 7 2 3 3 2 2" xfId="50488" xr:uid="{6E6C7327-857B-4DB5-9772-FE112940A6C7}"/>
    <cellStyle name="Normal 7 7 2 3 3 3" xfId="36839" xr:uid="{E2CBF7CB-A33F-42BE-ADBD-B4DBD55EF2D9}"/>
    <cellStyle name="Normal 7 7 2 3 4" xfId="22783" xr:uid="{5E4AC249-0665-4F85-8CFF-5DA189778343}"/>
    <cellStyle name="Normal 7 7 2 3 4 2" xfId="50485" xr:uid="{B5F9A90B-99B0-4A73-8DC8-A8CB7D4F6AB9}"/>
    <cellStyle name="Normal 7 7 2 3 5" xfId="30253" xr:uid="{4971FFD1-EBCB-423A-A18C-B5A669254F18}"/>
    <cellStyle name="Normal 7 7 2 4" xfId="3401" xr:uid="{0124F49F-03F1-4658-A374-327527506B6B}"/>
    <cellStyle name="Normal 7 7 2 4 2" xfId="10052" xr:uid="{1A8406A5-6EF7-43A8-9295-9035E0A2023E}"/>
    <cellStyle name="Normal 7 7 2 4 2 2" xfId="22788" xr:uid="{68507F52-2B3E-45A9-8C07-D29DA507BB8A}"/>
    <cellStyle name="Normal 7 7 2 4 2 2 2" xfId="50490" xr:uid="{B37F8924-F06F-470B-B35B-F32E1D31AF8B}"/>
    <cellStyle name="Normal 7 7 2 4 2 3" xfId="37758" xr:uid="{58CDAE48-0C0E-40F0-8B87-ED21F374CFF3}"/>
    <cellStyle name="Normal 7 7 2 4 3" xfId="22787" xr:uid="{7F058F1D-C222-4A4E-BDD0-3568984E7C79}"/>
    <cellStyle name="Normal 7 7 2 4 3 2" xfId="50489" xr:uid="{30327202-0EA7-4178-93B1-49DFC4A5DD23}"/>
    <cellStyle name="Normal 7 7 2 4 4" xfId="31172" xr:uid="{D5AAC8DC-F796-483B-A63C-4802FC6BEF88}"/>
    <cellStyle name="Normal 7 7 2 5" xfId="6051" xr:uid="{FEE1B59B-1A09-4E7B-B489-3DF4F076EBDA}"/>
    <cellStyle name="Normal 7 7 2 5 2" xfId="12684" xr:uid="{7C6CB3EB-29B4-459F-A89C-9C69DFF690AD}"/>
    <cellStyle name="Normal 7 7 2 5 2 2" xfId="22790" xr:uid="{E33AA518-EDC8-4FFB-95DC-7A37A7D9547E}"/>
    <cellStyle name="Normal 7 7 2 5 2 2 2" xfId="50492" xr:uid="{F7B30A83-0383-47CE-960C-63AF7ECDAE3C}"/>
    <cellStyle name="Normal 7 7 2 5 2 3" xfId="40390" xr:uid="{97361FE6-571B-40B1-903A-A144315CA326}"/>
    <cellStyle name="Normal 7 7 2 5 3" xfId="22789" xr:uid="{EF3F05FA-05B3-4BFD-B2A3-4469EF3FDA3E}"/>
    <cellStyle name="Normal 7 7 2 5 3 2" xfId="50491" xr:uid="{D0A7ADBE-CFE8-4C23-AA5D-C8D517039865}"/>
    <cellStyle name="Normal 7 7 2 5 4" xfId="33804" xr:uid="{90E247BB-1A1A-4FE5-ABFF-893BEA45A71E}"/>
    <cellStyle name="Normal 7 7 2 6" xfId="7418" xr:uid="{423BA23E-36FE-4452-B17C-835101730185}"/>
    <cellStyle name="Normal 7 7 2 6 2" xfId="22791" xr:uid="{D905B3C2-63F7-44C5-962E-BB81EE7E305E}"/>
    <cellStyle name="Normal 7 7 2 6 2 2" xfId="50493" xr:uid="{C12A2B72-0006-4077-B9CC-D5D2336B32C9}"/>
    <cellStyle name="Normal 7 7 2 6 3" xfId="35124" xr:uid="{0D8AB4A2-6244-4112-97C1-D5F6F9B57AD4}"/>
    <cellStyle name="Normal 7 7 2 7" xfId="22772" xr:uid="{41329192-2A27-421F-A4EF-92D950B8EE6E}"/>
    <cellStyle name="Normal 7 7 2 7 2" xfId="50474" xr:uid="{86DD7F3E-A4DC-41D0-8F65-28D3C1B1D87F}"/>
    <cellStyle name="Normal 7 7 2 8" xfId="27217" xr:uid="{78828AEA-98F0-405B-90C4-A05F9FB082EE}"/>
    <cellStyle name="Normal 7 7 2 8 2" xfId="54875" xr:uid="{A6F2E07B-7BB7-4D97-9E7C-0E7D82BCBFEC}"/>
    <cellStyle name="Normal 7 7 2 9" xfId="28538" xr:uid="{E5ED9DD0-4724-4B99-9A93-52C7AB21A9B3}"/>
    <cellStyle name="Normal 7 7 3" xfId="1057" xr:uid="{B8119AEC-8938-4DE1-AA74-D93515A6AF82}"/>
    <cellStyle name="Normal 7 7 3 2" xfId="2463" xr:uid="{F964AAC9-6E8F-4B4B-831F-CC1B941CFF47}"/>
    <cellStyle name="Normal 7 7 3 2 2" xfId="5119" xr:uid="{F5019C78-2367-41A9-9237-F1B19F73727C}"/>
    <cellStyle name="Normal 7 7 3 2 2 2" xfId="11770" xr:uid="{D49BED06-69E6-48D8-9A1C-BC60D780BB2F}"/>
    <cellStyle name="Normal 7 7 3 2 2 2 2" xfId="22795" xr:uid="{047752D6-BF91-4319-B482-B4D2CD427391}"/>
    <cellStyle name="Normal 7 7 3 2 2 2 2 2" xfId="50497" xr:uid="{AFE3B9B6-1A84-4482-8E37-1D3CA63E7BF7}"/>
    <cellStyle name="Normal 7 7 3 2 2 2 3" xfId="39476" xr:uid="{68239BB2-4E45-47AD-B143-315D621274D4}"/>
    <cellStyle name="Normal 7 7 3 2 2 3" xfId="22794" xr:uid="{A9976105-8882-464D-8820-D6704C60B716}"/>
    <cellStyle name="Normal 7 7 3 2 2 3 2" xfId="50496" xr:uid="{27CE0FD0-39F1-406E-A04C-9D05135904FC}"/>
    <cellStyle name="Normal 7 7 3 2 2 4" xfId="32890" xr:uid="{83135001-815B-46F3-816F-39E49BF0084D}"/>
    <cellStyle name="Normal 7 7 3 2 3" xfId="9135" xr:uid="{9ECB40D3-02EC-430D-915E-1EB5670F25DB}"/>
    <cellStyle name="Normal 7 7 3 2 3 2" xfId="22796" xr:uid="{24CF87A1-EBBC-42B8-8282-B9BB2B82761E}"/>
    <cellStyle name="Normal 7 7 3 2 3 2 2" xfId="50498" xr:uid="{9F11F102-DE40-413A-B7D1-5F4EB6D50F7B}"/>
    <cellStyle name="Normal 7 7 3 2 3 3" xfId="36841" xr:uid="{363CB093-2859-4733-9188-0C10B8C285F8}"/>
    <cellStyle name="Normal 7 7 3 2 4" xfId="22793" xr:uid="{62C39446-7557-4BD2-9A64-B85CDA133B72}"/>
    <cellStyle name="Normal 7 7 3 2 4 2" xfId="50495" xr:uid="{7E1E44C6-6CFA-4724-A048-044EA58E213C}"/>
    <cellStyle name="Normal 7 7 3 2 5" xfId="30255" xr:uid="{1F601F80-5380-4AD5-B3D7-DD80EADE4325}"/>
    <cellStyle name="Normal 7 7 3 3" xfId="3722" xr:uid="{1F6F33D2-179F-45FB-AC2A-67A18A104A7D}"/>
    <cellStyle name="Normal 7 7 3 3 2" xfId="10373" xr:uid="{6EFB9E95-D938-4F8B-B5F7-B6090B517CE4}"/>
    <cellStyle name="Normal 7 7 3 3 2 2" xfId="22798" xr:uid="{102EAF79-489E-42F4-A961-7EBF6518C1F4}"/>
    <cellStyle name="Normal 7 7 3 3 2 2 2" xfId="50500" xr:uid="{39D30A4B-2769-431B-82B0-FE5AF1B10315}"/>
    <cellStyle name="Normal 7 7 3 3 2 3" xfId="38079" xr:uid="{824FF06B-5B38-443B-BF99-296D33069A54}"/>
    <cellStyle name="Normal 7 7 3 3 3" xfId="22797" xr:uid="{717EC497-4BED-43F4-B3AB-0CB0937B4252}"/>
    <cellStyle name="Normal 7 7 3 3 3 2" xfId="50499" xr:uid="{939C237F-9C53-4A31-BA91-6F75BA853834}"/>
    <cellStyle name="Normal 7 7 3 3 4" xfId="31493" xr:uid="{7BC5B2FF-F296-4735-A06E-F24166EE261D}"/>
    <cellStyle name="Normal 7 7 3 4" xfId="6372" xr:uid="{7CEC773E-AC9A-48CF-B7CF-DDD5D9E92EF1}"/>
    <cellStyle name="Normal 7 7 3 4 2" xfId="13005" xr:uid="{E2B95A61-6210-4409-8927-E563A02259B8}"/>
    <cellStyle name="Normal 7 7 3 4 2 2" xfId="22800" xr:uid="{D0316878-5B03-4B55-8D7A-6A2FF4201161}"/>
    <cellStyle name="Normal 7 7 3 4 2 2 2" xfId="50502" xr:uid="{49C75E5F-3FE3-44F2-97AB-4CC76D19C18B}"/>
    <cellStyle name="Normal 7 7 3 4 2 3" xfId="40711" xr:uid="{D8C915B0-0933-4B91-9B34-B0E8AD46909C}"/>
    <cellStyle name="Normal 7 7 3 4 3" xfId="22799" xr:uid="{AEAE122F-BBC2-40C4-8D3A-27FBB8CEB7C4}"/>
    <cellStyle name="Normal 7 7 3 4 3 2" xfId="50501" xr:uid="{C84AED11-C3A3-483B-992B-5B926725E655}"/>
    <cellStyle name="Normal 7 7 3 4 4" xfId="34125" xr:uid="{CAABFE7A-A008-43C4-AEEC-BAF7437F96BE}"/>
    <cellStyle name="Normal 7 7 3 5" xfId="7739" xr:uid="{0A0A794A-F1D6-4E1C-AA99-0895CB2A58D5}"/>
    <cellStyle name="Normal 7 7 3 5 2" xfId="22801" xr:uid="{7D2736FE-974B-40DE-9BF0-BAEA2E5E6037}"/>
    <cellStyle name="Normal 7 7 3 5 2 2" xfId="50503" xr:uid="{B19941CD-F0F4-4BF5-B51E-59E9F701761E}"/>
    <cellStyle name="Normal 7 7 3 5 3" xfId="35445" xr:uid="{8BF6135A-28C8-461F-8A9C-C298E1370E44}"/>
    <cellStyle name="Normal 7 7 3 6" xfId="22792" xr:uid="{2769E96C-FA74-40A6-BFB3-9AF225F63B89}"/>
    <cellStyle name="Normal 7 7 3 6 2" xfId="50494" xr:uid="{47464DE8-1233-43DE-95FC-8E4865314A03}"/>
    <cellStyle name="Normal 7 7 3 7" xfId="27538" xr:uid="{AB6522EC-24B6-4FA8-B813-AB2066FE42CA}"/>
    <cellStyle name="Normal 7 7 3 7 2" xfId="55196" xr:uid="{AF684012-927D-4BAC-884B-6CE759426720}"/>
    <cellStyle name="Normal 7 7 3 8" xfId="28859" xr:uid="{4BBF131B-99F7-4DAE-AFC6-320361FA7CA5}"/>
    <cellStyle name="Normal 7 7 4" xfId="2460" xr:uid="{8649BE57-B772-4E8F-97C6-15802A5FCAE0}"/>
    <cellStyle name="Normal 7 7 4 2" xfId="5116" xr:uid="{AD81BEFE-9649-4E2B-BBC5-9E059E5E0836}"/>
    <cellStyle name="Normal 7 7 4 2 2" xfId="11767" xr:uid="{F9A9C49D-EF3D-480A-AC31-6E37C6B6E52B}"/>
    <cellStyle name="Normal 7 7 4 2 2 2" xfId="22804" xr:uid="{493914C0-4346-4994-82E2-3E01D58B6260}"/>
    <cellStyle name="Normal 7 7 4 2 2 2 2" xfId="50506" xr:uid="{536E9DE6-954B-479F-B978-8FFAD61E893D}"/>
    <cellStyle name="Normal 7 7 4 2 2 3" xfId="39473" xr:uid="{BB605C97-0E7B-449A-A16D-0146A5664A60}"/>
    <cellStyle name="Normal 7 7 4 2 3" xfId="22803" xr:uid="{7C55A792-E8D9-4421-9A71-F8EAE2E4D846}"/>
    <cellStyle name="Normal 7 7 4 2 3 2" xfId="50505" xr:uid="{B920EE15-6DEF-4CB2-8049-5C52D3E53F44}"/>
    <cellStyle name="Normal 7 7 4 2 4" xfId="32887" xr:uid="{7B61079F-B327-4CF6-A895-E7ABC9D8D742}"/>
    <cellStyle name="Normal 7 7 4 3" xfId="9132" xr:uid="{5C3CA8F6-0BCB-4A0B-950C-09B49B3153F4}"/>
    <cellStyle name="Normal 7 7 4 3 2" xfId="22805" xr:uid="{F5AE0BB5-97CE-4AF9-B907-BA82721BEFA4}"/>
    <cellStyle name="Normal 7 7 4 3 2 2" xfId="50507" xr:uid="{5231FE9B-F596-4CD5-AC92-969FF42BC42C}"/>
    <cellStyle name="Normal 7 7 4 3 3" xfId="36838" xr:uid="{A9E86F5E-F4B6-4681-921B-6D739FAC1E94}"/>
    <cellStyle name="Normal 7 7 4 4" xfId="22802" xr:uid="{D839D8F2-8A11-44E1-A77B-C03771A8BF5B}"/>
    <cellStyle name="Normal 7 7 4 4 2" xfId="50504" xr:uid="{E69A86E0-E3C6-4A93-9BED-41EA951DFB4B}"/>
    <cellStyle name="Normal 7 7 4 5" xfId="30252" xr:uid="{ED72BFD2-EC35-49E7-9985-D23060A5D333}"/>
    <cellStyle name="Normal 7 7 5" xfId="3065" xr:uid="{69F6B888-43C0-45E8-B9FD-629DC122F5B4}"/>
    <cellStyle name="Normal 7 7 5 2" xfId="9717" xr:uid="{508BA70E-AC54-4D41-82CC-9653F031DD18}"/>
    <cellStyle name="Normal 7 7 5 2 2" xfId="22807" xr:uid="{9B9AECF7-0979-4BD7-9D2D-F5B2C42A87F2}"/>
    <cellStyle name="Normal 7 7 5 2 2 2" xfId="50509" xr:uid="{F6817AFE-5F13-431E-84CE-D80FAD5FE0D2}"/>
    <cellStyle name="Normal 7 7 5 2 3" xfId="37423" xr:uid="{48B29C53-FB78-483C-A8A3-F4C6A15E5C0D}"/>
    <cellStyle name="Normal 7 7 5 3" xfId="22806" xr:uid="{063B59BD-636D-4D56-BDD7-C5DB16E56B2E}"/>
    <cellStyle name="Normal 7 7 5 3 2" xfId="50508" xr:uid="{1455EEDE-CCF6-415D-9A75-2680874F37BB}"/>
    <cellStyle name="Normal 7 7 5 4" xfId="30837" xr:uid="{B1BD8C4D-1AEE-443C-820B-E3FC3E193097}"/>
    <cellStyle name="Normal 7 7 6" xfId="5704" xr:uid="{4D501F25-A411-4B12-B3A6-AA7C40D36784}"/>
    <cellStyle name="Normal 7 7 6 2" xfId="12337" xr:uid="{2233B038-B31B-4CEB-B558-CEED672A1ADB}"/>
    <cellStyle name="Normal 7 7 6 2 2" xfId="22809" xr:uid="{811538EF-4329-42E6-B858-939CD1BCA054}"/>
    <cellStyle name="Normal 7 7 6 2 2 2" xfId="50511" xr:uid="{862B2126-0F85-4EFB-A376-061255AA0438}"/>
    <cellStyle name="Normal 7 7 6 2 3" xfId="40043" xr:uid="{AE963375-862C-4044-B9D5-8B67995B404F}"/>
    <cellStyle name="Normal 7 7 6 3" xfId="22808" xr:uid="{96B3C915-25F3-4D3C-A710-C34DA9198304}"/>
    <cellStyle name="Normal 7 7 6 3 2" xfId="50510" xr:uid="{45DED4C1-26A0-4542-A6DD-D55E9D28EF8C}"/>
    <cellStyle name="Normal 7 7 6 4" xfId="33457" xr:uid="{8C4AB116-D672-48EC-AF5E-DB2D23A96B9E}"/>
    <cellStyle name="Normal 7 7 7" xfId="7083" xr:uid="{A3A45774-4E33-4A64-BB83-C5C6749154EF}"/>
    <cellStyle name="Normal 7 7 7 2" xfId="22810" xr:uid="{D68D283C-6FC5-4070-8DD3-E087F5879AF5}"/>
    <cellStyle name="Normal 7 7 7 2 2" xfId="50512" xr:uid="{71F8760C-3D81-4CF0-A24B-D1E186302F73}"/>
    <cellStyle name="Normal 7 7 7 3" xfId="34789" xr:uid="{49E21225-08AB-49B4-89B9-869099A793C8}"/>
    <cellStyle name="Normal 7 7 8" xfId="22771" xr:uid="{5D5B92BA-0949-43EB-9158-452D119920ED}"/>
    <cellStyle name="Normal 7 7 8 2" xfId="50473" xr:uid="{2C92920E-4CBE-400C-8270-B79085F831B7}"/>
    <cellStyle name="Normal 7 7 9" xfId="26871" xr:uid="{F6EC33B0-5BD9-4D28-95AF-450AE05C07DB}"/>
    <cellStyle name="Normal 7 7 9 2" xfId="54529" xr:uid="{0D6A7522-F0B5-4038-A099-FBFBB72CD87C}"/>
    <cellStyle name="Normal 7 8" xfId="309" xr:uid="{3545522B-5A2B-4545-B804-CDBF367808A8}"/>
    <cellStyle name="Normal 7 8 10" xfId="28232" xr:uid="{681C68C4-7E81-43A6-9E8F-794287FA1AF1}"/>
    <cellStyle name="Normal 7 8 2" xfId="755" xr:uid="{5A1FFAA0-EC13-4659-83DD-41051684BB25}"/>
    <cellStyle name="Normal 7 8 2 2" xfId="1421" xr:uid="{76BF5572-6A25-430C-90EA-6AE044A3C600}"/>
    <cellStyle name="Normal 7 8 2 2 2" xfId="2466" xr:uid="{4E9A4677-9286-483D-85CA-0E6B241CDA2D}"/>
    <cellStyle name="Normal 7 8 2 2 2 2" xfId="5122" xr:uid="{7E3ABD6C-5CDC-4A75-A854-9C9B7B7B3854}"/>
    <cellStyle name="Normal 7 8 2 2 2 2 2" xfId="11773" xr:uid="{BBA382D7-6679-48F6-B510-4F07402A65F1}"/>
    <cellStyle name="Normal 7 8 2 2 2 2 2 2" xfId="22816" xr:uid="{52566621-633F-4480-9723-C1C633E9F453}"/>
    <cellStyle name="Normal 7 8 2 2 2 2 2 2 2" xfId="50518" xr:uid="{DA6818E2-3B33-4B75-8E33-97B1D3015B89}"/>
    <cellStyle name="Normal 7 8 2 2 2 2 2 3" xfId="39479" xr:uid="{24685301-4364-486A-9884-BEECE4D68906}"/>
    <cellStyle name="Normal 7 8 2 2 2 2 3" xfId="22815" xr:uid="{F93FBA53-DC01-47D7-BAD6-6EBFF146CB09}"/>
    <cellStyle name="Normal 7 8 2 2 2 2 3 2" xfId="50517" xr:uid="{E1661075-6A57-4B83-85A0-02F019B75CEB}"/>
    <cellStyle name="Normal 7 8 2 2 2 2 4" xfId="32893" xr:uid="{441F8427-157E-4555-AC54-9BFB578F8E0A}"/>
    <cellStyle name="Normal 7 8 2 2 2 3" xfId="9138" xr:uid="{D2211055-FF3A-41B3-B98E-0DD7F153C01C}"/>
    <cellStyle name="Normal 7 8 2 2 2 3 2" xfId="22817" xr:uid="{E417B4EE-D904-4BBB-BE1D-68A04D86D40C}"/>
    <cellStyle name="Normal 7 8 2 2 2 3 2 2" xfId="50519" xr:uid="{C06DC725-9AC9-433E-8B5D-BE33792AC459}"/>
    <cellStyle name="Normal 7 8 2 2 2 3 3" xfId="36844" xr:uid="{9B4B4680-A89F-495A-A31F-3BB09C8C6230}"/>
    <cellStyle name="Normal 7 8 2 2 2 4" xfId="22814" xr:uid="{2EB77FC0-15DA-449E-932E-DB62DC26381D}"/>
    <cellStyle name="Normal 7 8 2 2 2 4 2" xfId="50516" xr:uid="{63494F57-7368-482E-B021-AA01612BCA36}"/>
    <cellStyle name="Normal 7 8 2 2 2 5" xfId="30258" xr:uid="{318F6941-EBC5-4A51-8608-5C75727623C9}"/>
    <cellStyle name="Normal 7 8 2 2 3" xfId="4086" xr:uid="{396223B3-4BBA-43E4-A5C5-1764C0B8DFC0}"/>
    <cellStyle name="Normal 7 8 2 2 3 2" xfId="10737" xr:uid="{F89AD122-4DA4-4261-9220-AB575BD56B23}"/>
    <cellStyle name="Normal 7 8 2 2 3 2 2" xfId="22819" xr:uid="{2B3D2CF1-3257-4CD3-AF13-464087A2B7F4}"/>
    <cellStyle name="Normal 7 8 2 2 3 2 2 2" xfId="50521" xr:uid="{045C135E-9A27-4A31-9714-9131704B5732}"/>
    <cellStyle name="Normal 7 8 2 2 3 2 3" xfId="38443" xr:uid="{8F73F49A-A0D5-457B-A998-C5AA0530C366}"/>
    <cellStyle name="Normal 7 8 2 2 3 3" xfId="22818" xr:uid="{E23F8B08-EDB1-4D30-B37F-084E0167C6C6}"/>
    <cellStyle name="Normal 7 8 2 2 3 3 2" xfId="50520" xr:uid="{FA125436-5AD9-444D-96D9-BFDFA6F5BD37}"/>
    <cellStyle name="Normal 7 8 2 2 3 4" xfId="31857" xr:uid="{152ACD90-E358-42BB-94A4-E68FB8C943E8}"/>
    <cellStyle name="Normal 7 8 2 2 4" xfId="6736" xr:uid="{5A2AB133-73FF-4C4F-9D07-C6EC583EB2EF}"/>
    <cellStyle name="Normal 7 8 2 2 4 2" xfId="13369" xr:uid="{B73C6D00-88BE-427F-BB0F-D13CD8E17B08}"/>
    <cellStyle name="Normal 7 8 2 2 4 2 2" xfId="22821" xr:uid="{44DFEBF7-9260-49A7-BDD7-BF9F321C07B0}"/>
    <cellStyle name="Normal 7 8 2 2 4 2 2 2" xfId="50523" xr:uid="{A97F8A16-E5F1-47B2-AA01-581A6C0531D0}"/>
    <cellStyle name="Normal 7 8 2 2 4 2 3" xfId="41075" xr:uid="{1EDED821-00EC-47AB-9096-8B5A3FF40D33}"/>
    <cellStyle name="Normal 7 8 2 2 4 3" xfId="22820" xr:uid="{1320EEAA-1AC1-4F48-BC76-759720F077C2}"/>
    <cellStyle name="Normal 7 8 2 2 4 3 2" xfId="50522" xr:uid="{7A4A7651-BF9C-47BA-8D42-4BF361B2FED2}"/>
    <cellStyle name="Normal 7 8 2 2 4 4" xfId="34489" xr:uid="{D810B0B4-EC97-42DC-B072-22DB1BE5231B}"/>
    <cellStyle name="Normal 7 8 2 2 5" xfId="8103" xr:uid="{047F3CB7-E3F1-4856-8A7E-D0F785A17FCD}"/>
    <cellStyle name="Normal 7 8 2 2 5 2" xfId="22822" xr:uid="{5E45E2AA-4CBC-4D3A-A946-73992CBAC55C}"/>
    <cellStyle name="Normal 7 8 2 2 5 2 2" xfId="50524" xr:uid="{D16E3CBF-2B1B-4CEB-9FC8-F7A453BAC056}"/>
    <cellStyle name="Normal 7 8 2 2 5 3" xfId="35809" xr:uid="{552C4530-9CDA-46A3-8658-854161E1E3E5}"/>
    <cellStyle name="Normal 7 8 2 2 6" xfId="22813" xr:uid="{EB61E47A-CB64-4800-A44B-1E1D67869CEB}"/>
    <cellStyle name="Normal 7 8 2 2 6 2" xfId="50515" xr:uid="{95A9C62C-578B-452D-AE90-BE39A1CC14F6}"/>
    <cellStyle name="Normal 7 8 2 2 7" xfId="27902" xr:uid="{BFF9FCE2-996F-4063-AC3B-FF1EB981A392}"/>
    <cellStyle name="Normal 7 8 2 2 7 2" xfId="55560" xr:uid="{811FEEAF-825C-43FA-8D32-F75795F6E79F}"/>
    <cellStyle name="Normal 7 8 2 2 8" xfId="29223" xr:uid="{B32B8AD5-E8EF-43FB-9825-3CA4A211F65A}"/>
    <cellStyle name="Normal 7 8 2 3" xfId="2465" xr:uid="{8116010B-31DC-47E9-97FC-B8C3070D06A3}"/>
    <cellStyle name="Normal 7 8 2 3 2" xfId="5121" xr:uid="{8FA44BC5-3FD3-481F-A769-56DC91DBFAB3}"/>
    <cellStyle name="Normal 7 8 2 3 2 2" xfId="11772" xr:uid="{1A757475-9C63-469B-8B52-E47169EE5B03}"/>
    <cellStyle name="Normal 7 8 2 3 2 2 2" xfId="22825" xr:uid="{BD589868-C1C8-4E48-AD07-8590385AC549}"/>
    <cellStyle name="Normal 7 8 2 3 2 2 2 2" xfId="50527" xr:uid="{DB881AA6-B3DA-48AF-9DEB-2E3AA754B4D3}"/>
    <cellStyle name="Normal 7 8 2 3 2 2 3" xfId="39478" xr:uid="{97550B33-A909-4415-8579-EB5CC41209A0}"/>
    <cellStyle name="Normal 7 8 2 3 2 3" xfId="22824" xr:uid="{B58990B3-36B2-4E1B-B02E-9EF0DE476002}"/>
    <cellStyle name="Normal 7 8 2 3 2 3 2" xfId="50526" xr:uid="{3F5DDC6D-58FA-4A60-9520-11E5007FCAE5}"/>
    <cellStyle name="Normal 7 8 2 3 2 4" xfId="32892" xr:uid="{F487450C-251E-47CE-B3EF-DB5A22B6DDA0}"/>
    <cellStyle name="Normal 7 8 2 3 3" xfId="9137" xr:uid="{2793C3F9-4C38-49F4-B333-E5CFDB6B77D0}"/>
    <cellStyle name="Normal 7 8 2 3 3 2" xfId="22826" xr:uid="{78105207-9998-4CD8-B43A-D7422986AAAF}"/>
    <cellStyle name="Normal 7 8 2 3 3 2 2" xfId="50528" xr:uid="{22638512-90EB-49B7-9CEA-24B4173B0042}"/>
    <cellStyle name="Normal 7 8 2 3 3 3" xfId="36843" xr:uid="{487FE5FF-F915-45D3-BDC0-CDF5040FF84C}"/>
    <cellStyle name="Normal 7 8 2 3 4" xfId="22823" xr:uid="{C3F46E03-21A2-4EE1-8190-C62771CA1FBB}"/>
    <cellStyle name="Normal 7 8 2 3 4 2" xfId="50525" xr:uid="{4FF183C3-B96A-4968-8D04-52D582E73824}"/>
    <cellStyle name="Normal 7 8 2 3 5" xfId="30257" xr:uid="{9B1DA194-64B7-41D2-86EE-1D31E3AA1B0F}"/>
    <cellStyle name="Normal 7 8 2 4" xfId="3430" xr:uid="{706EA0F1-5CFC-484C-B312-3BF48FED60C5}"/>
    <cellStyle name="Normal 7 8 2 4 2" xfId="10081" xr:uid="{1684C919-4D38-4514-B9BB-4E477F8A8080}"/>
    <cellStyle name="Normal 7 8 2 4 2 2" xfId="22828" xr:uid="{EC60AF1F-2AFB-404D-BC6F-235401D21B1C}"/>
    <cellStyle name="Normal 7 8 2 4 2 2 2" xfId="50530" xr:uid="{464241F4-2990-4BDB-AAF3-1F3D081A8C7B}"/>
    <cellStyle name="Normal 7 8 2 4 2 3" xfId="37787" xr:uid="{6F5E9F85-C742-491A-968F-501452B065DB}"/>
    <cellStyle name="Normal 7 8 2 4 3" xfId="22827" xr:uid="{5C916374-1185-4421-B144-AFA8E8FF7A6C}"/>
    <cellStyle name="Normal 7 8 2 4 3 2" xfId="50529" xr:uid="{7F123AB9-3A37-4501-ADAD-C9173E3403F1}"/>
    <cellStyle name="Normal 7 8 2 4 4" xfId="31201" xr:uid="{8C489BB4-416B-41E7-8C9F-E5AD19FCED8D}"/>
    <cellStyle name="Normal 7 8 2 5" xfId="6080" xr:uid="{33211406-7A8A-4459-A8CB-A315CC5B8B76}"/>
    <cellStyle name="Normal 7 8 2 5 2" xfId="12713" xr:uid="{232B7E04-2E7A-4A29-9551-CDFAC46C73FC}"/>
    <cellStyle name="Normal 7 8 2 5 2 2" xfId="22830" xr:uid="{85EE5109-BBA2-4462-8D7C-A4C136BE1407}"/>
    <cellStyle name="Normal 7 8 2 5 2 2 2" xfId="50532" xr:uid="{F6074EF8-FD0D-4B1D-94D2-5E08AE23B821}"/>
    <cellStyle name="Normal 7 8 2 5 2 3" xfId="40419" xr:uid="{97053866-CF70-487F-A558-6E987FC5424C}"/>
    <cellStyle name="Normal 7 8 2 5 3" xfId="22829" xr:uid="{0E7B48A2-2A60-419D-B774-06960C0FF304}"/>
    <cellStyle name="Normal 7 8 2 5 3 2" xfId="50531" xr:uid="{3C82B8F6-81C5-4CF6-985B-6C4DE6597CE9}"/>
    <cellStyle name="Normal 7 8 2 5 4" xfId="33833" xr:uid="{F60BA2DB-FEE6-4E28-939C-CD8EF4E5480F}"/>
    <cellStyle name="Normal 7 8 2 6" xfId="7447" xr:uid="{9D98B725-A898-4700-B43D-6D32402B5422}"/>
    <cellStyle name="Normal 7 8 2 6 2" xfId="22831" xr:uid="{C18BC386-FD98-456B-9F6F-CCB8230A4CDA}"/>
    <cellStyle name="Normal 7 8 2 6 2 2" xfId="50533" xr:uid="{195D4921-CE8F-4751-A744-42C974E5F939}"/>
    <cellStyle name="Normal 7 8 2 6 3" xfId="35153" xr:uid="{15701FC2-7095-4364-8789-29FFDB4DD903}"/>
    <cellStyle name="Normal 7 8 2 7" xfId="22812" xr:uid="{5E062187-817B-4020-A0BF-B6EB5C772DEC}"/>
    <cellStyle name="Normal 7 8 2 7 2" xfId="50514" xr:uid="{94D58B1A-F5DA-4283-B464-42D56FE94AAB}"/>
    <cellStyle name="Normal 7 8 2 8" xfId="27246" xr:uid="{8E2A6E8E-F029-489F-9FDC-F854178D1205}"/>
    <cellStyle name="Normal 7 8 2 8 2" xfId="54904" xr:uid="{1BF67626-4364-47A9-B807-F2EAFAFAB00F}"/>
    <cellStyle name="Normal 7 8 2 9" xfId="28567" xr:uid="{D0EE9FEB-5C6E-40CC-8BB1-995A000633AA}"/>
    <cellStyle name="Normal 7 8 3" xfId="1086" xr:uid="{173DA876-37E1-41AB-8A76-2CECF1AA0D2D}"/>
    <cellStyle name="Normal 7 8 3 2" xfId="2467" xr:uid="{7EEFDD43-E66C-49BD-A8E6-E5FF54E4BA02}"/>
    <cellStyle name="Normal 7 8 3 2 2" xfId="5123" xr:uid="{80EA5DD1-6CAB-41BE-802C-983D5195AD04}"/>
    <cellStyle name="Normal 7 8 3 2 2 2" xfId="11774" xr:uid="{78A5351F-A00F-4753-B47F-67140A8BEA38}"/>
    <cellStyle name="Normal 7 8 3 2 2 2 2" xfId="22835" xr:uid="{ECA80661-17A6-40F0-9F9A-9EE3984846CC}"/>
    <cellStyle name="Normal 7 8 3 2 2 2 2 2" xfId="50537" xr:uid="{F19FC9EB-63F0-4D3B-B055-092EBECF2D2E}"/>
    <cellStyle name="Normal 7 8 3 2 2 2 3" xfId="39480" xr:uid="{C1ADE68F-EFEA-4E29-B5FF-59D8547A76AF}"/>
    <cellStyle name="Normal 7 8 3 2 2 3" xfId="22834" xr:uid="{93C30F1B-CA00-4171-9E19-A40EA286E28A}"/>
    <cellStyle name="Normal 7 8 3 2 2 3 2" xfId="50536" xr:uid="{43BDC4D5-0802-4C13-8848-82ED6D6D6FAA}"/>
    <cellStyle name="Normal 7 8 3 2 2 4" xfId="32894" xr:uid="{E76673F9-0ABA-4FCF-8A00-B6D53C8E0D5E}"/>
    <cellStyle name="Normal 7 8 3 2 3" xfId="9139" xr:uid="{62B5A377-7D29-4331-84CB-E4657FF4AD4E}"/>
    <cellStyle name="Normal 7 8 3 2 3 2" xfId="22836" xr:uid="{752AE621-C631-4700-B9FD-B9AB2686E691}"/>
    <cellStyle name="Normal 7 8 3 2 3 2 2" xfId="50538" xr:uid="{5A03FA96-ADC4-42FD-962F-E303DACCB25A}"/>
    <cellStyle name="Normal 7 8 3 2 3 3" xfId="36845" xr:uid="{2864CFF0-F3FC-4C3E-AB70-8ED49A9DBAAD}"/>
    <cellStyle name="Normal 7 8 3 2 4" xfId="22833" xr:uid="{600DB02F-4AE0-49F7-AFAF-5D850D2F42B9}"/>
    <cellStyle name="Normal 7 8 3 2 4 2" xfId="50535" xr:uid="{95225801-C9A8-454C-91A4-973CF5D8C2B4}"/>
    <cellStyle name="Normal 7 8 3 2 5" xfId="30259" xr:uid="{A58E9A38-5A5E-41C5-A8D0-2F95B9CB3609}"/>
    <cellStyle name="Normal 7 8 3 3" xfId="3751" xr:uid="{A3CADE77-3099-49DB-AF82-624515CB36C0}"/>
    <cellStyle name="Normal 7 8 3 3 2" xfId="10402" xr:uid="{46ED32BA-F90B-4338-8898-B7607E2AF2A0}"/>
    <cellStyle name="Normal 7 8 3 3 2 2" xfId="22838" xr:uid="{287B80D6-C4AF-46C9-BFEE-689B5B7A04C6}"/>
    <cellStyle name="Normal 7 8 3 3 2 2 2" xfId="50540" xr:uid="{F0AA27B6-FF36-4EB6-86CE-2501B7AEE820}"/>
    <cellStyle name="Normal 7 8 3 3 2 3" xfId="38108" xr:uid="{960E6D03-F1B7-4CE8-9D03-ACC5A00015B6}"/>
    <cellStyle name="Normal 7 8 3 3 3" xfId="22837" xr:uid="{FDEBE29C-6DEB-4180-951D-E58C64D0E377}"/>
    <cellStyle name="Normal 7 8 3 3 3 2" xfId="50539" xr:uid="{C37C58EA-E09C-4301-A4F8-24805436D8AA}"/>
    <cellStyle name="Normal 7 8 3 3 4" xfId="31522" xr:uid="{9FC41094-7295-46BF-A81A-863F3D549942}"/>
    <cellStyle name="Normal 7 8 3 4" xfId="6401" xr:uid="{30D663E0-6ADC-47DD-B1C1-3CF7122CEC68}"/>
    <cellStyle name="Normal 7 8 3 4 2" xfId="13034" xr:uid="{CD179B2F-52FD-44AE-9C46-F3DA14CCE41A}"/>
    <cellStyle name="Normal 7 8 3 4 2 2" xfId="22840" xr:uid="{FBD82F21-AF4E-4D55-9872-575CF799282F}"/>
    <cellStyle name="Normal 7 8 3 4 2 2 2" xfId="50542" xr:uid="{B18C70D9-6E83-46B2-AAC8-7D221E27CB98}"/>
    <cellStyle name="Normal 7 8 3 4 2 3" xfId="40740" xr:uid="{5C292DA5-ABED-4D78-878C-1075962A0ABC}"/>
    <cellStyle name="Normal 7 8 3 4 3" xfId="22839" xr:uid="{B04484FD-61AA-492D-8FF6-6FA7095F0D9D}"/>
    <cellStyle name="Normal 7 8 3 4 3 2" xfId="50541" xr:uid="{C2652C6F-B790-4928-8E6D-E24D44C3A93E}"/>
    <cellStyle name="Normal 7 8 3 4 4" xfId="34154" xr:uid="{A86525E7-368A-425F-A804-54327D946F6D}"/>
    <cellStyle name="Normal 7 8 3 5" xfId="7768" xr:uid="{411095E4-6349-4BED-973B-4A1475E1F4F2}"/>
    <cellStyle name="Normal 7 8 3 5 2" xfId="22841" xr:uid="{B17CF789-FBC0-45F1-9258-132CAD1F7159}"/>
    <cellStyle name="Normal 7 8 3 5 2 2" xfId="50543" xr:uid="{94A77BDE-418E-4721-9588-CFCF65811526}"/>
    <cellStyle name="Normal 7 8 3 5 3" xfId="35474" xr:uid="{08D9C3DB-2FD6-4FE3-912F-320A5152F7B1}"/>
    <cellStyle name="Normal 7 8 3 6" xfId="22832" xr:uid="{B573C0AA-D1B1-477F-A2E3-8D46462EB5D2}"/>
    <cellStyle name="Normal 7 8 3 6 2" xfId="50534" xr:uid="{4D769F1A-83B2-485C-A450-A63F10B00042}"/>
    <cellStyle name="Normal 7 8 3 7" xfId="27567" xr:uid="{DB988FA2-58C1-4665-8067-E2BBB2A593E3}"/>
    <cellStyle name="Normal 7 8 3 7 2" xfId="55225" xr:uid="{298E9DC4-EDB5-4DD4-A8B2-8E3BF7B54074}"/>
    <cellStyle name="Normal 7 8 3 8" xfId="28888" xr:uid="{EBC15A85-9BF1-4588-9C01-FCAD54B850DF}"/>
    <cellStyle name="Normal 7 8 4" xfId="2464" xr:uid="{206D034D-1188-47B3-9F92-2DF8369DCE51}"/>
    <cellStyle name="Normal 7 8 4 2" xfId="5120" xr:uid="{A3B07101-42F9-44C9-9C5E-7334E68CB111}"/>
    <cellStyle name="Normal 7 8 4 2 2" xfId="11771" xr:uid="{B6B1ACC9-C0DF-42B5-A44F-539EE7FA53AC}"/>
    <cellStyle name="Normal 7 8 4 2 2 2" xfId="22844" xr:uid="{F54F3378-A3F2-4DB8-BEAC-9CD05C3D8B50}"/>
    <cellStyle name="Normal 7 8 4 2 2 2 2" xfId="50546" xr:uid="{BFCA0C1B-2BB0-47AA-8CD1-A9F8438E0310}"/>
    <cellStyle name="Normal 7 8 4 2 2 3" xfId="39477" xr:uid="{BA570E60-C969-4C0E-A926-4FEA245CAF73}"/>
    <cellStyle name="Normal 7 8 4 2 3" xfId="22843" xr:uid="{E7212A1D-C84E-48AF-A07D-50739BC9238D}"/>
    <cellStyle name="Normal 7 8 4 2 3 2" xfId="50545" xr:uid="{81529941-308D-47DB-88A9-8DA80AE88460}"/>
    <cellStyle name="Normal 7 8 4 2 4" xfId="32891" xr:uid="{FCF37C0E-6AE6-42E3-B31B-99B857B104BF}"/>
    <cellStyle name="Normal 7 8 4 3" xfId="9136" xr:uid="{C9A264FF-5A43-467D-82A6-F77353629305}"/>
    <cellStyle name="Normal 7 8 4 3 2" xfId="22845" xr:uid="{51C0C043-44FA-4BE9-B97E-511BF88EB55C}"/>
    <cellStyle name="Normal 7 8 4 3 2 2" xfId="50547" xr:uid="{E7241E49-E02E-4DFD-94CA-700B37E6F574}"/>
    <cellStyle name="Normal 7 8 4 3 3" xfId="36842" xr:uid="{13D32475-A662-4BE1-805A-1FF50A347BDA}"/>
    <cellStyle name="Normal 7 8 4 4" xfId="22842" xr:uid="{AA9A2E84-4B5D-4EC5-9F19-46130CD12BF6}"/>
    <cellStyle name="Normal 7 8 4 4 2" xfId="50544" xr:uid="{C6141CAB-89A3-4E05-A3CB-A7CDE95FAFBB}"/>
    <cellStyle name="Normal 7 8 4 5" xfId="30256" xr:uid="{9A0561C3-1AAD-44EE-868F-91D720BC9384}"/>
    <cellStyle name="Normal 7 8 5" xfId="3094" xr:uid="{4A9F1D49-9EBF-4B2F-A4DE-BCE1A783D80F}"/>
    <cellStyle name="Normal 7 8 5 2" xfId="9746" xr:uid="{5A6752CF-7CCB-4B45-B411-21E860EABAB9}"/>
    <cellStyle name="Normal 7 8 5 2 2" xfId="22847" xr:uid="{65E73B84-1C4E-4035-B31F-90DABB2C5605}"/>
    <cellStyle name="Normal 7 8 5 2 2 2" xfId="50549" xr:uid="{A442A27F-F49E-49CA-93DE-86B1C5222583}"/>
    <cellStyle name="Normal 7 8 5 2 3" xfId="37452" xr:uid="{DDDCFF60-C130-423F-9C44-3DC8A425D2FA}"/>
    <cellStyle name="Normal 7 8 5 3" xfId="22846" xr:uid="{C39A0CD9-237B-45F7-BDB4-A5874D04DF50}"/>
    <cellStyle name="Normal 7 8 5 3 2" xfId="50548" xr:uid="{4B5A1237-CBD9-4569-BA33-F21971E97098}"/>
    <cellStyle name="Normal 7 8 5 4" xfId="30866" xr:uid="{47CB57E6-14BA-462A-8AB7-35D361669786}"/>
    <cellStyle name="Normal 7 8 6" xfId="5733" xr:uid="{EEBB277D-B7B8-4E6B-A1D1-14B49EB8F433}"/>
    <cellStyle name="Normal 7 8 6 2" xfId="12366" xr:uid="{B0152A80-20CC-4402-AE36-B709AF0A10C5}"/>
    <cellStyle name="Normal 7 8 6 2 2" xfId="22849" xr:uid="{71E13FAD-0DDD-4275-8381-F5F976F53998}"/>
    <cellStyle name="Normal 7 8 6 2 2 2" xfId="50551" xr:uid="{E08F3CE2-C13A-4B97-8FF6-6FA23F982FB0}"/>
    <cellStyle name="Normal 7 8 6 2 3" xfId="40072" xr:uid="{30467DB5-DA07-4BEE-B56D-BF4BEF05F808}"/>
    <cellStyle name="Normal 7 8 6 3" xfId="22848" xr:uid="{ACA355DA-9F4A-463E-9134-7BCC27A27A76}"/>
    <cellStyle name="Normal 7 8 6 3 2" xfId="50550" xr:uid="{890D8C0A-A35F-4C5E-AE29-E32292959906}"/>
    <cellStyle name="Normal 7 8 6 4" xfId="33486" xr:uid="{093C2BC5-739E-4453-9E08-54BB7B30A128}"/>
    <cellStyle name="Normal 7 8 7" xfId="7112" xr:uid="{D88D5D8F-01A2-4876-9C0E-864A85AFA66B}"/>
    <cellStyle name="Normal 7 8 7 2" xfId="22850" xr:uid="{8ADFFEB2-601F-426E-9A7C-B6C32FE4DBA3}"/>
    <cellStyle name="Normal 7 8 7 2 2" xfId="50552" xr:uid="{3549399D-48C3-47F4-B9C5-0A8F92A2AFA9}"/>
    <cellStyle name="Normal 7 8 7 3" xfId="34818" xr:uid="{E74761C4-6CF1-43AD-85B2-6A9D0793EB24}"/>
    <cellStyle name="Normal 7 8 8" xfId="22811" xr:uid="{F9190F93-EF06-4642-884B-C6B096077421}"/>
    <cellStyle name="Normal 7 8 8 2" xfId="50513" xr:uid="{EC0BE888-3528-44AF-B2A6-212602A440E5}"/>
    <cellStyle name="Normal 7 8 9" xfId="26900" xr:uid="{9E12A265-07E5-4BC8-8175-6B6147F828D1}"/>
    <cellStyle name="Normal 7 8 9 2" xfId="54558" xr:uid="{49365644-1240-488E-A7E2-F0B0912E37A0}"/>
    <cellStyle name="Normal 7 9" xfId="342" xr:uid="{55B1CA99-2F93-41D2-9D99-D71441A9FCE6}"/>
    <cellStyle name="Normal 7 9 10" xfId="28261" xr:uid="{ECBF53C9-484A-4C26-885F-32CDCD6906CA}"/>
    <cellStyle name="Normal 7 9 2" xfId="784" xr:uid="{7A741CDA-7304-4029-9FE6-610B73E368AD}"/>
    <cellStyle name="Normal 7 9 2 2" xfId="1450" xr:uid="{7829A21C-84BB-4323-B416-DF8BFE7788F9}"/>
    <cellStyle name="Normal 7 9 2 2 2" xfId="2470" xr:uid="{74FED74C-564B-4038-B288-313983C0CF73}"/>
    <cellStyle name="Normal 7 9 2 2 2 2" xfId="5126" xr:uid="{B0CE9997-AB38-425C-B15D-7AAB025F37DE}"/>
    <cellStyle name="Normal 7 9 2 2 2 2 2" xfId="11777" xr:uid="{706AC4EC-B623-42DB-9F72-306F8550AF2B}"/>
    <cellStyle name="Normal 7 9 2 2 2 2 2 2" xfId="22856" xr:uid="{001EC2A2-3929-4AD5-B4D8-7B85F4D2F4F5}"/>
    <cellStyle name="Normal 7 9 2 2 2 2 2 2 2" xfId="50558" xr:uid="{5A42A44E-C20F-4114-80E8-D7D648D6E529}"/>
    <cellStyle name="Normal 7 9 2 2 2 2 2 3" xfId="39483" xr:uid="{390395FE-B9DD-4D24-A635-DDF1EA0AC079}"/>
    <cellStyle name="Normal 7 9 2 2 2 2 3" xfId="22855" xr:uid="{57DD59D8-39C3-453F-B8CB-A53667A37488}"/>
    <cellStyle name="Normal 7 9 2 2 2 2 3 2" xfId="50557" xr:uid="{D55A43A6-99E8-4C1B-8621-AE6F0B6517B4}"/>
    <cellStyle name="Normal 7 9 2 2 2 2 4" xfId="32897" xr:uid="{6117EB9A-E367-447D-BBC6-DD8A656605F2}"/>
    <cellStyle name="Normal 7 9 2 2 2 3" xfId="9142" xr:uid="{576D6AF3-1C10-456C-A605-16C374910892}"/>
    <cellStyle name="Normal 7 9 2 2 2 3 2" xfId="22857" xr:uid="{8FF2EEB3-04D0-4BF0-93C5-A28264375A12}"/>
    <cellStyle name="Normal 7 9 2 2 2 3 2 2" xfId="50559" xr:uid="{67F91E9A-F24A-45FA-84D3-A5B06F64DCC3}"/>
    <cellStyle name="Normal 7 9 2 2 2 3 3" xfId="36848" xr:uid="{EC8C2165-C084-43F9-ACBA-9F373D3C3DD7}"/>
    <cellStyle name="Normal 7 9 2 2 2 4" xfId="22854" xr:uid="{C6E10FF7-026C-4767-A09D-768B87302FF9}"/>
    <cellStyle name="Normal 7 9 2 2 2 4 2" xfId="50556" xr:uid="{19B6A60A-A447-48D4-8C24-F5468B072AD0}"/>
    <cellStyle name="Normal 7 9 2 2 2 5" xfId="30262" xr:uid="{CE347023-1343-4473-B4A5-EAC8B7D037E3}"/>
    <cellStyle name="Normal 7 9 2 2 3" xfId="4115" xr:uid="{BCB6771E-D679-43D5-B92A-E06CD8635FDE}"/>
    <cellStyle name="Normal 7 9 2 2 3 2" xfId="10766" xr:uid="{501A4A95-9D32-44E7-9444-84FE624C140D}"/>
    <cellStyle name="Normal 7 9 2 2 3 2 2" xfId="22859" xr:uid="{F7B183E4-E9E3-4E4E-8F7C-C999AD953D9F}"/>
    <cellStyle name="Normal 7 9 2 2 3 2 2 2" xfId="50561" xr:uid="{CF96818D-2EE6-4931-A8D5-166191EDB77B}"/>
    <cellStyle name="Normal 7 9 2 2 3 2 3" xfId="38472" xr:uid="{9C536AA9-2D9E-461C-9AB7-198105009DF3}"/>
    <cellStyle name="Normal 7 9 2 2 3 3" xfId="22858" xr:uid="{0B849D53-A64A-438A-8DDC-C1FAA65C5B77}"/>
    <cellStyle name="Normal 7 9 2 2 3 3 2" xfId="50560" xr:uid="{8568F2B7-7EAD-4415-A599-8565496A3DF1}"/>
    <cellStyle name="Normal 7 9 2 2 3 4" xfId="31886" xr:uid="{8DF9CB25-D338-44D8-99FC-BAF7A79E480E}"/>
    <cellStyle name="Normal 7 9 2 2 4" xfId="6765" xr:uid="{71128416-884E-43E4-A5D4-AF2A29E24731}"/>
    <cellStyle name="Normal 7 9 2 2 4 2" xfId="13398" xr:uid="{BAAD26AE-4B8C-42E3-879C-4F6A65866040}"/>
    <cellStyle name="Normal 7 9 2 2 4 2 2" xfId="22861" xr:uid="{2FCD256C-A450-4C02-B8F6-E1FE3BF57913}"/>
    <cellStyle name="Normal 7 9 2 2 4 2 2 2" xfId="50563" xr:uid="{BBD50320-21D7-421D-BCA1-E408C679C8E0}"/>
    <cellStyle name="Normal 7 9 2 2 4 2 3" xfId="41104" xr:uid="{CD0963E1-3BAB-42FE-9FA0-7CE3AE6C2A6C}"/>
    <cellStyle name="Normal 7 9 2 2 4 3" xfId="22860" xr:uid="{75C5A228-D3D7-4E86-8B13-46B24BE8E950}"/>
    <cellStyle name="Normal 7 9 2 2 4 3 2" xfId="50562" xr:uid="{476EB7F3-0EDC-4CA3-9B04-CFFD13A2538D}"/>
    <cellStyle name="Normal 7 9 2 2 4 4" xfId="34518" xr:uid="{062CD2A1-4853-4E94-8F00-E0B2D8279936}"/>
    <cellStyle name="Normal 7 9 2 2 5" xfId="8132" xr:uid="{30FBB96A-6ECA-4CA5-8AFF-1EFAD8E964AA}"/>
    <cellStyle name="Normal 7 9 2 2 5 2" xfId="22862" xr:uid="{35CA1C21-EDFB-49A7-A124-02C01CCB2557}"/>
    <cellStyle name="Normal 7 9 2 2 5 2 2" xfId="50564" xr:uid="{E41A0AEC-AD3E-4C18-BFBA-11587D36F280}"/>
    <cellStyle name="Normal 7 9 2 2 5 3" xfId="35838" xr:uid="{33DD1D6D-85B9-42D9-BB0A-D50661E02813}"/>
    <cellStyle name="Normal 7 9 2 2 6" xfId="22853" xr:uid="{FECBBA9F-9C4A-4573-AF66-D429B055C20E}"/>
    <cellStyle name="Normal 7 9 2 2 6 2" xfId="50555" xr:uid="{19A5D3FC-6783-40E5-9889-AD0B9C5BAFF6}"/>
    <cellStyle name="Normal 7 9 2 2 7" xfId="27931" xr:uid="{08C97AB4-C4DE-49A7-B1AC-DEBD12E08571}"/>
    <cellStyle name="Normal 7 9 2 2 7 2" xfId="55589" xr:uid="{3944C85F-1629-44AE-957F-6DD1E2226B85}"/>
    <cellStyle name="Normal 7 9 2 2 8" xfId="29252" xr:uid="{D5C920B7-4CDF-4AAA-9B99-EB616AEC6E18}"/>
    <cellStyle name="Normal 7 9 2 3" xfId="2469" xr:uid="{562D7E20-72D1-4C57-8F74-38D2BB1D64E3}"/>
    <cellStyle name="Normal 7 9 2 3 2" xfId="5125" xr:uid="{DFD10A78-CB55-49BD-A073-8EE98F65D76C}"/>
    <cellStyle name="Normal 7 9 2 3 2 2" xfId="11776" xr:uid="{25D094F4-05B2-45D2-ADA0-01D2DC1BA14E}"/>
    <cellStyle name="Normal 7 9 2 3 2 2 2" xfId="22865" xr:uid="{6ED76151-4DC9-4EB9-8004-E7B2C9FECEEA}"/>
    <cellStyle name="Normal 7 9 2 3 2 2 2 2" xfId="50567" xr:uid="{C71B86C9-EF4A-4C35-AE0B-A871DF8B2A9D}"/>
    <cellStyle name="Normal 7 9 2 3 2 2 3" xfId="39482" xr:uid="{9461B059-041E-4125-8CBB-6207F46C2051}"/>
    <cellStyle name="Normal 7 9 2 3 2 3" xfId="22864" xr:uid="{0B0585E6-F414-4779-912A-0636726EF12B}"/>
    <cellStyle name="Normal 7 9 2 3 2 3 2" xfId="50566" xr:uid="{F866C5CF-C3E1-4608-8B68-B521B93CE58A}"/>
    <cellStyle name="Normal 7 9 2 3 2 4" xfId="32896" xr:uid="{3B8843CD-9BBB-4274-B69A-A1567AA96AD8}"/>
    <cellStyle name="Normal 7 9 2 3 3" xfId="9141" xr:uid="{6469B8B6-CED1-480D-A3B1-14E7688A3789}"/>
    <cellStyle name="Normal 7 9 2 3 3 2" xfId="22866" xr:uid="{2503F6CB-29CA-4842-B82C-862F98BFE8B0}"/>
    <cellStyle name="Normal 7 9 2 3 3 2 2" xfId="50568" xr:uid="{14217627-C5EE-404A-A0B2-70058656024B}"/>
    <cellStyle name="Normal 7 9 2 3 3 3" xfId="36847" xr:uid="{26508BE6-73C9-4B18-B9C9-8E3ED6D3C15A}"/>
    <cellStyle name="Normal 7 9 2 3 4" xfId="22863" xr:uid="{3C040B08-07DF-4AC3-8667-756D59B0F7A1}"/>
    <cellStyle name="Normal 7 9 2 3 4 2" xfId="50565" xr:uid="{3140438C-A357-4324-8452-5731E040CAEB}"/>
    <cellStyle name="Normal 7 9 2 3 5" xfId="30261" xr:uid="{D8591CAF-0976-40DD-9446-5DC6EEBAB31B}"/>
    <cellStyle name="Normal 7 9 2 4" xfId="3459" xr:uid="{6339A3C9-BCE9-4E25-9A4E-09BD5E29B15A}"/>
    <cellStyle name="Normal 7 9 2 4 2" xfId="10110" xr:uid="{04023508-BD04-4AB8-8FB9-A29B098A888C}"/>
    <cellStyle name="Normal 7 9 2 4 2 2" xfId="22868" xr:uid="{1B13E656-2CC1-4008-A884-3558CD730DED}"/>
    <cellStyle name="Normal 7 9 2 4 2 2 2" xfId="50570" xr:uid="{E31EC1E8-FEA4-4A4E-A3A1-F8272B129D37}"/>
    <cellStyle name="Normal 7 9 2 4 2 3" xfId="37816" xr:uid="{AFD094C0-D684-43E5-836F-5806239BF893}"/>
    <cellStyle name="Normal 7 9 2 4 3" xfId="22867" xr:uid="{E73E4C83-6CD6-4D63-850D-4C224E64C49D}"/>
    <cellStyle name="Normal 7 9 2 4 3 2" xfId="50569" xr:uid="{4B1BF08B-4377-4A97-90D7-0514A9E8A8FA}"/>
    <cellStyle name="Normal 7 9 2 4 4" xfId="31230" xr:uid="{93660AD3-E58E-46E2-8EE2-1E52A2D69B29}"/>
    <cellStyle name="Normal 7 9 2 5" xfId="6109" xr:uid="{E9FA68FE-65F3-43B1-BF56-E75F78E498C3}"/>
    <cellStyle name="Normal 7 9 2 5 2" xfId="12742" xr:uid="{122A4EFA-CEF9-4B22-A7FB-0E0454C77C91}"/>
    <cellStyle name="Normal 7 9 2 5 2 2" xfId="22870" xr:uid="{7E119A9F-3E2D-48B0-B0B9-1A126E098B8B}"/>
    <cellStyle name="Normal 7 9 2 5 2 2 2" xfId="50572" xr:uid="{6A0B5B7E-75F2-480C-8076-FB0821F9D010}"/>
    <cellStyle name="Normal 7 9 2 5 2 3" xfId="40448" xr:uid="{DC97B85A-0ECA-45B2-9DB4-84E2BAA4AE89}"/>
    <cellStyle name="Normal 7 9 2 5 3" xfId="22869" xr:uid="{4AEBEE9D-8857-4FBA-8CF9-5C55DC8591F7}"/>
    <cellStyle name="Normal 7 9 2 5 3 2" xfId="50571" xr:uid="{FFA161CE-79B2-4E46-B0FC-6DB455DE7E84}"/>
    <cellStyle name="Normal 7 9 2 5 4" xfId="33862" xr:uid="{B254A98C-0D00-4F23-B4DC-5428C22A652C}"/>
    <cellStyle name="Normal 7 9 2 6" xfId="7476" xr:uid="{0A29A0A9-C0A0-435E-8077-1341754AAC15}"/>
    <cellStyle name="Normal 7 9 2 6 2" xfId="22871" xr:uid="{296178DC-6D97-462B-BCA4-120EF0B19F7D}"/>
    <cellStyle name="Normal 7 9 2 6 2 2" xfId="50573" xr:uid="{E531E7CC-EF9B-4D0A-85DC-4B678FB36203}"/>
    <cellStyle name="Normal 7 9 2 6 3" xfId="35182" xr:uid="{03F56C10-D168-43ED-A7CD-1C23DA6B3D5B}"/>
    <cellStyle name="Normal 7 9 2 7" xfId="22852" xr:uid="{D36453BD-195A-490F-99C2-467EAB05F4C7}"/>
    <cellStyle name="Normal 7 9 2 7 2" xfId="50554" xr:uid="{781CFBB5-1407-4F09-81D5-3762386A8649}"/>
    <cellStyle name="Normal 7 9 2 8" xfId="27275" xr:uid="{9F09CF7C-B2F5-4776-B505-BF120072F7F7}"/>
    <cellStyle name="Normal 7 9 2 8 2" xfId="54933" xr:uid="{58AF1276-FB5F-474E-ABF3-7E2BDC91E157}"/>
    <cellStyle name="Normal 7 9 2 9" xfId="28596" xr:uid="{2D802D3B-5C15-49BF-B3BE-288F254CDD12}"/>
    <cellStyle name="Normal 7 9 3" xfId="1115" xr:uid="{FCD7ABBC-FD44-4199-99AA-E7395CC4C476}"/>
    <cellStyle name="Normal 7 9 3 2" xfId="2471" xr:uid="{D04E46BA-7088-496C-A28E-E53CED8FCEED}"/>
    <cellStyle name="Normal 7 9 3 2 2" xfId="5127" xr:uid="{A8261D44-8B77-4A96-844A-57CFF3B4DCAE}"/>
    <cellStyle name="Normal 7 9 3 2 2 2" xfId="11778" xr:uid="{22775D66-E2BA-4A9A-BEF5-C077829CEE63}"/>
    <cellStyle name="Normal 7 9 3 2 2 2 2" xfId="22875" xr:uid="{F891F432-9BDF-4A00-9BC8-1AFE7904BBCE}"/>
    <cellStyle name="Normal 7 9 3 2 2 2 2 2" xfId="50577" xr:uid="{EE0ED43B-5046-4709-8F26-9E4309F951F4}"/>
    <cellStyle name="Normal 7 9 3 2 2 2 3" xfId="39484" xr:uid="{DD24EB1B-BF77-4BD5-9BBA-F8DC69470FEF}"/>
    <cellStyle name="Normal 7 9 3 2 2 3" xfId="22874" xr:uid="{F0A2A8BC-3913-48A8-A9BB-E23BEFCB1A71}"/>
    <cellStyle name="Normal 7 9 3 2 2 3 2" xfId="50576" xr:uid="{83430CAE-21A8-4A71-915E-2DE6905ED288}"/>
    <cellStyle name="Normal 7 9 3 2 2 4" xfId="32898" xr:uid="{A6DBDDC6-3A3C-4BBF-9D32-AEFB4EEAB17E}"/>
    <cellStyle name="Normal 7 9 3 2 3" xfId="9143" xr:uid="{F8DF9E88-CA02-451B-AA2A-4E3A367B2CDC}"/>
    <cellStyle name="Normal 7 9 3 2 3 2" xfId="22876" xr:uid="{5908BF29-0935-4AA4-9572-E2CB1CFFF440}"/>
    <cellStyle name="Normal 7 9 3 2 3 2 2" xfId="50578" xr:uid="{00245C05-9B30-401E-9D83-A27FB55F46D6}"/>
    <cellStyle name="Normal 7 9 3 2 3 3" xfId="36849" xr:uid="{C260191F-D8BC-4852-A9EB-2ED885461B80}"/>
    <cellStyle name="Normal 7 9 3 2 4" xfId="22873" xr:uid="{C4B49D2A-A289-4857-BABF-5A6A7B7232DE}"/>
    <cellStyle name="Normal 7 9 3 2 4 2" xfId="50575" xr:uid="{A79C362F-E5AF-45A7-8069-D8DF0CEA3B85}"/>
    <cellStyle name="Normal 7 9 3 2 5" xfId="30263" xr:uid="{027ABC3D-C1E2-4ED5-A6FD-3630A4C72DED}"/>
    <cellStyle name="Normal 7 9 3 3" xfId="3780" xr:uid="{92CCF14C-BF09-4CB9-94FA-10283B8ACA5F}"/>
    <cellStyle name="Normal 7 9 3 3 2" xfId="10431" xr:uid="{89C3A264-2C8A-4070-89E9-8A252EBB40D7}"/>
    <cellStyle name="Normal 7 9 3 3 2 2" xfId="22878" xr:uid="{A82E97E9-D2E0-45F3-9927-BE292E9EA5E0}"/>
    <cellStyle name="Normal 7 9 3 3 2 2 2" xfId="50580" xr:uid="{75C5C704-7655-4878-B714-2D7EF4228B24}"/>
    <cellStyle name="Normal 7 9 3 3 2 3" xfId="38137" xr:uid="{D9947143-E98D-4053-8E31-D684ADCCE056}"/>
    <cellStyle name="Normal 7 9 3 3 3" xfId="22877" xr:uid="{694D81BA-603E-4E9C-BF61-CBAAB4E7CEBB}"/>
    <cellStyle name="Normal 7 9 3 3 3 2" xfId="50579" xr:uid="{0CB9CF6D-8868-4E5E-82D1-DF2161714F26}"/>
    <cellStyle name="Normal 7 9 3 3 4" xfId="31551" xr:uid="{95451760-7143-48C3-A5F3-F662F41413BA}"/>
    <cellStyle name="Normal 7 9 3 4" xfId="6430" xr:uid="{0E6B9447-4299-4F32-8D46-2DD57B5985AA}"/>
    <cellStyle name="Normal 7 9 3 4 2" xfId="13063" xr:uid="{0A7FA6B9-47BE-4D6F-BDCD-1CAA8A60FD2D}"/>
    <cellStyle name="Normal 7 9 3 4 2 2" xfId="22880" xr:uid="{DEB05612-AA0E-4543-A224-F09D7487684C}"/>
    <cellStyle name="Normal 7 9 3 4 2 2 2" xfId="50582" xr:uid="{15988303-16E6-4C89-81D7-0EBB07ECAA10}"/>
    <cellStyle name="Normal 7 9 3 4 2 3" xfId="40769" xr:uid="{0AC43A17-F9C1-4C57-ACF4-E4567DAC61F9}"/>
    <cellStyle name="Normal 7 9 3 4 3" xfId="22879" xr:uid="{205F7379-7BAC-470D-B2BD-AD59B4850C5C}"/>
    <cellStyle name="Normal 7 9 3 4 3 2" xfId="50581" xr:uid="{2B5DE366-4CD8-42AB-A9AF-1388B9A9C9F9}"/>
    <cellStyle name="Normal 7 9 3 4 4" xfId="34183" xr:uid="{4FF5F136-45AC-4E28-826E-D2073FC43EB3}"/>
    <cellStyle name="Normal 7 9 3 5" xfId="7797" xr:uid="{B158EB41-2CC6-4947-B74B-593BFFE080F3}"/>
    <cellStyle name="Normal 7 9 3 5 2" xfId="22881" xr:uid="{BAB3ED14-DB9A-400E-9070-498E7FC8D2E2}"/>
    <cellStyle name="Normal 7 9 3 5 2 2" xfId="50583" xr:uid="{02930AC9-590F-4B9B-BEFD-172993549344}"/>
    <cellStyle name="Normal 7 9 3 5 3" xfId="35503" xr:uid="{2793E076-B2A8-43C1-969A-DE685D978872}"/>
    <cellStyle name="Normal 7 9 3 6" xfId="22872" xr:uid="{3B3CC23D-4423-460E-BAEF-04041E3705C1}"/>
    <cellStyle name="Normal 7 9 3 6 2" xfId="50574" xr:uid="{36E06EEC-E097-4E16-AFA9-EFD7BB51AB0F}"/>
    <cellStyle name="Normal 7 9 3 7" xfId="27596" xr:uid="{B4E591B8-C30C-45AE-8ABE-7D4A992C9DCA}"/>
    <cellStyle name="Normal 7 9 3 7 2" xfId="55254" xr:uid="{F117DFEE-31A6-4F2D-8DBC-4B22D7F1F7AC}"/>
    <cellStyle name="Normal 7 9 3 8" xfId="28917" xr:uid="{AC729DA8-D49F-42F9-990B-2C14809C2C05}"/>
    <cellStyle name="Normal 7 9 4" xfId="2468" xr:uid="{8EE5A941-A09E-44BF-ACA9-2E98DC280DF2}"/>
    <cellStyle name="Normal 7 9 4 2" xfId="5124" xr:uid="{783E3DB4-17FB-4A29-9DDD-D29A41697FAD}"/>
    <cellStyle name="Normal 7 9 4 2 2" xfId="11775" xr:uid="{5C805B2D-CCD6-4DD1-BAE7-E09BB06D090C}"/>
    <cellStyle name="Normal 7 9 4 2 2 2" xfId="22884" xr:uid="{CC484997-89D3-4E02-9576-314169DDED33}"/>
    <cellStyle name="Normal 7 9 4 2 2 2 2" xfId="50586" xr:uid="{18FBCB33-BFB4-4CE5-9AFD-0AC73EF0368A}"/>
    <cellStyle name="Normal 7 9 4 2 2 3" xfId="39481" xr:uid="{95A3B37F-1D61-44D5-B3E2-C4F262ABEB55}"/>
    <cellStyle name="Normal 7 9 4 2 3" xfId="22883" xr:uid="{2A46A24E-8DFD-4F25-A4E2-FC3EB0EB9C20}"/>
    <cellStyle name="Normal 7 9 4 2 3 2" xfId="50585" xr:uid="{D035CCAE-FFC5-4518-8270-7F4A6FCA3BAE}"/>
    <cellStyle name="Normal 7 9 4 2 4" xfId="32895" xr:uid="{D10E6FC2-866F-4499-AEAF-57F1F1F6B9A1}"/>
    <cellStyle name="Normal 7 9 4 3" xfId="9140" xr:uid="{5C244E1C-6942-4B1B-B9BB-1D2DC3BC3F1D}"/>
    <cellStyle name="Normal 7 9 4 3 2" xfId="22885" xr:uid="{C68A3109-9B2C-49AE-A296-AAF72DD6F4B8}"/>
    <cellStyle name="Normal 7 9 4 3 2 2" xfId="50587" xr:uid="{BDCF605F-4F6A-4483-BBE2-882B472DC998}"/>
    <cellStyle name="Normal 7 9 4 3 3" xfId="36846" xr:uid="{4A94EE62-F254-4411-B142-CCE1803ADA98}"/>
    <cellStyle name="Normal 7 9 4 4" xfId="22882" xr:uid="{BA045974-14A6-4C6D-986F-F3DACAFBBB07}"/>
    <cellStyle name="Normal 7 9 4 4 2" xfId="50584" xr:uid="{621C915A-D6EA-48EF-BF14-A25CEA53EEC0}"/>
    <cellStyle name="Normal 7 9 4 5" xfId="30260" xr:uid="{5E83859B-5605-40DC-A64B-BCA2B2CB34F9}"/>
    <cellStyle name="Normal 7 9 5" xfId="3123" xr:uid="{420A0344-B722-4561-AEE1-77DC1F340A08}"/>
    <cellStyle name="Normal 7 9 5 2" xfId="9775" xr:uid="{7C812BCF-4289-4864-B593-42359E8F4A1C}"/>
    <cellStyle name="Normal 7 9 5 2 2" xfId="22887" xr:uid="{C1D8BEAF-6E59-4C18-A312-49EB2F4C6096}"/>
    <cellStyle name="Normal 7 9 5 2 2 2" xfId="50589" xr:uid="{7B57C96E-24DC-433F-B3E2-35CBECFC2C28}"/>
    <cellStyle name="Normal 7 9 5 2 3" xfId="37481" xr:uid="{6A879D97-8722-4E8B-B99C-C3D4076E8403}"/>
    <cellStyle name="Normal 7 9 5 3" xfId="22886" xr:uid="{688BCC1A-E1C7-4265-883A-87604FACB924}"/>
    <cellStyle name="Normal 7 9 5 3 2" xfId="50588" xr:uid="{B5FDC648-D22F-4937-88CD-37585DF669B2}"/>
    <cellStyle name="Normal 7 9 5 4" xfId="30895" xr:uid="{DA677A0A-144F-41BD-A069-DEBF03A8720E}"/>
    <cellStyle name="Normal 7 9 6" xfId="5762" xr:uid="{124C20F2-8BEA-4518-9892-A30F83AAC63B}"/>
    <cellStyle name="Normal 7 9 6 2" xfId="12395" xr:uid="{98C62E5A-FF11-4012-9D81-978C898FC2F3}"/>
    <cellStyle name="Normal 7 9 6 2 2" xfId="22889" xr:uid="{4097E59C-90FE-4B76-A67B-8C745C8EE445}"/>
    <cellStyle name="Normal 7 9 6 2 2 2" xfId="50591" xr:uid="{C76176ED-B266-491E-A2E3-16489D6EF3C0}"/>
    <cellStyle name="Normal 7 9 6 2 3" xfId="40101" xr:uid="{6F21CE5F-7262-4D22-BC8C-47F34A62FE4C}"/>
    <cellStyle name="Normal 7 9 6 3" xfId="22888" xr:uid="{216131FF-4AB9-47F5-89EB-95FA2DF6F870}"/>
    <cellStyle name="Normal 7 9 6 3 2" xfId="50590" xr:uid="{A18AC135-68A8-41CC-B27E-D593CEC752DA}"/>
    <cellStyle name="Normal 7 9 6 4" xfId="33515" xr:uid="{20DB3EB9-65E1-43E0-B90B-1CAA6570229E}"/>
    <cellStyle name="Normal 7 9 7" xfId="7141" xr:uid="{3CD7A763-BE02-4D3F-B2B4-9D477D345B65}"/>
    <cellStyle name="Normal 7 9 7 2" xfId="22890" xr:uid="{B040F1E4-06BF-47CC-B7C5-5EBDFD14B182}"/>
    <cellStyle name="Normal 7 9 7 2 2" xfId="50592" xr:uid="{9E56C3F6-C012-4DB9-856A-4E90915DA6B4}"/>
    <cellStyle name="Normal 7 9 7 3" xfId="34847" xr:uid="{9E6A08A3-DD52-4087-8277-A05BD520DF95}"/>
    <cellStyle name="Normal 7 9 8" xfId="22851" xr:uid="{2EF1A81D-DE82-414A-8F37-A011E9459744}"/>
    <cellStyle name="Normal 7 9 8 2" xfId="50553" xr:uid="{903DEE96-3EEC-4870-BA4F-3501A214B0D5}"/>
    <cellStyle name="Normal 7 9 9" xfId="26929" xr:uid="{992F4EBD-D3AF-4C9F-B124-CCE2936E097A}"/>
    <cellStyle name="Normal 7 9 9 2" xfId="54587" xr:uid="{D4983444-F79C-42F6-B972-7B7B8474D398}"/>
    <cellStyle name="Normal 70" xfId="26689" xr:uid="{9D78A617-FF45-40AC-9B54-666478E9D8CD}"/>
    <cellStyle name="Normal 70 2" xfId="54350" xr:uid="{E3172474-345F-43B8-AFD0-2988B5827E79}"/>
    <cellStyle name="Normal 71" xfId="26690" xr:uid="{641E5BF6-B5C6-464B-AA36-85B41194398C}"/>
    <cellStyle name="Normal 71 2" xfId="54351" xr:uid="{E1BF6BEB-1DB3-41BA-B01C-A0663F9B39D9}"/>
    <cellStyle name="Normal 72" xfId="26691" xr:uid="{6A047DAF-D95C-411E-9FB2-39D48A233E9A}"/>
    <cellStyle name="Normal 72 2" xfId="54352" xr:uid="{AD242AE3-9E08-46E3-9AA7-6055CA1BE361}"/>
    <cellStyle name="Normal 73" xfId="28005" xr:uid="{E3E190CE-7252-4CAF-91A5-794F81AE8497}"/>
    <cellStyle name="Normal 73 2" xfId="55663" xr:uid="{367E0769-910D-4874-A9A8-EAA501DBBD53}"/>
    <cellStyle name="Normal 74" xfId="28033" xr:uid="{4B76CEBD-4988-4CDB-BF1F-1A1DB9BE4964}"/>
    <cellStyle name="Normal 75" xfId="55664" xr:uid="{05D58747-4BE8-41C5-A5E9-C4545D5606E7}"/>
    <cellStyle name="Normal 76" xfId="55671" xr:uid="{2234BCCF-3226-4837-B38C-14697AFF7583}"/>
    <cellStyle name="Normal 77" xfId="55672" xr:uid="{887296E5-07EA-49B3-A7D2-E53D40B49784}"/>
    <cellStyle name="Normal 78" xfId="55675" xr:uid="{C746CFE2-F453-495E-A0F0-49D58C6AEDD9}"/>
    <cellStyle name="Normal 79" xfId="55686" xr:uid="{F8DCA56E-8DB6-48C8-B563-F2A1321ABD6D}"/>
    <cellStyle name="Normal 8" xfId="62" xr:uid="{718C3E7D-FF3C-48C5-AE5E-9A663AF50170}"/>
    <cellStyle name="Normal 8 10" xfId="374" xr:uid="{54241615-EE0A-42F5-8A8C-7F07DA174FF7}"/>
    <cellStyle name="Normal 8 10 10" xfId="28290" xr:uid="{71299346-B02F-4618-982B-00CAE5E8842C}"/>
    <cellStyle name="Normal 8 10 2" xfId="813" xr:uid="{B529C35C-7A2F-4A17-AF8A-9BE6A422EE8C}"/>
    <cellStyle name="Normal 8 10 2 2" xfId="1479" xr:uid="{DC030B68-D7CE-487D-8BAA-0FAB63B9E736}"/>
    <cellStyle name="Normal 8 10 2 2 2" xfId="2475" xr:uid="{7DBCC252-3B84-460C-B8C4-BDA8B0AC77FE}"/>
    <cellStyle name="Normal 8 10 2 2 2 2" xfId="5131" xr:uid="{2D517DF0-9358-49E6-AA2A-C832523D542B}"/>
    <cellStyle name="Normal 8 10 2 2 2 2 2" xfId="11782" xr:uid="{1E84D8B8-FDEA-4E16-937F-6C6331E5F48B}"/>
    <cellStyle name="Normal 8 10 2 2 2 2 2 2" xfId="22896" xr:uid="{FFEB0273-800D-4FE9-A16D-2F87FDEA90F9}"/>
    <cellStyle name="Normal 8 10 2 2 2 2 2 2 2" xfId="50598" xr:uid="{F25A15F4-B5EB-4632-943C-822DF09BC57D}"/>
    <cellStyle name="Normal 8 10 2 2 2 2 2 3" xfId="39488" xr:uid="{72925351-2065-4420-9F5D-375368747EF4}"/>
    <cellStyle name="Normal 8 10 2 2 2 2 3" xfId="22895" xr:uid="{A4D46096-5FB4-4DE8-872E-97F18388CC99}"/>
    <cellStyle name="Normal 8 10 2 2 2 2 3 2" xfId="50597" xr:uid="{D25DB924-574A-4136-A3BA-DD7DED3C8819}"/>
    <cellStyle name="Normal 8 10 2 2 2 2 4" xfId="32902" xr:uid="{9081A755-6269-4C43-97F2-EB2DDBC736EC}"/>
    <cellStyle name="Normal 8 10 2 2 2 3" xfId="9147" xr:uid="{DED37E7C-BBED-4DD6-8F1C-70A63E9B4797}"/>
    <cellStyle name="Normal 8 10 2 2 2 3 2" xfId="22897" xr:uid="{A7CD00F6-FF0C-4094-93B9-B18D60C9C87C}"/>
    <cellStyle name="Normal 8 10 2 2 2 3 2 2" xfId="50599" xr:uid="{16720B54-24CF-4F83-B287-04D2B8591335}"/>
    <cellStyle name="Normal 8 10 2 2 2 3 3" xfId="36853" xr:uid="{C8F87B0E-3821-4175-9B9F-9351671AE09A}"/>
    <cellStyle name="Normal 8 10 2 2 2 4" xfId="22894" xr:uid="{21E35330-187D-4FD3-AE88-8E46F85A580D}"/>
    <cellStyle name="Normal 8 10 2 2 2 4 2" xfId="50596" xr:uid="{F127D497-2D8A-4E81-9E98-58E341775E94}"/>
    <cellStyle name="Normal 8 10 2 2 2 5" xfId="30267" xr:uid="{44AC6514-263C-4B46-834D-164B95AEC0EC}"/>
    <cellStyle name="Normal 8 10 2 2 3" xfId="4144" xr:uid="{C299FEBA-4BFD-471F-B59F-21B4987B0BE0}"/>
    <cellStyle name="Normal 8 10 2 2 3 2" xfId="10795" xr:uid="{B9DAEBD3-C3FC-473D-8C27-B964311C39FE}"/>
    <cellStyle name="Normal 8 10 2 2 3 2 2" xfId="22899" xr:uid="{24C9B49C-974F-4FFA-90F3-C2D6616E73CD}"/>
    <cellStyle name="Normal 8 10 2 2 3 2 2 2" xfId="50601" xr:uid="{758FECF5-40E0-4A01-A144-5BA4B27EA11C}"/>
    <cellStyle name="Normal 8 10 2 2 3 2 3" xfId="38501" xr:uid="{5407014E-83DD-47DD-A2FE-5FA7084D0957}"/>
    <cellStyle name="Normal 8 10 2 2 3 3" xfId="22898" xr:uid="{CE82A8CB-ACF9-4F60-B397-EF12E7D4F74C}"/>
    <cellStyle name="Normal 8 10 2 2 3 3 2" xfId="50600" xr:uid="{4EC67674-2492-4E11-8147-733540C06522}"/>
    <cellStyle name="Normal 8 10 2 2 3 4" xfId="31915" xr:uid="{FF526C7B-C6CE-4E45-8CE7-B030184AC7D2}"/>
    <cellStyle name="Normal 8 10 2 2 4" xfId="6794" xr:uid="{D0FAC374-FA98-4AA0-9B09-7B22CEF6E0CF}"/>
    <cellStyle name="Normal 8 10 2 2 4 2" xfId="13427" xr:uid="{51C573F1-26BE-469B-A39E-7358CBD6694D}"/>
    <cellStyle name="Normal 8 10 2 2 4 2 2" xfId="22901" xr:uid="{45D8B705-2F3E-485C-BDA7-FB5BCE2BAAFE}"/>
    <cellStyle name="Normal 8 10 2 2 4 2 2 2" xfId="50603" xr:uid="{CC7499E3-D07F-4D02-B622-4B08E0A11AE9}"/>
    <cellStyle name="Normal 8 10 2 2 4 2 3" xfId="41133" xr:uid="{FB5F1E2A-7121-49DB-A104-60ADF0B313C7}"/>
    <cellStyle name="Normal 8 10 2 2 4 3" xfId="22900" xr:uid="{089C4B0C-68D1-445F-93D4-845F56E0DE78}"/>
    <cellStyle name="Normal 8 10 2 2 4 3 2" xfId="50602" xr:uid="{6BCEE090-58B8-40E6-88C2-149021BAB715}"/>
    <cellStyle name="Normal 8 10 2 2 4 4" xfId="34547" xr:uid="{112F3530-2EE4-489F-9E73-1AF6B1A3792A}"/>
    <cellStyle name="Normal 8 10 2 2 5" xfId="8161" xr:uid="{2050A1CA-477F-437B-B216-BFCB2FE9F664}"/>
    <cellStyle name="Normal 8 10 2 2 5 2" xfId="22902" xr:uid="{EF71E604-BF66-4213-9081-1D9D3C493B15}"/>
    <cellStyle name="Normal 8 10 2 2 5 2 2" xfId="50604" xr:uid="{0CF70938-52E5-4E4C-922B-41BD6CA53324}"/>
    <cellStyle name="Normal 8 10 2 2 5 3" xfId="35867" xr:uid="{F338D1A2-0FD6-417D-B886-7CC1A43ACE7F}"/>
    <cellStyle name="Normal 8 10 2 2 6" xfId="22893" xr:uid="{F33CC586-8A73-481C-86C6-4FA86E1DAE83}"/>
    <cellStyle name="Normal 8 10 2 2 6 2" xfId="50595" xr:uid="{88601F85-E91E-443D-9FE1-DCCFF2B353B2}"/>
    <cellStyle name="Normal 8 10 2 2 7" xfId="27960" xr:uid="{26A4F381-DB19-423E-8D86-32037DFE4E28}"/>
    <cellStyle name="Normal 8 10 2 2 7 2" xfId="55618" xr:uid="{0F617034-60CE-4D22-8B91-547A32CE0F70}"/>
    <cellStyle name="Normal 8 10 2 2 8" xfId="29281" xr:uid="{28D3BDE2-2DF9-4AFD-BEBB-D654775DCAFF}"/>
    <cellStyle name="Normal 8 10 2 3" xfId="2474" xr:uid="{C3794CFE-F1E0-498D-BCBA-2682006618F0}"/>
    <cellStyle name="Normal 8 10 2 3 2" xfId="5130" xr:uid="{6203F0B2-0FAF-4956-BAE8-29D61BEB4A8E}"/>
    <cellStyle name="Normal 8 10 2 3 2 2" xfId="11781" xr:uid="{2CD96BA7-8A07-4C3C-8115-35335706E818}"/>
    <cellStyle name="Normal 8 10 2 3 2 2 2" xfId="22905" xr:uid="{88A5341C-E394-480A-A1B2-B29411CB2B26}"/>
    <cellStyle name="Normal 8 10 2 3 2 2 2 2" xfId="50607" xr:uid="{6C18B352-1EA3-43D8-B2E0-CD0291236DE9}"/>
    <cellStyle name="Normal 8 10 2 3 2 2 3" xfId="39487" xr:uid="{DB67C017-E7A3-4623-B45C-1687AD678647}"/>
    <cellStyle name="Normal 8 10 2 3 2 3" xfId="22904" xr:uid="{5730BA83-9183-4F38-A2B8-02E8A9436CDF}"/>
    <cellStyle name="Normal 8 10 2 3 2 3 2" xfId="50606" xr:uid="{BC48E3ED-EFE7-4941-B7CD-A2D9D6CDB1C7}"/>
    <cellStyle name="Normal 8 10 2 3 2 4" xfId="32901" xr:uid="{DEB006A4-A035-4D1F-8EA6-42D59DA23BF1}"/>
    <cellStyle name="Normal 8 10 2 3 3" xfId="9146" xr:uid="{03BB04E5-F38C-43F7-855D-987A8A62BCE7}"/>
    <cellStyle name="Normal 8 10 2 3 3 2" xfId="22906" xr:uid="{2A9DAEA9-B985-4A8B-9606-1907CBD1E9FE}"/>
    <cellStyle name="Normal 8 10 2 3 3 2 2" xfId="50608" xr:uid="{04507DC6-54F3-477C-BA64-521AB176B290}"/>
    <cellStyle name="Normal 8 10 2 3 3 3" xfId="36852" xr:uid="{3EA33EBF-921F-4BE0-9A5E-FA32441171C0}"/>
    <cellStyle name="Normal 8 10 2 3 4" xfId="22903" xr:uid="{62CC97F9-1007-4129-9D1B-F573D6127E64}"/>
    <cellStyle name="Normal 8 10 2 3 4 2" xfId="50605" xr:uid="{C5A788B9-3533-4F0F-BA27-4648651F0309}"/>
    <cellStyle name="Normal 8 10 2 3 5" xfId="30266" xr:uid="{82FFFFC2-B11B-4894-A411-31EB12E31535}"/>
    <cellStyle name="Normal 8 10 2 4" xfId="3488" xr:uid="{554ADD95-7800-45C2-AF73-BB56D6A7F7B3}"/>
    <cellStyle name="Normal 8 10 2 4 2" xfId="10139" xr:uid="{8E3C63A5-D419-4E2F-B213-09269E142153}"/>
    <cellStyle name="Normal 8 10 2 4 2 2" xfId="22908" xr:uid="{F40B6DD3-67E9-4977-A8D7-5D95633061B7}"/>
    <cellStyle name="Normal 8 10 2 4 2 2 2" xfId="50610" xr:uid="{63E9B576-6D1E-4794-8B53-A805E5B12607}"/>
    <cellStyle name="Normal 8 10 2 4 2 3" xfId="37845" xr:uid="{AE7BC493-02EA-4438-8A73-C33E7D7D35FD}"/>
    <cellStyle name="Normal 8 10 2 4 3" xfId="22907" xr:uid="{359E31AC-2165-4004-814E-8BB1E6A20BCB}"/>
    <cellStyle name="Normal 8 10 2 4 3 2" xfId="50609" xr:uid="{C0A51FE8-F2FE-4A73-9BB5-842D8BD0BD8E}"/>
    <cellStyle name="Normal 8 10 2 4 4" xfId="31259" xr:uid="{8B37D7A9-3502-44ED-A0C5-EA0029D6BFAB}"/>
    <cellStyle name="Normal 8 10 2 5" xfId="6138" xr:uid="{9BFB2057-5842-4D50-9B48-D617EA8364E2}"/>
    <cellStyle name="Normal 8 10 2 5 2" xfId="12771" xr:uid="{FDE22634-B356-4F44-B05C-991A16A2967A}"/>
    <cellStyle name="Normal 8 10 2 5 2 2" xfId="22910" xr:uid="{45632123-B0BB-4BD0-923A-5F7997104FA8}"/>
    <cellStyle name="Normal 8 10 2 5 2 2 2" xfId="50612" xr:uid="{DECAA191-9555-4723-B77F-6984CDEACB23}"/>
    <cellStyle name="Normal 8 10 2 5 2 3" xfId="40477" xr:uid="{96FF3CDC-8CF2-47E6-B456-F0D2938C2C98}"/>
    <cellStyle name="Normal 8 10 2 5 3" xfId="22909" xr:uid="{D6013067-579A-4BC8-8FA2-D403DEF7146B}"/>
    <cellStyle name="Normal 8 10 2 5 3 2" xfId="50611" xr:uid="{AA3F51A7-8BF7-4576-8336-AF12F2EFBF83}"/>
    <cellStyle name="Normal 8 10 2 5 4" xfId="33891" xr:uid="{7AA95CB4-3D5C-44D3-BA61-EE5737FFD489}"/>
    <cellStyle name="Normal 8 10 2 6" xfId="7505" xr:uid="{02738BAC-0ECC-4CE1-8D33-24403D73CAE8}"/>
    <cellStyle name="Normal 8 10 2 6 2" xfId="22911" xr:uid="{EF79C60C-7856-432A-8DF6-7E1DA3B46385}"/>
    <cellStyle name="Normal 8 10 2 6 2 2" xfId="50613" xr:uid="{5C97E5A0-D01F-43C0-96DC-B46C586E813A}"/>
    <cellStyle name="Normal 8 10 2 6 3" xfId="35211" xr:uid="{B20F9900-5247-48E1-B9F0-C89155D53CFA}"/>
    <cellStyle name="Normal 8 10 2 7" xfId="22892" xr:uid="{42F98F35-BA61-4350-839F-1EFF16FC0CB9}"/>
    <cellStyle name="Normal 8 10 2 7 2" xfId="50594" xr:uid="{0F1EDBB6-FAFE-40D5-ACC3-C4F6875EC5AE}"/>
    <cellStyle name="Normal 8 10 2 8" xfId="27304" xr:uid="{A5B5C91F-A4EC-4A9F-952A-01BCBE33C1F1}"/>
    <cellStyle name="Normal 8 10 2 8 2" xfId="54962" xr:uid="{CFF23540-007E-49B0-A484-7576C5A5D68A}"/>
    <cellStyle name="Normal 8 10 2 9" xfId="28625" xr:uid="{A4153383-87E8-4C94-B9FF-6696CF2380AF}"/>
    <cellStyle name="Normal 8 10 3" xfId="1144" xr:uid="{32A0FA1B-F768-4042-ABED-99B38549F171}"/>
    <cellStyle name="Normal 8 10 3 2" xfId="2476" xr:uid="{A7F2A5EE-1C21-4481-93C9-BB1D121B24D7}"/>
    <cellStyle name="Normal 8 10 3 2 2" xfId="5132" xr:uid="{4F5EE4E3-3D8D-401A-A44F-FD5EC2164126}"/>
    <cellStyle name="Normal 8 10 3 2 2 2" xfId="11783" xr:uid="{CECC1208-B3AE-4B87-ACDA-CF4B28A52A6F}"/>
    <cellStyle name="Normal 8 10 3 2 2 2 2" xfId="22915" xr:uid="{C1AE1A5B-E61C-4F44-8011-29E8F3B176FF}"/>
    <cellStyle name="Normal 8 10 3 2 2 2 2 2" xfId="50617" xr:uid="{B15D5E48-56ED-4FBC-A925-EEA9E1EB8135}"/>
    <cellStyle name="Normal 8 10 3 2 2 2 3" xfId="39489" xr:uid="{47FAC169-FBA8-44B0-B096-650863B5A52D}"/>
    <cellStyle name="Normal 8 10 3 2 2 3" xfId="22914" xr:uid="{4B849D97-7226-4D15-863D-10CA16939F72}"/>
    <cellStyle name="Normal 8 10 3 2 2 3 2" xfId="50616" xr:uid="{AF3A2A92-A8AF-4478-A2E5-93E1E198FADF}"/>
    <cellStyle name="Normal 8 10 3 2 2 4" xfId="32903" xr:uid="{39B54316-7119-47CF-AA87-76759244EBBD}"/>
    <cellStyle name="Normal 8 10 3 2 3" xfId="9148" xr:uid="{129AB0B1-B853-4409-8601-E67FF455AB99}"/>
    <cellStyle name="Normal 8 10 3 2 3 2" xfId="22916" xr:uid="{128376DB-25D6-4DB2-9DFB-F87CDDE09FD2}"/>
    <cellStyle name="Normal 8 10 3 2 3 2 2" xfId="50618" xr:uid="{EA36BD82-8602-426B-B555-134ABC5144EA}"/>
    <cellStyle name="Normal 8 10 3 2 3 3" xfId="36854" xr:uid="{DA50BD59-5FBC-4574-B11C-788D1E11BB27}"/>
    <cellStyle name="Normal 8 10 3 2 4" xfId="22913" xr:uid="{D17FB39A-DDF2-414A-BC63-7C8EC9830A6D}"/>
    <cellStyle name="Normal 8 10 3 2 4 2" xfId="50615" xr:uid="{3906FE4A-5885-4C47-8A89-A677DE294D85}"/>
    <cellStyle name="Normal 8 10 3 2 5" xfId="30268" xr:uid="{97422DD2-A4A5-469C-B31A-1F6A5CF1BCB7}"/>
    <cellStyle name="Normal 8 10 3 3" xfId="3809" xr:uid="{3F951A7D-518A-48EB-9B53-2BF0D347F191}"/>
    <cellStyle name="Normal 8 10 3 3 2" xfId="10460" xr:uid="{1B37C6D1-94BD-4453-B0F3-4F7EFE19CECF}"/>
    <cellStyle name="Normal 8 10 3 3 2 2" xfId="22918" xr:uid="{63BE93BB-D251-4E31-A834-1B52C2B5BDB7}"/>
    <cellStyle name="Normal 8 10 3 3 2 2 2" xfId="50620" xr:uid="{B5D18E90-1248-4F63-982B-224EF7FD6474}"/>
    <cellStyle name="Normal 8 10 3 3 2 3" xfId="38166" xr:uid="{20D39E56-6BE1-4E17-AB65-B9D03C99209C}"/>
    <cellStyle name="Normal 8 10 3 3 3" xfId="22917" xr:uid="{6B878696-C6A6-4229-8B13-A8A377228E7D}"/>
    <cellStyle name="Normal 8 10 3 3 3 2" xfId="50619" xr:uid="{411EE214-24FC-4E16-8CF8-3667E98819C9}"/>
    <cellStyle name="Normal 8 10 3 3 4" xfId="31580" xr:uid="{005CE223-2238-4FA5-9203-2A7A87E3DB0E}"/>
    <cellStyle name="Normal 8 10 3 4" xfId="6459" xr:uid="{14546792-013D-40F3-8C00-461472EEBBEC}"/>
    <cellStyle name="Normal 8 10 3 4 2" xfId="13092" xr:uid="{EBAE10D7-C266-4FCA-A8AE-0CF9F8DD2785}"/>
    <cellStyle name="Normal 8 10 3 4 2 2" xfId="22920" xr:uid="{7A8FCD69-28CE-4F26-AD93-D061809402C8}"/>
    <cellStyle name="Normal 8 10 3 4 2 2 2" xfId="50622" xr:uid="{B7F79A4A-766C-447E-8A48-F93EB8CA69A2}"/>
    <cellStyle name="Normal 8 10 3 4 2 3" xfId="40798" xr:uid="{BDFAE5CC-FD6E-4E42-9459-10080FF473D0}"/>
    <cellStyle name="Normal 8 10 3 4 3" xfId="22919" xr:uid="{8EF2BA15-AAB4-4AEA-9B06-588DB0D2FA18}"/>
    <cellStyle name="Normal 8 10 3 4 3 2" xfId="50621" xr:uid="{26399750-AAFB-42C1-A768-74934431EBF3}"/>
    <cellStyle name="Normal 8 10 3 4 4" xfId="34212" xr:uid="{5EA0CEEE-1163-4CCB-8C0D-FDBF2BED3DD0}"/>
    <cellStyle name="Normal 8 10 3 5" xfId="7826" xr:uid="{B98FBB7D-6E21-49CC-8B9E-F3256A475ECA}"/>
    <cellStyle name="Normal 8 10 3 5 2" xfId="22921" xr:uid="{CFBDE3BE-B28A-4B41-8586-3545F154DF56}"/>
    <cellStyle name="Normal 8 10 3 5 2 2" xfId="50623" xr:uid="{2AE83314-8097-4EC1-AE08-21BE1C862DBB}"/>
    <cellStyle name="Normal 8 10 3 5 3" xfId="35532" xr:uid="{4DB13C51-B035-4579-93D8-2BCE1D8C5342}"/>
    <cellStyle name="Normal 8 10 3 6" xfId="22912" xr:uid="{DA596856-C9BB-4669-A516-61DB6C8FB692}"/>
    <cellStyle name="Normal 8 10 3 6 2" xfId="50614" xr:uid="{EA856B32-C875-4843-BDA2-7C3C1FBCE12D}"/>
    <cellStyle name="Normal 8 10 3 7" xfId="27625" xr:uid="{6D034D46-B330-4EA0-B93D-ABF964E5F7A4}"/>
    <cellStyle name="Normal 8 10 3 7 2" xfId="55283" xr:uid="{1FEE4DDC-2CEE-499B-80BB-C6B46AE39B20}"/>
    <cellStyle name="Normal 8 10 3 8" xfId="28946" xr:uid="{EA5F9589-D12B-4E22-A442-5734E77E48F2}"/>
    <cellStyle name="Normal 8 10 4" xfId="2473" xr:uid="{26A51287-DD14-406D-8100-0125D7631846}"/>
    <cellStyle name="Normal 8 10 4 2" xfId="5129" xr:uid="{785BFFA1-CE39-44BB-A9B1-22D8485E0950}"/>
    <cellStyle name="Normal 8 10 4 2 2" xfId="11780" xr:uid="{9B27BD1F-4C93-4875-BC1B-43F369752620}"/>
    <cellStyle name="Normal 8 10 4 2 2 2" xfId="22924" xr:uid="{C9E9A157-F558-4CF0-9070-473C640E0188}"/>
    <cellStyle name="Normal 8 10 4 2 2 2 2" xfId="50626" xr:uid="{0AEAEE45-D4F1-475F-B8E5-53AA1630972E}"/>
    <cellStyle name="Normal 8 10 4 2 2 3" xfId="39486" xr:uid="{F710FAB6-A509-431F-8136-31B57702B6CF}"/>
    <cellStyle name="Normal 8 10 4 2 3" xfId="22923" xr:uid="{B12E4D8D-BAA2-4B4C-A008-165BB58434D9}"/>
    <cellStyle name="Normal 8 10 4 2 3 2" xfId="50625" xr:uid="{E208BDA9-302E-4C35-87D6-BD995CEB81BC}"/>
    <cellStyle name="Normal 8 10 4 2 4" xfId="32900" xr:uid="{684C2CEC-D16C-4D64-93A9-3C65D62E4A4B}"/>
    <cellStyle name="Normal 8 10 4 3" xfId="9145" xr:uid="{EC4E87BF-FC51-4019-B545-22E25A9E8BF1}"/>
    <cellStyle name="Normal 8 10 4 3 2" xfId="22925" xr:uid="{F3946A43-56F0-4F6F-9E97-CAB9D65163F2}"/>
    <cellStyle name="Normal 8 10 4 3 2 2" xfId="50627" xr:uid="{BC5FFCD7-04AE-4E7F-B80C-574FF0186791}"/>
    <cellStyle name="Normal 8 10 4 3 3" xfId="36851" xr:uid="{E51FF9F8-8460-46BC-B646-E70E9636D4EC}"/>
    <cellStyle name="Normal 8 10 4 4" xfId="22922" xr:uid="{966ACC90-B3E1-416D-9146-C3A96098AD9C}"/>
    <cellStyle name="Normal 8 10 4 4 2" xfId="50624" xr:uid="{75A14C9E-36FF-4F81-9E0E-9781F5B89DA6}"/>
    <cellStyle name="Normal 8 10 4 5" xfId="30265" xr:uid="{AF116552-DE08-44DA-B9E3-08CFDBFBC3A9}"/>
    <cellStyle name="Normal 8 10 5" xfId="3153" xr:uid="{B28356AC-8855-4FD3-B358-84B4F2F02D18}"/>
    <cellStyle name="Normal 8 10 5 2" xfId="9804" xr:uid="{744C3FAE-A07C-4823-BB15-4B58CDDAEA41}"/>
    <cellStyle name="Normal 8 10 5 2 2" xfId="22927" xr:uid="{DFEC2C61-B5C7-4B05-AE98-C6B5188A2FE5}"/>
    <cellStyle name="Normal 8 10 5 2 2 2" xfId="50629" xr:uid="{777D382A-2B6D-4582-8665-C5D5632BE183}"/>
    <cellStyle name="Normal 8 10 5 2 3" xfId="37510" xr:uid="{6FA50DAE-774C-46B8-8787-A4403A37297C}"/>
    <cellStyle name="Normal 8 10 5 3" xfId="22926" xr:uid="{B2FE8138-D064-4F12-84E6-429AAD2AEFD4}"/>
    <cellStyle name="Normal 8 10 5 3 2" xfId="50628" xr:uid="{90F15844-1075-49CC-B02A-C52D9E5057C8}"/>
    <cellStyle name="Normal 8 10 5 4" xfId="30924" xr:uid="{4B2D8B05-26C4-43CE-8952-EC07CEE048BD}"/>
    <cellStyle name="Normal 8 10 6" xfId="5791" xr:uid="{4B55D93C-0A15-4B33-8C1D-39F554CBFFCA}"/>
    <cellStyle name="Normal 8 10 6 2" xfId="12424" xr:uid="{C0FB0EAF-D29C-4C45-B04A-62FD42A65D40}"/>
    <cellStyle name="Normal 8 10 6 2 2" xfId="22929" xr:uid="{8E96627E-633D-48F2-8A96-3CF904E7B7DA}"/>
    <cellStyle name="Normal 8 10 6 2 2 2" xfId="50631" xr:uid="{D4E39450-9813-457D-822C-2F85A5B040D8}"/>
    <cellStyle name="Normal 8 10 6 2 3" xfId="40130" xr:uid="{6D5F6DA6-82B1-4171-AD02-FAF1F317170B}"/>
    <cellStyle name="Normal 8 10 6 3" xfId="22928" xr:uid="{EBB0CBB9-DB41-4847-B8DE-C919BFE27DF3}"/>
    <cellStyle name="Normal 8 10 6 3 2" xfId="50630" xr:uid="{7B110DAF-E003-420F-9452-8B21EAA0503F}"/>
    <cellStyle name="Normal 8 10 6 4" xfId="33544" xr:uid="{12D6080F-4646-4324-ACA8-1ABA0188D6D1}"/>
    <cellStyle name="Normal 8 10 7" xfId="7170" xr:uid="{F7E06749-1814-4AAD-8CBD-C005AD90B125}"/>
    <cellStyle name="Normal 8 10 7 2" xfId="22930" xr:uid="{4C6B155F-4449-40B9-BE24-AD40246EBF09}"/>
    <cellStyle name="Normal 8 10 7 2 2" xfId="50632" xr:uid="{310521D3-5BE0-4788-92E1-DF58871DA3E7}"/>
    <cellStyle name="Normal 8 10 7 3" xfId="34876" xr:uid="{3A5FFB59-5BD5-409E-AF0C-1353E77ACA90}"/>
    <cellStyle name="Normal 8 10 8" xfId="22891" xr:uid="{19EC238A-22F9-4A3E-8826-5E5EFC0E400C}"/>
    <cellStyle name="Normal 8 10 8 2" xfId="50593" xr:uid="{3607BE24-BF83-43BB-9A71-41ACEA4790E5}"/>
    <cellStyle name="Normal 8 10 9" xfId="26958" xr:uid="{BE1BA85D-B605-46EC-BD94-23280D6149DC}"/>
    <cellStyle name="Normal 8 10 9 2" xfId="54616" xr:uid="{08EB6F70-9078-4F9E-8383-33FF918FEB9E}"/>
    <cellStyle name="Normal 8 11" xfId="554" xr:uid="{39D5F909-FB12-49BC-B20D-E10332A5D50E}"/>
    <cellStyle name="Normal 8 11 2" xfId="1220" xr:uid="{FE65C23A-BC0E-46BF-9598-B546A662B3EC}"/>
    <cellStyle name="Normal 8 11 2 2" xfId="2478" xr:uid="{7D1A8CD1-FD45-41E1-8007-4E74DC225869}"/>
    <cellStyle name="Normal 8 11 2 2 2" xfId="5134" xr:uid="{F91697C8-6DFC-4C7B-BA53-68C675F9CB64}"/>
    <cellStyle name="Normal 8 11 2 2 2 2" xfId="11785" xr:uid="{F9EACB43-F379-4841-BD3A-2BE7E9A612E3}"/>
    <cellStyle name="Normal 8 11 2 2 2 2 2" xfId="22935" xr:uid="{ABDDD43E-B23B-4526-BED4-E7F727EFA52B}"/>
    <cellStyle name="Normal 8 11 2 2 2 2 2 2" xfId="50637" xr:uid="{70C367D8-F219-4F88-90E8-44376FC79CF0}"/>
    <cellStyle name="Normal 8 11 2 2 2 2 3" xfId="39491" xr:uid="{EE68695B-3474-42EB-8E02-90FCB1585896}"/>
    <cellStyle name="Normal 8 11 2 2 2 3" xfId="22934" xr:uid="{628A3897-E612-4F69-B46E-3E87DDA24DBD}"/>
    <cellStyle name="Normal 8 11 2 2 2 3 2" xfId="50636" xr:uid="{7E9ABCF1-C269-47D6-9F6D-1BC34CD67686}"/>
    <cellStyle name="Normal 8 11 2 2 2 4" xfId="32905" xr:uid="{C51ECBD0-0E5E-40BE-B890-D4ADED808A7C}"/>
    <cellStyle name="Normal 8 11 2 2 3" xfId="9150" xr:uid="{FA2EC972-304A-4076-BB9A-F521758533D6}"/>
    <cellStyle name="Normal 8 11 2 2 3 2" xfId="22936" xr:uid="{A0E8D75F-C30F-443D-927F-41AF00ECE3FD}"/>
    <cellStyle name="Normal 8 11 2 2 3 2 2" xfId="50638" xr:uid="{8DDF232E-3C6D-4CDD-A1C1-4675813D46A5}"/>
    <cellStyle name="Normal 8 11 2 2 3 3" xfId="36856" xr:uid="{2D6D5F2E-EF2C-44EA-A207-C48522EB9F94}"/>
    <cellStyle name="Normal 8 11 2 2 4" xfId="22933" xr:uid="{3747CDE0-82D8-49E2-874D-B1E75F251201}"/>
    <cellStyle name="Normal 8 11 2 2 4 2" xfId="50635" xr:uid="{ACE24658-DDC2-4E17-9DB9-2782D5C88FF9}"/>
    <cellStyle name="Normal 8 11 2 2 5" xfId="30270" xr:uid="{3354913C-F884-44FC-94BD-ACAA3415C000}"/>
    <cellStyle name="Normal 8 11 2 3" xfId="3885" xr:uid="{9FB11E7A-5A11-4BFC-B533-4CA753BDE80F}"/>
    <cellStyle name="Normal 8 11 2 3 2" xfId="10536" xr:uid="{9490B620-C249-49E3-BAFC-FA1510D42A25}"/>
    <cellStyle name="Normal 8 11 2 3 2 2" xfId="22938" xr:uid="{C1988819-5663-4DD4-BE08-64968A649526}"/>
    <cellStyle name="Normal 8 11 2 3 2 2 2" xfId="50640" xr:uid="{A3AC592D-1EED-49E7-AFF4-8AD61B6C5AAB}"/>
    <cellStyle name="Normal 8 11 2 3 2 3" xfId="38242" xr:uid="{FEF0933D-3D7E-4A7F-8B92-F45A4FCCB1FF}"/>
    <cellStyle name="Normal 8 11 2 3 3" xfId="22937" xr:uid="{6EB78D98-A235-4CCB-B051-8DF72E68FC7A}"/>
    <cellStyle name="Normal 8 11 2 3 3 2" xfId="50639" xr:uid="{0455D050-5B4F-4323-B2CC-F0E5C1397518}"/>
    <cellStyle name="Normal 8 11 2 3 4" xfId="31656" xr:uid="{C2D273BD-E377-4167-84DA-A10142EA29AD}"/>
    <cellStyle name="Normal 8 11 2 4" xfId="6535" xr:uid="{62580B37-FC43-4E6A-B7CE-01C532645FE4}"/>
    <cellStyle name="Normal 8 11 2 4 2" xfId="13168" xr:uid="{AE5F5D88-30E6-4E90-8D48-44038A919360}"/>
    <cellStyle name="Normal 8 11 2 4 2 2" xfId="22940" xr:uid="{67A036FE-F35D-4125-BE46-E67188BDD0C2}"/>
    <cellStyle name="Normal 8 11 2 4 2 2 2" xfId="50642" xr:uid="{B6FBF8A9-297D-4241-B82F-E87CA533E3DA}"/>
    <cellStyle name="Normal 8 11 2 4 2 3" xfId="40874" xr:uid="{FF53D614-B7C6-4CC7-811D-0050275127BA}"/>
    <cellStyle name="Normal 8 11 2 4 3" xfId="22939" xr:uid="{8AB3BA2A-8AA6-4D78-935D-99DDA25C262D}"/>
    <cellStyle name="Normal 8 11 2 4 3 2" xfId="50641" xr:uid="{12B1CD65-6348-4BC5-929A-9FF54341EE7D}"/>
    <cellStyle name="Normal 8 11 2 4 4" xfId="34288" xr:uid="{8A674367-5468-4358-A032-062A195C5889}"/>
    <cellStyle name="Normal 8 11 2 5" xfId="7902" xr:uid="{EA724990-9E60-40FA-B5B8-DDC12BEBFFEF}"/>
    <cellStyle name="Normal 8 11 2 5 2" xfId="22941" xr:uid="{CBEB7C13-9876-42C6-AE3C-4A67A92B197A}"/>
    <cellStyle name="Normal 8 11 2 5 2 2" xfId="50643" xr:uid="{F6F3DE48-7EA1-45C0-AAC6-E66CA3FCFE5C}"/>
    <cellStyle name="Normal 8 11 2 5 3" xfId="35608" xr:uid="{AF7871CC-B6F7-45E9-982E-2E7940560139}"/>
    <cellStyle name="Normal 8 11 2 6" xfId="22932" xr:uid="{9CC7DE7F-B816-4006-BC6F-7F487AD46C6B}"/>
    <cellStyle name="Normal 8 11 2 6 2" xfId="50634" xr:uid="{985364C7-686C-41E5-B3C7-1B6C1500A258}"/>
    <cellStyle name="Normal 8 11 2 7" xfId="27701" xr:uid="{12D9CA1C-43B6-4BBB-8E57-CA4F77F8BEDB}"/>
    <cellStyle name="Normal 8 11 2 7 2" xfId="55359" xr:uid="{3833F24B-908A-4F47-8052-262062F57654}"/>
    <cellStyle name="Normal 8 11 2 8" xfId="29022" xr:uid="{6165DB44-DDF4-4383-BBFC-5C4D0CB33D74}"/>
    <cellStyle name="Normal 8 11 3" xfId="2477" xr:uid="{72CBDC80-3110-4CE2-9940-7260F2105094}"/>
    <cellStyle name="Normal 8 11 3 2" xfId="5133" xr:uid="{12AB7CB7-BD39-4C3F-99A9-2836924B96B4}"/>
    <cellStyle name="Normal 8 11 3 2 2" xfId="11784" xr:uid="{F3F3C99D-9E3F-4BA1-9A0E-13DCDFEE2501}"/>
    <cellStyle name="Normal 8 11 3 2 2 2" xfId="22944" xr:uid="{66128D2D-C993-402E-A731-7584441A0BDA}"/>
    <cellStyle name="Normal 8 11 3 2 2 2 2" xfId="50646" xr:uid="{1B733599-3C30-4FE1-95ED-2D71EA1EF8C5}"/>
    <cellStyle name="Normal 8 11 3 2 2 3" xfId="39490" xr:uid="{D830F805-9C2B-4053-A0DC-8CF275B98AF3}"/>
    <cellStyle name="Normal 8 11 3 2 3" xfId="22943" xr:uid="{160B441C-11A8-4ABE-BD0E-8103DC56E7D1}"/>
    <cellStyle name="Normal 8 11 3 2 3 2" xfId="50645" xr:uid="{682F4C09-1791-484B-86DD-8B3C3593D73B}"/>
    <cellStyle name="Normal 8 11 3 2 4" xfId="32904" xr:uid="{8D75F856-0004-46A2-8BC8-C030E668421C}"/>
    <cellStyle name="Normal 8 11 3 3" xfId="9149" xr:uid="{E2D60730-5723-49D7-8F7C-FEF696A37B50}"/>
    <cellStyle name="Normal 8 11 3 3 2" xfId="22945" xr:uid="{5C6B42DA-3F73-42AF-AC7A-CF605BE75734}"/>
    <cellStyle name="Normal 8 11 3 3 2 2" xfId="50647" xr:uid="{30DE647A-62DD-4444-8A41-F045D42E53A1}"/>
    <cellStyle name="Normal 8 11 3 3 3" xfId="36855" xr:uid="{0BDBF3FC-E390-40A0-95A1-C91B40D206E8}"/>
    <cellStyle name="Normal 8 11 3 4" xfId="22942" xr:uid="{E748207D-0733-455B-B351-12A1C262ED50}"/>
    <cellStyle name="Normal 8 11 3 4 2" xfId="50644" xr:uid="{627C4386-E174-4EA2-895D-D1377F928106}"/>
    <cellStyle name="Normal 8 11 3 5" xfId="30269" xr:uid="{259EB318-E493-487F-878B-E8F82AA22161}"/>
    <cellStyle name="Normal 8 11 4" xfId="3229" xr:uid="{054FD42B-5162-4E89-BB2D-B6FE7BCAB630}"/>
    <cellStyle name="Normal 8 11 4 2" xfId="9880" xr:uid="{41969714-2A83-44BD-B905-5DAAFBE06121}"/>
    <cellStyle name="Normal 8 11 4 2 2" xfId="22947" xr:uid="{26341B36-491E-4B74-A652-D41A334DA634}"/>
    <cellStyle name="Normal 8 11 4 2 2 2" xfId="50649" xr:uid="{8E1DBEDA-5BBC-46B8-A4C6-7BFAC03FD675}"/>
    <cellStyle name="Normal 8 11 4 2 3" xfId="37586" xr:uid="{D79E5E6C-1E08-45D3-82D1-F2DD2A14A06D}"/>
    <cellStyle name="Normal 8 11 4 3" xfId="22946" xr:uid="{FF344E22-CCC8-47DB-BF0B-49F2222C6699}"/>
    <cellStyle name="Normal 8 11 4 3 2" xfId="50648" xr:uid="{8EFEFB8F-8B46-48BA-BDA6-7AFD13BC166E}"/>
    <cellStyle name="Normal 8 11 4 4" xfId="31000" xr:uid="{A0DAD7F9-AE9E-4183-BA40-F34EC929E702}"/>
    <cellStyle name="Normal 8 11 5" xfId="5879" xr:uid="{B658468F-8975-4076-B9BC-288805720DEB}"/>
    <cellStyle name="Normal 8 11 5 2" xfId="12512" xr:uid="{7250126C-E273-4367-AEF4-59D88160FF92}"/>
    <cellStyle name="Normal 8 11 5 2 2" xfId="22949" xr:uid="{451C6D43-8FC0-4C16-8B56-489FA4190EF3}"/>
    <cellStyle name="Normal 8 11 5 2 2 2" xfId="50651" xr:uid="{A3372ECF-7258-4C75-A06B-CDACC02AA60F}"/>
    <cellStyle name="Normal 8 11 5 2 3" xfId="40218" xr:uid="{8CE775B5-E300-4D83-8BA3-44CD6E232E95}"/>
    <cellStyle name="Normal 8 11 5 3" xfId="22948" xr:uid="{A5C88E42-4C2A-4ACD-A62E-04DBF57AE831}"/>
    <cellStyle name="Normal 8 11 5 3 2" xfId="50650" xr:uid="{E3EA39DC-A44F-40FB-B1B9-2C6DBF8BA88E}"/>
    <cellStyle name="Normal 8 11 5 4" xfId="33632" xr:uid="{64CEEEF4-E684-4F1F-AC87-97CC0E6F6DBE}"/>
    <cellStyle name="Normal 8 11 6" xfId="7246" xr:uid="{8981A508-135B-4989-B67F-2F102F56587A}"/>
    <cellStyle name="Normal 8 11 6 2" xfId="22950" xr:uid="{CF0491BC-B8F6-4AD5-85F1-DA02A9AE9F7E}"/>
    <cellStyle name="Normal 8 11 6 2 2" xfId="50652" xr:uid="{A011BFBC-2C1D-49E3-8092-24E5BFD6B978}"/>
    <cellStyle name="Normal 8 11 6 3" xfId="34952" xr:uid="{2F2290E4-8119-496A-9F74-73C5E5D4EBC5}"/>
    <cellStyle name="Normal 8 11 7" xfId="22931" xr:uid="{3D23FBC1-34DC-4CE1-8100-A507B66E22EF}"/>
    <cellStyle name="Normal 8 11 7 2" xfId="50633" xr:uid="{049308E4-58AC-417A-BC0C-17D9F438C04B}"/>
    <cellStyle name="Normal 8 11 8" xfId="27045" xr:uid="{4C8FD4FD-092F-49C2-9A4E-AAFAA9197F02}"/>
    <cellStyle name="Normal 8 11 8 2" xfId="54703" xr:uid="{02FF9413-4C73-4647-B81D-465B34AFE686}"/>
    <cellStyle name="Normal 8 11 9" xfId="28366" xr:uid="{A49CDDD7-EA6B-4FE4-8DBE-E43ED2884751}"/>
    <cellStyle name="Normal 8 12" xfId="883" xr:uid="{1CFC0ED6-0B20-4DD4-9138-723A924182FD}"/>
    <cellStyle name="Normal 8 12 2" xfId="2479" xr:uid="{BE011884-1B10-4174-8832-61961BC60858}"/>
    <cellStyle name="Normal 8 12 2 2" xfId="5135" xr:uid="{B12DBED5-6CD7-41A6-8D97-184AB9DB811C}"/>
    <cellStyle name="Normal 8 12 2 2 2" xfId="11786" xr:uid="{0F2D0D31-F03A-47BA-85DE-614DCA71A8E9}"/>
    <cellStyle name="Normal 8 12 2 2 2 2" xfId="22954" xr:uid="{B696E398-CC6B-4B8D-AD01-DAA4598E7A53}"/>
    <cellStyle name="Normal 8 12 2 2 2 2 2" xfId="50656" xr:uid="{37996A33-1282-4913-A83D-4AFFF6437DB9}"/>
    <cellStyle name="Normal 8 12 2 2 2 3" xfId="39492" xr:uid="{E6E830C8-EAC5-4F2D-A652-9C7099040CB0}"/>
    <cellStyle name="Normal 8 12 2 2 3" xfId="22953" xr:uid="{BF3D590A-EF73-4547-9ED2-2B1D81F80E3F}"/>
    <cellStyle name="Normal 8 12 2 2 3 2" xfId="50655" xr:uid="{5DE3EC5E-F569-415E-A701-7E48CB65DE96}"/>
    <cellStyle name="Normal 8 12 2 2 4" xfId="32906" xr:uid="{D300AD0A-FCE0-43F4-93F4-1591ED20E854}"/>
    <cellStyle name="Normal 8 12 2 3" xfId="9151" xr:uid="{E3B539E8-13DD-41D1-ABCB-621DA62DF986}"/>
    <cellStyle name="Normal 8 12 2 3 2" xfId="22955" xr:uid="{1686DA34-FAF2-4C0F-9F1E-118E05848D15}"/>
    <cellStyle name="Normal 8 12 2 3 2 2" xfId="50657" xr:uid="{1AA81145-76B2-42B4-B68A-DDCC2C084624}"/>
    <cellStyle name="Normal 8 12 2 3 3" xfId="36857" xr:uid="{B00675FE-64BD-4B9F-95A1-AAE9726C1BFB}"/>
    <cellStyle name="Normal 8 12 2 4" xfId="22952" xr:uid="{2F0D452E-41C4-4989-989E-B96340E661F6}"/>
    <cellStyle name="Normal 8 12 2 4 2" xfId="50654" xr:uid="{554D6447-0E59-4A82-AE26-76330ED785CA}"/>
    <cellStyle name="Normal 8 12 2 5" xfId="30271" xr:uid="{9A7AD7AA-86E9-450C-8373-A653C8F9030E}"/>
    <cellStyle name="Normal 8 12 3" xfId="3548" xr:uid="{704775CF-4EEC-4966-BFEB-6D69E497C2B5}"/>
    <cellStyle name="Normal 8 12 3 2" xfId="10199" xr:uid="{F4680CC7-EB2F-4EE8-A48C-000CE178E944}"/>
    <cellStyle name="Normal 8 12 3 2 2" xfId="22957" xr:uid="{E3265BB7-4E18-4003-8A8A-BC2B308A4505}"/>
    <cellStyle name="Normal 8 12 3 2 2 2" xfId="50659" xr:uid="{6A946187-69E8-4D10-9D62-1285E243DAC5}"/>
    <cellStyle name="Normal 8 12 3 2 3" xfId="37905" xr:uid="{3299735D-0884-4506-A797-AD40B97A4C61}"/>
    <cellStyle name="Normal 8 12 3 3" xfId="22956" xr:uid="{BD968DC8-3CF5-42D8-BB57-5B48882BBBC5}"/>
    <cellStyle name="Normal 8 12 3 3 2" xfId="50658" xr:uid="{B4F824BD-2EA2-4848-B700-0DD19F4D4030}"/>
    <cellStyle name="Normal 8 12 3 4" xfId="31319" xr:uid="{27873EEE-1E9E-4793-BABA-F10ECA4B2DD9}"/>
    <cellStyle name="Normal 8 12 4" xfId="6198" xr:uid="{E36717BE-604A-4D71-8B5A-A226711F1A44}"/>
    <cellStyle name="Normal 8 12 4 2" xfId="12831" xr:uid="{58A2B0FE-5FD8-4858-8973-E3BD60DD92F8}"/>
    <cellStyle name="Normal 8 12 4 2 2" xfId="22959" xr:uid="{8AD54D52-64E0-4D74-9154-7341E967B879}"/>
    <cellStyle name="Normal 8 12 4 2 2 2" xfId="50661" xr:uid="{30078127-C15C-4E59-A2CC-206E24DEB14A}"/>
    <cellStyle name="Normal 8 12 4 2 3" xfId="40537" xr:uid="{41F9510F-A301-4763-839F-39855464F56B}"/>
    <cellStyle name="Normal 8 12 4 3" xfId="22958" xr:uid="{43BCBA45-7C13-4796-9F61-F332EF19A290}"/>
    <cellStyle name="Normal 8 12 4 3 2" xfId="50660" xr:uid="{516CC31A-744F-4B5D-8055-042D6B6EC737}"/>
    <cellStyle name="Normal 8 12 4 4" xfId="33951" xr:uid="{C0F101E0-CB4B-436F-8A06-9B63082037AD}"/>
    <cellStyle name="Normal 8 12 5" xfId="7565" xr:uid="{CE9D29FD-121A-4CAC-9826-2B6EFA4E081D}"/>
    <cellStyle name="Normal 8 12 5 2" xfId="22960" xr:uid="{157A866E-1816-4290-B88F-22D1E60C6D79}"/>
    <cellStyle name="Normal 8 12 5 2 2" xfId="50662" xr:uid="{874B44BB-5219-4D08-A334-8604F6D8CA8C}"/>
    <cellStyle name="Normal 8 12 5 3" xfId="35271" xr:uid="{816CD4F9-79D0-4710-9671-70962D23884F}"/>
    <cellStyle name="Normal 8 12 6" xfId="22951" xr:uid="{AD2BB144-B6C8-4841-B054-51ED2D1E6C9A}"/>
    <cellStyle name="Normal 8 12 6 2" xfId="50653" xr:uid="{AD890E2D-3035-41B2-8052-B0365FCBEA4E}"/>
    <cellStyle name="Normal 8 12 7" xfId="27364" xr:uid="{56DFC65F-8317-4916-823D-84F9B93EFA55}"/>
    <cellStyle name="Normal 8 12 7 2" xfId="55022" xr:uid="{E562E63D-2CB9-4866-8670-875B713C9E05}"/>
    <cellStyle name="Normal 8 12 8" xfId="28685" xr:uid="{5349AB62-E2AF-4B05-8D46-E817BD7B5C73}"/>
    <cellStyle name="Normal 8 13" xfId="1537" xr:uid="{3D4FF315-E1A3-48C7-ABC8-A92F48E0DA87}"/>
    <cellStyle name="Normal 8 13 2" xfId="2857" xr:uid="{CF954290-BDA3-4644-BD75-C85B315D28FD}"/>
    <cellStyle name="Normal 8 13 2 2" xfId="5506" xr:uid="{EAA9CB75-3462-4E7F-9570-371DB9F22289}"/>
    <cellStyle name="Normal 8 13 2 2 2" xfId="12157" xr:uid="{0A50D325-CBB9-4B01-BA41-717CC14CC8E0}"/>
    <cellStyle name="Normal 8 13 2 2 2 2" xfId="22963" xr:uid="{CADC47F8-DC58-469A-987A-A5027E08B680}"/>
    <cellStyle name="Normal 8 13 2 2 2 2 2" xfId="50665" xr:uid="{693F4149-D6C5-4244-B046-446AE5003D64}"/>
    <cellStyle name="Normal 8 13 2 2 2 3" xfId="39863" xr:uid="{2971236B-4F39-4BF9-9073-A7702B43C48C}"/>
    <cellStyle name="Normal 8 13 2 2 3" xfId="22962" xr:uid="{408221D6-6B7F-4758-A828-ADC08CE51D52}"/>
    <cellStyle name="Normal 8 13 2 2 3 2" xfId="50664" xr:uid="{3D07CB71-1D3C-4C23-8C74-910A47F37466}"/>
    <cellStyle name="Normal 8 13 2 2 4" xfId="33277" xr:uid="{84273BB2-04CA-4B8C-97CC-52947A4BB162}"/>
    <cellStyle name="Normal 8 13 2 3" xfId="9522" xr:uid="{FA65836C-5B70-49BD-B71E-097502D26E64}"/>
    <cellStyle name="Normal 8 13 2 3 2" xfId="22964" xr:uid="{D6923E3E-BA58-41B0-A657-B2A997A71AA3}"/>
    <cellStyle name="Normal 8 13 2 3 2 2" xfId="50666" xr:uid="{579D5FF9-6109-40EB-81C0-38D4CB81A9DD}"/>
    <cellStyle name="Normal 8 13 2 3 3" xfId="37228" xr:uid="{B22665DF-1F9C-4339-B1A8-F4A4F3F35666}"/>
    <cellStyle name="Normal 8 13 2 4" xfId="22961" xr:uid="{EDFE015D-04CC-4709-80A7-55745FC35EEC}"/>
    <cellStyle name="Normal 8 13 2 4 2" xfId="50663" xr:uid="{CCD7E829-59E7-4215-8006-57BCD315102F}"/>
    <cellStyle name="Normal 8 13 2 5" xfId="30642" xr:uid="{7FD8D28B-E6DA-46FA-B2C9-F74D87FD3C31}"/>
    <cellStyle name="Normal 8 13 3" xfId="4196" xr:uid="{99B4F2E2-EF7F-4093-8885-84C51B6C36F0}"/>
    <cellStyle name="Normal 8 13 3 2" xfId="10847" xr:uid="{B1376F2C-A2F1-4ECD-ADB9-6F1249E10734}"/>
    <cellStyle name="Normal 8 13 3 2 2" xfId="22966" xr:uid="{84803FCD-B38F-4DCA-B358-A0B8B953E202}"/>
    <cellStyle name="Normal 8 13 3 2 2 2" xfId="50668" xr:uid="{63CFDF72-8D26-4527-BFA9-7A09A503B81C}"/>
    <cellStyle name="Normal 8 13 3 2 3" xfId="38553" xr:uid="{A5C275F9-FC7C-47A9-B18E-548E18F32C5A}"/>
    <cellStyle name="Normal 8 13 3 3" xfId="22965" xr:uid="{D2150251-55D9-4871-A218-74A4943FD155}"/>
    <cellStyle name="Normal 8 13 3 3 2" xfId="50667" xr:uid="{8DDF4E65-66FC-4346-BC4F-2FD83BAAB11C}"/>
    <cellStyle name="Normal 8 13 3 4" xfId="31967" xr:uid="{FD9BCC70-BB4F-4476-A0EB-AA299E49A1AA}"/>
    <cellStyle name="Normal 8 13 4" xfId="8213" xr:uid="{F3A5B78C-9B49-41C7-BDFE-A595CD85B0B2}"/>
    <cellStyle name="Normal 8 13 4 2" xfId="22967" xr:uid="{71358280-1E5F-44C0-88EB-C329B8F17573}"/>
    <cellStyle name="Normal 8 13 4 2 2" xfId="50669" xr:uid="{E15EA3D4-9BDA-4E12-B449-A4F7202FFEC2}"/>
    <cellStyle name="Normal 8 13 4 3" xfId="35919" xr:uid="{E2B3DF52-BAD1-4723-8CC3-87DA2C2CBA64}"/>
    <cellStyle name="Normal 8 13 5" xfId="13476" xr:uid="{785FF6FD-F8AD-49E9-8023-1362D6B7A75B}"/>
    <cellStyle name="Normal 8 13 5 2" xfId="41182" xr:uid="{6D049C02-BBA6-4282-AF0F-E1F6196C9E40}"/>
    <cellStyle name="Normal 8 13 6" xfId="29333" xr:uid="{5EA84ED3-BAC2-454F-98AA-CA52B783D1EF}"/>
    <cellStyle name="Normal 8 14" xfId="2472" xr:uid="{7724043E-A85B-41BA-9F7D-276DD8410355}"/>
    <cellStyle name="Normal 8 14 2" xfId="5128" xr:uid="{2E4FA96C-943D-4B90-93ED-1AB2EA852D63}"/>
    <cellStyle name="Normal 8 14 2 2" xfId="11779" xr:uid="{4396449B-C11F-4429-AD44-49B9E404A8BF}"/>
    <cellStyle name="Normal 8 14 2 2 2" xfId="22970" xr:uid="{2DB77D99-3438-4452-946A-A7EF9C14D1E0}"/>
    <cellStyle name="Normal 8 14 2 2 2 2" xfId="50672" xr:uid="{4BD2DD39-F850-4102-B8FF-CAAA5D71AB1B}"/>
    <cellStyle name="Normal 8 14 2 2 3" xfId="39485" xr:uid="{F6AE29A0-D856-407B-A64D-0C0A3C2ED101}"/>
    <cellStyle name="Normal 8 14 2 3" xfId="22969" xr:uid="{4FC68726-0007-41E8-A315-8B33DD05121A}"/>
    <cellStyle name="Normal 8 14 2 3 2" xfId="50671" xr:uid="{9D09024E-D6D6-44C1-B428-A39BF0ED6281}"/>
    <cellStyle name="Normal 8 14 2 4" xfId="32899" xr:uid="{0461A1F5-52BD-42CF-8527-94C9E5A4B658}"/>
    <cellStyle name="Normal 8 14 3" xfId="9144" xr:uid="{A9E725FE-765A-4BAB-8465-F61A88202573}"/>
    <cellStyle name="Normal 8 14 3 2" xfId="22971" xr:uid="{14ED1B04-A91B-4092-9777-80A873FAAAF5}"/>
    <cellStyle name="Normal 8 14 3 2 2" xfId="50673" xr:uid="{FAF8E632-D36C-48F4-9129-F7E8F2BFCD2A}"/>
    <cellStyle name="Normal 8 14 3 3" xfId="36850" xr:uid="{D7070213-0FEB-4669-A18F-913914282DFE}"/>
    <cellStyle name="Normal 8 14 4" xfId="22968" xr:uid="{52C550CF-7AF6-4BB6-A46B-43FCAE576E8C}"/>
    <cellStyle name="Normal 8 14 4 2" xfId="50670" xr:uid="{842FD53F-5F1E-4A37-8E0A-AB56F01081D1}"/>
    <cellStyle name="Normal 8 14 5" xfId="30264" xr:uid="{F4444A44-991F-4488-AB4F-25C325085FF5}"/>
    <cellStyle name="Normal 8 15" xfId="2892" xr:uid="{1A13E2FA-4E22-420D-97C8-3DD569365ABC}"/>
    <cellStyle name="Normal 8 15 2" xfId="9544" xr:uid="{6CB9F4DD-5A2B-4E45-A1BA-C94ACFBC2F29}"/>
    <cellStyle name="Normal 8 15 2 2" xfId="22973" xr:uid="{B72DDEE7-0197-42BE-8BEA-C27C5F0BFAB1}"/>
    <cellStyle name="Normal 8 15 2 2 2" xfId="50675" xr:uid="{B2490867-DFFA-4026-9D87-3D9E5E75D256}"/>
    <cellStyle name="Normal 8 15 2 3" xfId="37250" xr:uid="{E9047065-2CE9-4385-BF73-6D9007153047}"/>
    <cellStyle name="Normal 8 15 3" xfId="22972" xr:uid="{B395CCD2-C4D5-4F98-87A3-8CCD5348C99E}"/>
    <cellStyle name="Normal 8 15 3 2" xfId="50674" xr:uid="{AACF6439-E44A-48CC-8830-EA3C5893735B}"/>
    <cellStyle name="Normal 8 15 4" xfId="30664" xr:uid="{1AF6B5C6-E4EF-47B6-B685-0F711DA64C2E}"/>
    <cellStyle name="Normal 8 16" xfId="5530" xr:uid="{8C9F0DBC-FFE9-495D-BE86-1800B6D2FCBF}"/>
    <cellStyle name="Normal 8 16 2" xfId="12163" xr:uid="{40C3BD23-BB38-4511-97A1-34117F95C745}"/>
    <cellStyle name="Normal 8 16 2 2" xfId="22975" xr:uid="{3F079EA9-3D36-41D6-A909-6FDA37EC2E99}"/>
    <cellStyle name="Normal 8 16 2 2 2" xfId="50677" xr:uid="{466D9DF1-5FC0-4795-AC68-9D8C67F6A5F3}"/>
    <cellStyle name="Normal 8 16 2 3" xfId="39869" xr:uid="{69C1B62A-0FF1-4516-A4B7-3369ACE62828}"/>
    <cellStyle name="Normal 8 16 3" xfId="22974" xr:uid="{E719F91B-E6C4-4CE7-AB3F-3469050DC9E7}"/>
    <cellStyle name="Normal 8 16 3 2" xfId="50676" xr:uid="{67D35D92-B8EA-4406-8B17-CD56FC2284DA}"/>
    <cellStyle name="Normal 8 16 4" xfId="33283" xr:uid="{C1785B88-1633-4E84-9DB9-1CE7F8328CF7}"/>
    <cellStyle name="Normal 8 17" xfId="6909" xr:uid="{912E932F-6AF5-4C8C-8EBB-9B230B913B5D}"/>
    <cellStyle name="Normal 8 17 2" xfId="22976" xr:uid="{03CFD804-BB55-4AF8-BC0C-43200708E968}"/>
    <cellStyle name="Normal 8 17 2 2" xfId="50678" xr:uid="{22062E08-1584-4F2C-A951-B3587A366A3F}"/>
    <cellStyle name="Normal 8 17 3" xfId="34615" xr:uid="{9B148518-DFF1-493B-A5F0-36C369319C6A}"/>
    <cellStyle name="Normal 8 18" xfId="26699" xr:uid="{0E793495-9E80-482F-A527-C4B46D69B606}"/>
    <cellStyle name="Normal 8 18 2" xfId="54357" xr:uid="{D158A5EA-C823-4AC6-9438-FF1F157CE283}"/>
    <cellStyle name="Normal 8 19" xfId="28037" xr:uid="{03327F20-547B-4F4F-AD84-0CE2CA75FC8C}"/>
    <cellStyle name="Normal 8 2" xfId="127" xr:uid="{8BD28863-B4F9-439E-84C0-E5239404AFFA}"/>
    <cellStyle name="Normal 8 2 10" xfId="28081" xr:uid="{10A6E213-6109-4B5B-AE6F-39A82121322B}"/>
    <cellStyle name="Normal 8 2 11" xfId="55668" xr:uid="{F05F26E2-9CA2-4536-9339-3BD8DDF0B158}"/>
    <cellStyle name="Normal 8 2 2" xfId="604" xr:uid="{9D99E277-7D42-4933-80AA-F25CD5730951}"/>
    <cellStyle name="Normal 8 2 2 2" xfId="1270" xr:uid="{B806566D-DA29-4761-BA95-E9615228150D}"/>
    <cellStyle name="Normal 8 2 2 2 2" xfId="2482" xr:uid="{47202C36-1D29-4EA3-8F42-77A0A80CC9D0}"/>
    <cellStyle name="Normal 8 2 2 2 2 2" xfId="5138" xr:uid="{20944024-D307-42B2-9557-17FA30BA1AB4}"/>
    <cellStyle name="Normal 8 2 2 2 2 2 2" xfId="11789" xr:uid="{3A85F7FF-6D0F-45EF-8741-E6BE7018E5D6}"/>
    <cellStyle name="Normal 8 2 2 2 2 2 2 2" xfId="22982" xr:uid="{DF4B3174-A23E-4F82-9ECD-F31DF339FEE5}"/>
    <cellStyle name="Normal 8 2 2 2 2 2 2 2 2" xfId="50684" xr:uid="{BD0820D2-F156-4814-9B2C-F82761C9CDB7}"/>
    <cellStyle name="Normal 8 2 2 2 2 2 2 3" xfId="39495" xr:uid="{6A321CB4-7101-4611-BA1F-A192CD286E58}"/>
    <cellStyle name="Normal 8 2 2 2 2 2 3" xfId="22981" xr:uid="{315A3B9E-D8FC-45F7-A168-C5FCD31FAFEF}"/>
    <cellStyle name="Normal 8 2 2 2 2 2 3 2" xfId="50683" xr:uid="{10561CEC-A694-476A-9F87-CDE7F2EB47A2}"/>
    <cellStyle name="Normal 8 2 2 2 2 2 4" xfId="32909" xr:uid="{130A7DCA-D85D-4020-8B11-91AC9386F305}"/>
    <cellStyle name="Normal 8 2 2 2 2 3" xfId="9154" xr:uid="{7AE0AE3B-A525-42B1-9E6B-E252565648CD}"/>
    <cellStyle name="Normal 8 2 2 2 2 3 2" xfId="22983" xr:uid="{4CDCF7AF-CD2B-46A2-AE47-670D97FAC4A7}"/>
    <cellStyle name="Normal 8 2 2 2 2 3 2 2" xfId="50685" xr:uid="{3F477486-73D8-4F97-A048-23E880950A86}"/>
    <cellStyle name="Normal 8 2 2 2 2 3 3" xfId="36860" xr:uid="{E92D54AF-0F79-4CC3-BE11-219F59A3045A}"/>
    <cellStyle name="Normal 8 2 2 2 2 4" xfId="22980" xr:uid="{1A5519E8-27A8-491C-ACE7-3AA637AF3015}"/>
    <cellStyle name="Normal 8 2 2 2 2 4 2" xfId="50682" xr:uid="{BC7B8A15-E6D6-4030-B318-41A1BF782A5F}"/>
    <cellStyle name="Normal 8 2 2 2 2 5" xfId="30274" xr:uid="{6F3D68F2-13A3-4F23-BD0A-2165E1111DB8}"/>
    <cellStyle name="Normal 8 2 2 2 3" xfId="3935" xr:uid="{D72705A7-D2D6-40EE-858B-30C842018E2F}"/>
    <cellStyle name="Normal 8 2 2 2 3 2" xfId="10586" xr:uid="{450309CD-6BFF-4DF5-B8F6-5C296B2AD223}"/>
    <cellStyle name="Normal 8 2 2 2 3 2 2" xfId="22985" xr:uid="{1B16C189-2281-4826-B345-A467752A98E3}"/>
    <cellStyle name="Normal 8 2 2 2 3 2 2 2" xfId="50687" xr:uid="{C70E2024-2EA6-413A-9319-249764D5D2D6}"/>
    <cellStyle name="Normal 8 2 2 2 3 2 3" xfId="38292" xr:uid="{1F702EBC-5574-4FB6-9BDA-EDA6AF5B8600}"/>
    <cellStyle name="Normal 8 2 2 2 3 3" xfId="22984" xr:uid="{E19676B3-680A-4220-8296-72ED0EDC3ADC}"/>
    <cellStyle name="Normal 8 2 2 2 3 3 2" xfId="50686" xr:uid="{491E34B8-BF09-45F5-9A3D-AAB20882291E}"/>
    <cellStyle name="Normal 8 2 2 2 3 4" xfId="31706" xr:uid="{60D8FE16-0103-4F83-B4BD-5DD5CF9C3A50}"/>
    <cellStyle name="Normal 8 2 2 2 4" xfId="6585" xr:uid="{F2ED2F84-C883-4499-8AFB-CA47795635AB}"/>
    <cellStyle name="Normal 8 2 2 2 4 2" xfId="13218" xr:uid="{C6686014-7B86-4540-BD34-EED8F601C431}"/>
    <cellStyle name="Normal 8 2 2 2 4 2 2" xfId="22987" xr:uid="{78E21ABB-C858-4516-9365-CBF85A0062E6}"/>
    <cellStyle name="Normal 8 2 2 2 4 2 2 2" xfId="50689" xr:uid="{602ED8F2-2D0A-4BEA-B02E-5FC27A4BA56B}"/>
    <cellStyle name="Normal 8 2 2 2 4 2 3" xfId="40924" xr:uid="{D10DB059-544F-49C2-AB94-B094D929AA77}"/>
    <cellStyle name="Normal 8 2 2 2 4 3" xfId="22986" xr:uid="{280BD56E-31F2-4535-B9D1-76D69FA8E8A9}"/>
    <cellStyle name="Normal 8 2 2 2 4 3 2" xfId="50688" xr:uid="{B640CB1E-435A-44E4-B069-25F576E76191}"/>
    <cellStyle name="Normal 8 2 2 2 4 4" xfId="34338" xr:uid="{37AE9E97-D6A3-4C92-A746-F443BF4F1DAE}"/>
    <cellStyle name="Normal 8 2 2 2 5" xfId="7952" xr:uid="{E67E23A6-4EC0-498F-BB3E-C27B4114CFFD}"/>
    <cellStyle name="Normal 8 2 2 2 5 2" xfId="22988" xr:uid="{5A755EB6-D5FB-4A8F-8645-8CF9F7DCC83E}"/>
    <cellStyle name="Normal 8 2 2 2 5 2 2" xfId="50690" xr:uid="{3319FC68-1E34-4F3A-9A1B-158A377BC8D1}"/>
    <cellStyle name="Normal 8 2 2 2 5 3" xfId="35658" xr:uid="{FA05613F-7293-4C3C-9418-11DA7A7B41C6}"/>
    <cellStyle name="Normal 8 2 2 2 6" xfId="22979" xr:uid="{BAC2C151-2B14-438A-82DB-C9B04E026260}"/>
    <cellStyle name="Normal 8 2 2 2 6 2" xfId="50681" xr:uid="{D19715C5-4EE1-495F-B0C0-DE419042EFD8}"/>
    <cellStyle name="Normal 8 2 2 2 7" xfId="27751" xr:uid="{015500D8-D64F-40D4-9B46-EC1453B586F2}"/>
    <cellStyle name="Normal 8 2 2 2 7 2" xfId="55409" xr:uid="{3E577C6A-2C3E-47ED-83D3-4F91F3984FDD}"/>
    <cellStyle name="Normal 8 2 2 2 8" xfId="29072" xr:uid="{C72C49F3-0C3C-493A-B28E-3470A705E1E9}"/>
    <cellStyle name="Normal 8 2 2 3" xfId="2481" xr:uid="{E179E165-CF74-427D-BEBF-750E9CB3C911}"/>
    <cellStyle name="Normal 8 2 2 3 2" xfId="5137" xr:uid="{8E11742A-2AFA-4A86-8ECE-9DC91C085FA7}"/>
    <cellStyle name="Normal 8 2 2 3 2 2" xfId="11788" xr:uid="{4AD34927-5691-4C74-8FA6-4C97EC3327C3}"/>
    <cellStyle name="Normal 8 2 2 3 2 2 2" xfId="22991" xr:uid="{CE89B4C0-9890-4B63-93C4-2758A059D802}"/>
    <cellStyle name="Normal 8 2 2 3 2 2 2 2" xfId="50693" xr:uid="{0440C6F6-877F-44E5-A518-4E6F54BF0352}"/>
    <cellStyle name="Normal 8 2 2 3 2 2 3" xfId="39494" xr:uid="{E4D94A96-4D28-4C7C-AF6B-1870B7A09C28}"/>
    <cellStyle name="Normal 8 2 2 3 2 3" xfId="22990" xr:uid="{35CCE120-C14D-48F9-8200-6CE024A3B68F}"/>
    <cellStyle name="Normal 8 2 2 3 2 3 2" xfId="50692" xr:uid="{DCB2FB6D-1FD7-4645-A135-9D25C2188A37}"/>
    <cellStyle name="Normal 8 2 2 3 2 4" xfId="32908" xr:uid="{CE591608-C9A9-4035-988D-BE9CEB98AFD6}"/>
    <cellStyle name="Normal 8 2 2 3 3" xfId="9153" xr:uid="{F0C93A42-FD7A-465D-B527-FA0716CBB2BC}"/>
    <cellStyle name="Normal 8 2 2 3 3 2" xfId="22992" xr:uid="{8D38BC37-6A3D-460D-B103-540CF50800A1}"/>
    <cellStyle name="Normal 8 2 2 3 3 2 2" xfId="50694" xr:uid="{1427BF47-E1D6-4178-A6C6-BB693154A0F0}"/>
    <cellStyle name="Normal 8 2 2 3 3 3" xfId="36859" xr:uid="{7E492046-0632-400A-A7D9-580C8F7E94C9}"/>
    <cellStyle name="Normal 8 2 2 3 4" xfId="22989" xr:uid="{F178B3F7-80A7-41CA-98A4-A1DE064C5FD6}"/>
    <cellStyle name="Normal 8 2 2 3 4 2" xfId="50691" xr:uid="{33E26BB0-1C33-4EBF-91CC-117A03D24A73}"/>
    <cellStyle name="Normal 8 2 2 3 5" xfId="30273" xr:uid="{BA4C3C62-2BD4-402E-88B0-4D5544B64771}"/>
    <cellStyle name="Normal 8 2 2 4" xfId="3279" xr:uid="{BBA2B672-1892-4E37-915B-547849E22554}"/>
    <cellStyle name="Normal 8 2 2 4 2" xfId="9930" xr:uid="{88853B4C-C273-4D7C-9229-ECAC0EB44A10}"/>
    <cellStyle name="Normal 8 2 2 4 2 2" xfId="22994" xr:uid="{E7A8177F-4685-42C5-8F36-335805E53CEA}"/>
    <cellStyle name="Normal 8 2 2 4 2 2 2" xfId="50696" xr:uid="{303AD1E6-7D99-486C-9EB8-90A48AF0082B}"/>
    <cellStyle name="Normal 8 2 2 4 2 3" xfId="37636" xr:uid="{09BE19AC-01C7-4A3E-A812-E6336BD99C54}"/>
    <cellStyle name="Normal 8 2 2 4 3" xfId="22993" xr:uid="{EB9E9EE0-EC86-468B-891B-46448E29EA99}"/>
    <cellStyle name="Normal 8 2 2 4 3 2" xfId="50695" xr:uid="{EE0F23E6-ACFE-4317-AA0F-C6073F707022}"/>
    <cellStyle name="Normal 8 2 2 4 4" xfId="31050" xr:uid="{F9BE38A6-14F4-47D6-AEE4-0EDC3C55A3FE}"/>
    <cellStyle name="Normal 8 2 2 5" xfId="5929" xr:uid="{3C858F36-CCF1-40AE-ABB5-51328978903A}"/>
    <cellStyle name="Normal 8 2 2 5 2" xfId="12562" xr:uid="{44D1DA4C-4E85-4DAB-9889-0D5B328797FC}"/>
    <cellStyle name="Normal 8 2 2 5 2 2" xfId="22996" xr:uid="{04481F06-B2EF-4CA2-A5B2-1A4E5C561219}"/>
    <cellStyle name="Normal 8 2 2 5 2 2 2" xfId="50698" xr:uid="{CA105E58-B91E-4858-A2B1-C0A4B5016E5F}"/>
    <cellStyle name="Normal 8 2 2 5 2 3" xfId="40268" xr:uid="{79D1E1DD-C59B-46B8-8DB0-0ACA9D3D20DA}"/>
    <cellStyle name="Normal 8 2 2 5 3" xfId="22995" xr:uid="{FD296A29-BC59-44BE-8E81-4725C662D708}"/>
    <cellStyle name="Normal 8 2 2 5 3 2" xfId="50697" xr:uid="{A7C0AEBD-179D-4913-B32B-6EAB69D0E4CB}"/>
    <cellStyle name="Normal 8 2 2 5 4" xfId="33682" xr:uid="{27996514-EC82-48DB-BF6E-2341E8C020C5}"/>
    <cellStyle name="Normal 8 2 2 6" xfId="7296" xr:uid="{5D3DED3B-AF00-4ED6-BA58-7450494713D7}"/>
    <cellStyle name="Normal 8 2 2 6 2" xfId="22997" xr:uid="{5DE8A5D4-3A5C-4CC4-9484-9C07A20AD3B6}"/>
    <cellStyle name="Normal 8 2 2 6 2 2" xfId="50699" xr:uid="{367728D0-3285-4A40-ACDA-4FA266D184BA}"/>
    <cellStyle name="Normal 8 2 2 6 3" xfId="35002" xr:uid="{AE4CAECF-FEF1-406D-8C27-4E661BDA0884}"/>
    <cellStyle name="Normal 8 2 2 7" xfId="22978" xr:uid="{CD7AA7B3-8FD7-4FBA-980D-76DDB12AE363}"/>
    <cellStyle name="Normal 8 2 2 7 2" xfId="50680" xr:uid="{E562F608-2055-40DB-A226-3C86ABF93A8D}"/>
    <cellStyle name="Normal 8 2 2 8" xfId="27095" xr:uid="{17B23F33-A620-4080-948B-72C0EA61608D}"/>
    <cellStyle name="Normal 8 2 2 8 2" xfId="54753" xr:uid="{C9A3C540-C02A-49BD-8C78-753518BDB834}"/>
    <cellStyle name="Normal 8 2 2 9" xfId="28416" xr:uid="{E003D938-D26E-4E30-B09D-E9C69E96579F}"/>
    <cellStyle name="Normal 8 2 3" xfId="935" xr:uid="{879A2895-A6B0-4282-A980-66C127ABF4AE}"/>
    <cellStyle name="Normal 8 2 3 2" xfId="2483" xr:uid="{359DE9A7-B271-4693-BF75-0F1817C4FAE6}"/>
    <cellStyle name="Normal 8 2 3 2 2" xfId="5139" xr:uid="{486799D6-27EA-4B3B-955E-8682C108CC7E}"/>
    <cellStyle name="Normal 8 2 3 2 2 2" xfId="11790" xr:uid="{CBF88780-092A-4756-8D66-AE70223A505B}"/>
    <cellStyle name="Normal 8 2 3 2 2 2 2" xfId="23001" xr:uid="{E067C6C0-B4B1-48DA-B623-F87C4B8C8886}"/>
    <cellStyle name="Normal 8 2 3 2 2 2 2 2" xfId="50703" xr:uid="{8CB8E77D-B653-4096-8616-6948D11C66FE}"/>
    <cellStyle name="Normal 8 2 3 2 2 2 3" xfId="39496" xr:uid="{73CA0945-059B-4576-A67F-3E46C63E5978}"/>
    <cellStyle name="Normal 8 2 3 2 2 3" xfId="23000" xr:uid="{2FCEECFC-E10B-4C32-8F64-0AD7CAC33BCA}"/>
    <cellStyle name="Normal 8 2 3 2 2 3 2" xfId="50702" xr:uid="{529D8961-D7C6-4176-888B-C84A0172EB7F}"/>
    <cellStyle name="Normal 8 2 3 2 2 4" xfId="32910" xr:uid="{1044D8CC-FAEE-4554-85E7-4F2EB5CF4C85}"/>
    <cellStyle name="Normal 8 2 3 2 3" xfId="9155" xr:uid="{17870E70-AA42-4971-BAAA-F1EAE76F1EA3}"/>
    <cellStyle name="Normal 8 2 3 2 3 2" xfId="23002" xr:uid="{01D4C536-E51F-430D-9760-D823005EA49E}"/>
    <cellStyle name="Normal 8 2 3 2 3 2 2" xfId="50704" xr:uid="{521772C0-E0DB-4130-9839-141C062F0395}"/>
    <cellStyle name="Normal 8 2 3 2 3 3" xfId="36861" xr:uid="{B7EDB1E1-F692-44E9-A647-D3C4182E398C}"/>
    <cellStyle name="Normal 8 2 3 2 4" xfId="22999" xr:uid="{D518D218-4BBA-417D-9EB8-DCBAFFC5204D}"/>
    <cellStyle name="Normal 8 2 3 2 4 2" xfId="50701" xr:uid="{778D13D3-9087-47A9-A847-6454B6D11948}"/>
    <cellStyle name="Normal 8 2 3 2 5" xfId="30275" xr:uid="{6349BECD-52C6-478F-9A56-C00BBFD8006A}"/>
    <cellStyle name="Normal 8 2 3 3" xfId="3600" xr:uid="{BDF5B203-DE7B-4249-98C6-4DD93659E1F4}"/>
    <cellStyle name="Normal 8 2 3 3 2" xfId="10251" xr:uid="{82046A1D-0DD8-4206-84F8-5C993700DCE5}"/>
    <cellStyle name="Normal 8 2 3 3 2 2" xfId="23004" xr:uid="{E53661FF-94E0-4307-A4F1-78CC043C052B}"/>
    <cellStyle name="Normal 8 2 3 3 2 2 2" xfId="50706" xr:uid="{5F802756-92CF-43C6-9092-9FAC0DCD17B3}"/>
    <cellStyle name="Normal 8 2 3 3 2 3" xfId="37957" xr:uid="{F25DB4D5-9D96-47BD-97E5-17BF2104AAFF}"/>
    <cellStyle name="Normal 8 2 3 3 3" xfId="23003" xr:uid="{B6341B1E-9692-4796-A5F0-E9E5050AA576}"/>
    <cellStyle name="Normal 8 2 3 3 3 2" xfId="50705" xr:uid="{67EC15FE-64C4-49F2-B19F-AC880C9DD0DF}"/>
    <cellStyle name="Normal 8 2 3 3 4" xfId="31371" xr:uid="{090BC7BF-AB56-4AFC-B779-AB4725404D27}"/>
    <cellStyle name="Normal 8 2 3 4" xfId="6250" xr:uid="{15EF6A8A-DBE1-49E5-A507-67B88CCBD0A1}"/>
    <cellStyle name="Normal 8 2 3 4 2" xfId="12883" xr:uid="{0634E32D-2310-4596-9990-3C18B67775F6}"/>
    <cellStyle name="Normal 8 2 3 4 2 2" xfId="23006" xr:uid="{948BD740-8762-4E03-87AA-6B2D4079A2E3}"/>
    <cellStyle name="Normal 8 2 3 4 2 2 2" xfId="50708" xr:uid="{528E4FBF-E5D3-42C9-A10C-21A9DC857A23}"/>
    <cellStyle name="Normal 8 2 3 4 2 3" xfId="40589" xr:uid="{2D18D99E-FBAC-40E4-A0A5-9D33174250F0}"/>
    <cellStyle name="Normal 8 2 3 4 3" xfId="23005" xr:uid="{DA266639-0B9C-414E-9F7E-2F48D77CF11D}"/>
    <cellStyle name="Normal 8 2 3 4 3 2" xfId="50707" xr:uid="{765A2A65-123C-4EB3-844D-B6E1A0B7D80D}"/>
    <cellStyle name="Normal 8 2 3 4 4" xfId="34003" xr:uid="{5BA85E69-C3DE-4F58-BB9B-287594DB8383}"/>
    <cellStyle name="Normal 8 2 3 5" xfId="7617" xr:uid="{B2842B22-3FF2-4962-B069-9CE2F1E4D3C5}"/>
    <cellStyle name="Normal 8 2 3 5 2" xfId="23007" xr:uid="{99E0A9E8-C43B-431A-BA4D-5039D7606179}"/>
    <cellStyle name="Normal 8 2 3 5 2 2" xfId="50709" xr:uid="{B64D31AC-A9C7-4D1F-AFD5-64D5E3539C08}"/>
    <cellStyle name="Normal 8 2 3 5 3" xfId="35323" xr:uid="{061DF492-E9C6-4011-8E10-3242AD985A56}"/>
    <cellStyle name="Normal 8 2 3 6" xfId="22998" xr:uid="{D691BCCD-AC58-4F88-9EB9-20C355E22C7A}"/>
    <cellStyle name="Normal 8 2 3 6 2" xfId="50700" xr:uid="{C654B38B-6A6D-4545-AE7A-5FC5059AA5B3}"/>
    <cellStyle name="Normal 8 2 3 7" xfId="27416" xr:uid="{4F0B98DE-024C-4C29-9E76-6A220303AC5F}"/>
    <cellStyle name="Normal 8 2 3 7 2" xfId="55074" xr:uid="{06E213CF-8FB9-4112-91D9-D22D35FF6514}"/>
    <cellStyle name="Normal 8 2 3 8" xfId="28737" xr:uid="{DFB24832-9853-4BD6-8BD9-6C01245FF32E}"/>
    <cellStyle name="Normal 8 2 4" xfId="2480" xr:uid="{A6E6B799-62EC-4EDE-A514-C8C26718F35B}"/>
    <cellStyle name="Normal 8 2 4 2" xfId="5136" xr:uid="{1E67BD4E-3B72-49D7-BCD0-84023ACB8841}"/>
    <cellStyle name="Normal 8 2 4 2 2" xfId="11787" xr:uid="{3D06E9C7-F8DF-4AD2-8016-0B31FFE5DD0F}"/>
    <cellStyle name="Normal 8 2 4 2 2 2" xfId="23010" xr:uid="{A42B43B0-F157-4EDC-BF93-B2E65E203849}"/>
    <cellStyle name="Normal 8 2 4 2 2 2 2" xfId="50712" xr:uid="{694265CF-0049-402E-8870-92A19BF37809}"/>
    <cellStyle name="Normal 8 2 4 2 2 3" xfId="39493" xr:uid="{1E219A01-C1E8-4B2B-8653-EC859674E6F6}"/>
    <cellStyle name="Normal 8 2 4 2 3" xfId="23009" xr:uid="{F795D64B-EB9D-4ED5-A2AE-AA5AE6019CF7}"/>
    <cellStyle name="Normal 8 2 4 2 3 2" xfId="50711" xr:uid="{6146B422-1083-4485-B587-778A8909A0EA}"/>
    <cellStyle name="Normal 8 2 4 2 4" xfId="32907" xr:uid="{603264C6-A0BE-40E6-8E34-3B9A778F6AE3}"/>
    <cellStyle name="Normal 8 2 4 3" xfId="9152" xr:uid="{0C944EB5-E06E-4C09-B599-5B088FAE7320}"/>
    <cellStyle name="Normal 8 2 4 3 2" xfId="23011" xr:uid="{74922D07-BD21-443B-80FF-5F9FD4AD04A5}"/>
    <cellStyle name="Normal 8 2 4 3 2 2" xfId="50713" xr:uid="{434223AA-647E-4288-A518-F88F9E13714E}"/>
    <cellStyle name="Normal 8 2 4 3 3" xfId="36858" xr:uid="{30D92DD5-C48F-4E29-9A55-ECFE6CB38737}"/>
    <cellStyle name="Normal 8 2 4 4" xfId="23008" xr:uid="{E26842B4-6397-4BE7-BCB1-74CD7C984E16}"/>
    <cellStyle name="Normal 8 2 4 4 2" xfId="50710" xr:uid="{76AFE50C-2903-49B9-9545-2286C638DA3C}"/>
    <cellStyle name="Normal 8 2 4 5" xfId="30272" xr:uid="{0B9188F1-F1FF-41F9-B7DF-46C5EC1AD0AC}"/>
    <cellStyle name="Normal 8 2 5" xfId="2943" xr:uid="{270F16C6-684A-4178-AC5D-B8C48F17A1BE}"/>
    <cellStyle name="Normal 8 2 5 2" xfId="9595" xr:uid="{00B4F61E-FF7B-413D-9B17-C428FBD81C50}"/>
    <cellStyle name="Normal 8 2 5 2 2" xfId="23013" xr:uid="{EECC4334-693F-42EC-B4BA-35B5009CDA64}"/>
    <cellStyle name="Normal 8 2 5 2 2 2" xfId="50715" xr:uid="{82AD706C-784F-4AAF-A665-109B3B416C38}"/>
    <cellStyle name="Normal 8 2 5 2 3" xfId="37301" xr:uid="{B6F1EFE5-C7E0-4964-B569-2D7739FBA8EA}"/>
    <cellStyle name="Normal 8 2 5 3" xfId="23012" xr:uid="{8C7BCB34-D5F1-48A0-8650-894B035B0993}"/>
    <cellStyle name="Normal 8 2 5 3 2" xfId="50714" xr:uid="{8BBFE49B-7070-4C2B-BE3A-1523FA57F78B}"/>
    <cellStyle name="Normal 8 2 5 4" xfId="30715" xr:uid="{CAE12B75-8B62-4151-8808-E6180B82CB72}"/>
    <cellStyle name="Normal 8 2 6" xfId="5582" xr:uid="{D51808CB-4C75-4813-A341-BD0CF22E6194}"/>
    <cellStyle name="Normal 8 2 6 2" xfId="12215" xr:uid="{658B8E0B-485B-4958-8E97-13047B6E7CC4}"/>
    <cellStyle name="Normal 8 2 6 2 2" xfId="23015" xr:uid="{7D3B0CD1-9F5B-4CE9-8A2D-ED32F8668B4C}"/>
    <cellStyle name="Normal 8 2 6 2 2 2" xfId="50717" xr:uid="{D4D3B040-CE0C-4162-B5EA-6D7288F43AC8}"/>
    <cellStyle name="Normal 8 2 6 2 3" xfId="39921" xr:uid="{39283AB1-82D4-4215-80BB-3DB432A1A2C3}"/>
    <cellStyle name="Normal 8 2 6 3" xfId="23014" xr:uid="{EEE60C00-F65C-4A88-BED9-DCAEB1C53EC8}"/>
    <cellStyle name="Normal 8 2 6 3 2" xfId="50716" xr:uid="{1A9A9771-0621-4FC8-9A68-921FA82E9A56}"/>
    <cellStyle name="Normal 8 2 6 4" xfId="33335" xr:uid="{17C51A52-6E8C-49DD-BDB1-09F05A87BE76}"/>
    <cellStyle name="Normal 8 2 7" xfId="6961" xr:uid="{FD4DC189-D3F6-4367-BD01-97514D693DB5}"/>
    <cellStyle name="Normal 8 2 7 2" xfId="23016" xr:uid="{AC780F6C-99C3-49A8-BBB4-F2F05377B30B}"/>
    <cellStyle name="Normal 8 2 7 2 2" xfId="50718" xr:uid="{1AB9694E-6969-4721-9B45-56759D3A5F6A}"/>
    <cellStyle name="Normal 8 2 7 3" xfId="34667" xr:uid="{96E112C1-1C65-4EA5-B906-74D24448D85B}"/>
    <cellStyle name="Normal 8 2 8" xfId="22977" xr:uid="{66448D51-4F8D-4AA7-A8F8-042C52266836}"/>
    <cellStyle name="Normal 8 2 8 2" xfId="50679" xr:uid="{7FD2107A-23E6-4B72-8193-D37BC559F40C}"/>
    <cellStyle name="Normal 8 2 9" xfId="26749" xr:uid="{44702BEB-22D9-48F0-ABB8-546591E95A92}"/>
    <cellStyle name="Normal 8 2 9 2" xfId="54407" xr:uid="{7933138A-C5D7-4869-B843-04F6767F1CF5}"/>
    <cellStyle name="Normal 8 20" xfId="55667" xr:uid="{92C914FD-7B71-401C-BB82-873AA462739C}"/>
    <cellStyle name="Normal 8 3" xfId="163" xr:uid="{45DDAA97-A89E-4BC3-9B62-111389D9A35F}"/>
    <cellStyle name="Normal 8 3 10" xfId="28112" xr:uid="{D43D384D-A01F-4477-A03E-0A58C63FE473}"/>
    <cellStyle name="Normal 8 3 2" xfId="635" xr:uid="{28B93BC6-8792-4A7A-85F4-7DA43E487418}"/>
    <cellStyle name="Normal 8 3 2 2" xfId="1301" xr:uid="{302F91DF-1914-4541-8C5C-16FFDE0D3597}"/>
    <cellStyle name="Normal 8 3 2 2 2" xfId="2486" xr:uid="{151F2D56-C53F-4B6F-8964-A0AE18AFF93E}"/>
    <cellStyle name="Normal 8 3 2 2 2 2" xfId="5142" xr:uid="{68E825EF-8545-4EEB-811F-C74C0CE39127}"/>
    <cellStyle name="Normal 8 3 2 2 2 2 2" xfId="11793" xr:uid="{47268839-0976-41E2-A147-87081361B07D}"/>
    <cellStyle name="Normal 8 3 2 2 2 2 2 2" xfId="23022" xr:uid="{5FC4AC25-F230-4CCD-82B7-9B913CD5F424}"/>
    <cellStyle name="Normal 8 3 2 2 2 2 2 2 2" xfId="50724" xr:uid="{87C9FDA8-849C-4E09-8678-7FEBF29DA762}"/>
    <cellStyle name="Normal 8 3 2 2 2 2 2 3" xfId="39499" xr:uid="{558373A1-C834-4DC3-9989-816256352857}"/>
    <cellStyle name="Normal 8 3 2 2 2 2 3" xfId="23021" xr:uid="{281855A9-C016-461C-96B7-054718D0DED1}"/>
    <cellStyle name="Normal 8 3 2 2 2 2 3 2" xfId="50723" xr:uid="{CEEE4B6A-FA2F-42D7-90C4-95D583C3E3FC}"/>
    <cellStyle name="Normal 8 3 2 2 2 2 4" xfId="32913" xr:uid="{8048E6DB-A50B-4144-9416-8E15EC6E5655}"/>
    <cellStyle name="Normal 8 3 2 2 2 3" xfId="9158" xr:uid="{3CD45487-D769-4ED4-BF6C-5C19D24358E8}"/>
    <cellStyle name="Normal 8 3 2 2 2 3 2" xfId="23023" xr:uid="{29719650-9DDD-4475-992B-F48088CAFB54}"/>
    <cellStyle name="Normal 8 3 2 2 2 3 2 2" xfId="50725" xr:uid="{E2026C41-8295-4B0E-92C8-D218E23DB03A}"/>
    <cellStyle name="Normal 8 3 2 2 2 3 3" xfId="36864" xr:uid="{ED2EC074-594E-4154-A07B-BA9CAB0E3D1B}"/>
    <cellStyle name="Normal 8 3 2 2 2 4" xfId="23020" xr:uid="{68954D4A-C826-4284-BF2D-60B23C9C147E}"/>
    <cellStyle name="Normal 8 3 2 2 2 4 2" xfId="50722" xr:uid="{82656AAA-5F1F-4858-A5D4-2EFD97A50ADF}"/>
    <cellStyle name="Normal 8 3 2 2 2 5" xfId="30278" xr:uid="{E64CEC1B-8735-4802-A69B-39DC00C1B61D}"/>
    <cellStyle name="Normal 8 3 2 2 3" xfId="3966" xr:uid="{BD85FFA9-D209-405D-96C0-9F17AEB0B28D}"/>
    <cellStyle name="Normal 8 3 2 2 3 2" xfId="10617" xr:uid="{419C3F2A-9184-4EE7-AB2F-6A0F96C87A9E}"/>
    <cellStyle name="Normal 8 3 2 2 3 2 2" xfId="23025" xr:uid="{BB415902-B23F-4E62-AA1D-55C57C92961F}"/>
    <cellStyle name="Normal 8 3 2 2 3 2 2 2" xfId="50727" xr:uid="{C940D568-45B5-4F04-B2A1-FB0B4D7A3934}"/>
    <cellStyle name="Normal 8 3 2 2 3 2 3" xfId="38323" xr:uid="{4943F59E-7CBE-42CA-B81C-F7E4817BFFF5}"/>
    <cellStyle name="Normal 8 3 2 2 3 3" xfId="23024" xr:uid="{2EB1FDBE-7619-4632-A5EB-D5C80BBE8A7B}"/>
    <cellStyle name="Normal 8 3 2 2 3 3 2" xfId="50726" xr:uid="{5E5435EF-E863-4F49-82C7-AAC200C32625}"/>
    <cellStyle name="Normal 8 3 2 2 3 4" xfId="31737" xr:uid="{6FA2F85A-3D91-423F-BE21-22E384608C72}"/>
    <cellStyle name="Normal 8 3 2 2 4" xfId="6616" xr:uid="{0B15E3A1-5691-47E2-A695-D518F4345CB1}"/>
    <cellStyle name="Normal 8 3 2 2 4 2" xfId="13249" xr:uid="{005A5B9C-61A7-4DAD-AEA5-B55D7E0B4666}"/>
    <cellStyle name="Normal 8 3 2 2 4 2 2" xfId="23027" xr:uid="{E836B862-B956-47E5-8821-2F665728C15A}"/>
    <cellStyle name="Normal 8 3 2 2 4 2 2 2" xfId="50729" xr:uid="{5561D782-42A9-4CB6-92EE-EC28D00A990A}"/>
    <cellStyle name="Normal 8 3 2 2 4 2 3" xfId="40955" xr:uid="{776A2DB3-7463-4A3A-A2C1-6AB4579567D7}"/>
    <cellStyle name="Normal 8 3 2 2 4 3" xfId="23026" xr:uid="{69091961-A703-4838-9785-001637E3DA49}"/>
    <cellStyle name="Normal 8 3 2 2 4 3 2" xfId="50728" xr:uid="{76DBC5E0-3086-4E2E-813A-27CA7ED889B6}"/>
    <cellStyle name="Normal 8 3 2 2 4 4" xfId="34369" xr:uid="{58A01331-7BBC-4D52-9FB8-B125E473CBDB}"/>
    <cellStyle name="Normal 8 3 2 2 5" xfId="7983" xr:uid="{26762984-8DA1-4F46-BB59-93FC935B1AB7}"/>
    <cellStyle name="Normal 8 3 2 2 5 2" xfId="23028" xr:uid="{26334CD1-81F5-4696-B7D9-E7DE86693F43}"/>
    <cellStyle name="Normal 8 3 2 2 5 2 2" xfId="50730" xr:uid="{6163FB8F-5183-4FA9-8CAA-86E2F059765F}"/>
    <cellStyle name="Normal 8 3 2 2 5 3" xfId="35689" xr:uid="{DF867ECB-13A7-4D79-B68D-838328E65D47}"/>
    <cellStyle name="Normal 8 3 2 2 6" xfId="23019" xr:uid="{1FBF68AA-C975-405D-B58A-57E874222279}"/>
    <cellStyle name="Normal 8 3 2 2 6 2" xfId="50721" xr:uid="{D38E5870-C0EB-4F9E-B9E7-810DD5515C82}"/>
    <cellStyle name="Normal 8 3 2 2 7" xfId="27782" xr:uid="{D75C5494-9B44-4B91-9B83-0E16D850FED1}"/>
    <cellStyle name="Normal 8 3 2 2 7 2" xfId="55440" xr:uid="{75919748-122E-4CF9-B697-963F6D250811}"/>
    <cellStyle name="Normal 8 3 2 2 8" xfId="29103" xr:uid="{4077D7D5-376C-4F86-BE0A-5DD8665147FC}"/>
    <cellStyle name="Normal 8 3 2 3" xfId="2485" xr:uid="{89044758-7D5F-4169-BBEB-7F056E9C8AD6}"/>
    <cellStyle name="Normal 8 3 2 3 2" xfId="5141" xr:uid="{5221056E-0A58-4C3E-8F9D-9B1B65489863}"/>
    <cellStyle name="Normal 8 3 2 3 2 2" xfId="11792" xr:uid="{E40BC039-D35E-4A56-81A2-615A89656644}"/>
    <cellStyle name="Normal 8 3 2 3 2 2 2" xfId="23031" xr:uid="{2ED77EBB-01B1-4CF9-BB96-CE0582CF2E1B}"/>
    <cellStyle name="Normal 8 3 2 3 2 2 2 2" xfId="50733" xr:uid="{D33DC478-A7F8-4D18-8613-F9D5DC83EC75}"/>
    <cellStyle name="Normal 8 3 2 3 2 2 3" xfId="39498" xr:uid="{63AA0002-7DD9-4E64-88FD-578B4D890423}"/>
    <cellStyle name="Normal 8 3 2 3 2 3" xfId="23030" xr:uid="{AD7A7CEA-533D-41C7-A8E6-1CFE3F2DB51D}"/>
    <cellStyle name="Normal 8 3 2 3 2 3 2" xfId="50732" xr:uid="{14BBD4E9-BF19-4BF6-B21A-B922B21B8355}"/>
    <cellStyle name="Normal 8 3 2 3 2 4" xfId="32912" xr:uid="{F76F3F6C-E934-4726-A2DA-82B4F66D1CCD}"/>
    <cellStyle name="Normal 8 3 2 3 3" xfId="9157" xr:uid="{4664C5ED-EA34-4CE3-81CE-CE44CEF7D44C}"/>
    <cellStyle name="Normal 8 3 2 3 3 2" xfId="23032" xr:uid="{185CAF66-9AD0-40AA-BC8F-0660894EDC5B}"/>
    <cellStyle name="Normal 8 3 2 3 3 2 2" xfId="50734" xr:uid="{37A47338-D4CB-4EBA-8C13-94BA0274B53C}"/>
    <cellStyle name="Normal 8 3 2 3 3 3" xfId="36863" xr:uid="{7220BBB2-C613-47B1-A741-42635B7360E2}"/>
    <cellStyle name="Normal 8 3 2 3 4" xfId="23029" xr:uid="{831F1DD7-183F-4DBA-9724-0A53A014112A}"/>
    <cellStyle name="Normal 8 3 2 3 4 2" xfId="50731" xr:uid="{0F065374-7FFA-43DE-81E8-1D261009F129}"/>
    <cellStyle name="Normal 8 3 2 3 5" xfId="30277" xr:uid="{2F363816-02B2-4719-BB01-4F0669C60BFC}"/>
    <cellStyle name="Normal 8 3 2 4" xfId="3310" xr:uid="{A34F9A2A-8E49-492E-AC18-255783DAFB58}"/>
    <cellStyle name="Normal 8 3 2 4 2" xfId="9961" xr:uid="{CB4458F2-7F8F-41BD-8405-B3615E8A3633}"/>
    <cellStyle name="Normal 8 3 2 4 2 2" xfId="23034" xr:uid="{BDB7F39F-EB5E-44F2-8CF7-D189F4B5CE18}"/>
    <cellStyle name="Normal 8 3 2 4 2 2 2" xfId="50736" xr:uid="{8BB962B9-C934-44CE-811E-C968A937E9F4}"/>
    <cellStyle name="Normal 8 3 2 4 2 3" xfId="37667" xr:uid="{E2FE12BC-E354-4800-BA7C-B2DF011CD50C}"/>
    <cellStyle name="Normal 8 3 2 4 3" xfId="23033" xr:uid="{40D49707-0F17-49EA-94A6-92F0B43B4527}"/>
    <cellStyle name="Normal 8 3 2 4 3 2" xfId="50735" xr:uid="{6C9C9237-B06E-4EA4-B058-BAF5901869E3}"/>
    <cellStyle name="Normal 8 3 2 4 4" xfId="31081" xr:uid="{F686570D-7BAC-41F8-AC4D-0213B25F68CE}"/>
    <cellStyle name="Normal 8 3 2 5" xfId="5960" xr:uid="{C4F460C3-DD09-4102-8B7D-04EAB78A0AE0}"/>
    <cellStyle name="Normal 8 3 2 5 2" xfId="12593" xr:uid="{2786DA24-79FD-44D9-8EFA-646DFAC9BAB9}"/>
    <cellStyle name="Normal 8 3 2 5 2 2" xfId="23036" xr:uid="{C51E35AC-14A4-4320-9D45-08427878A92A}"/>
    <cellStyle name="Normal 8 3 2 5 2 2 2" xfId="50738" xr:uid="{5AD8BD56-A859-493B-B9CD-F84BE02DFDBF}"/>
    <cellStyle name="Normal 8 3 2 5 2 3" xfId="40299" xr:uid="{1F37B7A3-11A5-4EC5-BC04-D8DC7348C20B}"/>
    <cellStyle name="Normal 8 3 2 5 3" xfId="23035" xr:uid="{4A0E7722-70D1-4BD9-BB43-2BFD0FB956F8}"/>
    <cellStyle name="Normal 8 3 2 5 3 2" xfId="50737" xr:uid="{F4AA65A6-2A39-423B-9887-CBF5ECE8A827}"/>
    <cellStyle name="Normal 8 3 2 5 4" xfId="33713" xr:uid="{FF312527-3381-43B6-AA14-16A5D7E73E59}"/>
    <cellStyle name="Normal 8 3 2 6" xfId="7327" xr:uid="{BC29C36A-4AC3-4BDE-BE4F-3FC8B24B26E8}"/>
    <cellStyle name="Normal 8 3 2 6 2" xfId="23037" xr:uid="{8939987D-04B8-41BA-A023-99DFC2643FCE}"/>
    <cellStyle name="Normal 8 3 2 6 2 2" xfId="50739" xr:uid="{829E22E5-9CF0-456D-9ABA-117B8FFCDF70}"/>
    <cellStyle name="Normal 8 3 2 6 3" xfId="35033" xr:uid="{25C96A9E-7B1B-4985-A0BA-D3DCA4631164}"/>
    <cellStyle name="Normal 8 3 2 7" xfId="23018" xr:uid="{15DBEB4F-9CA7-49D3-99F3-7ED7AA2BEEF6}"/>
    <cellStyle name="Normal 8 3 2 7 2" xfId="50720" xr:uid="{F997CB21-1D5C-4AE2-B4D6-89CB4F3A0EAF}"/>
    <cellStyle name="Normal 8 3 2 8" xfId="27126" xr:uid="{77ACD24C-586D-4485-A1C9-9B55155E548B}"/>
    <cellStyle name="Normal 8 3 2 8 2" xfId="54784" xr:uid="{58D98B0E-BE40-4AAF-B1A8-F0CE6D66CC4F}"/>
    <cellStyle name="Normal 8 3 2 9" xfId="28447" xr:uid="{4DDCA825-074A-4F7D-AE6A-4B51C0F046F9}"/>
    <cellStyle name="Normal 8 3 3" xfId="966" xr:uid="{B9068CB4-BD34-43A1-B85B-BCAC1E187152}"/>
    <cellStyle name="Normal 8 3 3 2" xfId="2487" xr:uid="{05F84F6F-1A1B-4851-A00F-AB88A51B242E}"/>
    <cellStyle name="Normal 8 3 3 2 2" xfId="5143" xr:uid="{F0E75091-0903-4CD7-80AE-BE98EBB6AA03}"/>
    <cellStyle name="Normal 8 3 3 2 2 2" xfId="11794" xr:uid="{68F052BD-6AC1-42D5-A460-F966CA83F8BC}"/>
    <cellStyle name="Normal 8 3 3 2 2 2 2" xfId="23041" xr:uid="{C8A8EA50-C4A4-471E-A06E-DFBD0498D0E4}"/>
    <cellStyle name="Normal 8 3 3 2 2 2 2 2" xfId="50743" xr:uid="{3113EE93-5DE4-4D46-A5F1-E7E47BC05EE9}"/>
    <cellStyle name="Normal 8 3 3 2 2 2 3" xfId="39500" xr:uid="{7B96B95A-FE59-46E9-899C-F09F929BC2F2}"/>
    <cellStyle name="Normal 8 3 3 2 2 3" xfId="23040" xr:uid="{3FFAD47A-D11B-4E8B-A44C-4E0CDAE8A06E}"/>
    <cellStyle name="Normal 8 3 3 2 2 3 2" xfId="50742" xr:uid="{F97EC056-4374-4BEC-948A-6C0DB475BFA0}"/>
    <cellStyle name="Normal 8 3 3 2 2 4" xfId="32914" xr:uid="{4BA73307-C72D-4411-B1D1-87C007344432}"/>
    <cellStyle name="Normal 8 3 3 2 3" xfId="9159" xr:uid="{065C863D-FFC1-44D1-BB3A-1B6AB03FC9E4}"/>
    <cellStyle name="Normal 8 3 3 2 3 2" xfId="23042" xr:uid="{CAADD047-8087-493F-BA4D-AACFB863CC8A}"/>
    <cellStyle name="Normal 8 3 3 2 3 2 2" xfId="50744" xr:uid="{80170AB0-9593-4C2A-955E-48208B87FD6D}"/>
    <cellStyle name="Normal 8 3 3 2 3 3" xfId="36865" xr:uid="{25832B47-DE33-491A-A5F7-C3E37C2E0E49}"/>
    <cellStyle name="Normal 8 3 3 2 4" xfId="23039" xr:uid="{D1FC6134-C746-4A66-88EA-C9ED39C541DF}"/>
    <cellStyle name="Normal 8 3 3 2 4 2" xfId="50741" xr:uid="{7544D3FF-68E4-4B47-B1EE-4414F62FD5C0}"/>
    <cellStyle name="Normal 8 3 3 2 5" xfId="30279" xr:uid="{094F1884-39FC-49CE-A8E6-6331D4C13D75}"/>
    <cellStyle name="Normal 8 3 3 3" xfId="3631" xr:uid="{6E37DC47-14A1-4723-A44A-85CB72A5B873}"/>
    <cellStyle name="Normal 8 3 3 3 2" xfId="10282" xr:uid="{9DD7F89B-9F59-4A92-8848-7141B53442B3}"/>
    <cellStyle name="Normal 8 3 3 3 2 2" xfId="23044" xr:uid="{3BC11ABC-F38D-496D-A976-BBD7648A44E2}"/>
    <cellStyle name="Normal 8 3 3 3 2 2 2" xfId="50746" xr:uid="{114F72CF-ED87-43F4-886B-ACC2238D84EA}"/>
    <cellStyle name="Normal 8 3 3 3 2 3" xfId="37988" xr:uid="{88672345-69FD-4A59-99FF-9E39BBBDF4A1}"/>
    <cellStyle name="Normal 8 3 3 3 3" xfId="23043" xr:uid="{763EBB26-A28B-4AFB-9533-E9A983C82C87}"/>
    <cellStyle name="Normal 8 3 3 3 3 2" xfId="50745" xr:uid="{8EF40E48-6CC7-46FB-9141-860C524F1408}"/>
    <cellStyle name="Normal 8 3 3 3 4" xfId="31402" xr:uid="{10750797-252D-4D66-A606-71DA533FA3AA}"/>
    <cellStyle name="Normal 8 3 3 4" xfId="6281" xr:uid="{47CFB526-3B41-4189-8D97-9E406F63AFAB}"/>
    <cellStyle name="Normal 8 3 3 4 2" xfId="12914" xr:uid="{E75E53E2-0A9D-48D5-910C-3384100C207B}"/>
    <cellStyle name="Normal 8 3 3 4 2 2" xfId="23046" xr:uid="{035D1463-8322-4621-A47E-A71D5610A4A7}"/>
    <cellStyle name="Normal 8 3 3 4 2 2 2" xfId="50748" xr:uid="{1B5A3218-67BC-4695-8828-0815ED9C3CAB}"/>
    <cellStyle name="Normal 8 3 3 4 2 3" xfId="40620" xr:uid="{A9551B58-22E1-4DA9-BDD8-C3ABB5F842FF}"/>
    <cellStyle name="Normal 8 3 3 4 3" xfId="23045" xr:uid="{44C50045-F198-4766-A3FE-972C52A524B5}"/>
    <cellStyle name="Normal 8 3 3 4 3 2" xfId="50747" xr:uid="{3EC4A31A-7B69-4118-AD20-E6D1F3521E7D}"/>
    <cellStyle name="Normal 8 3 3 4 4" xfId="34034" xr:uid="{53BED4F5-4D34-4573-9F08-C680DD211FE3}"/>
    <cellStyle name="Normal 8 3 3 5" xfId="7648" xr:uid="{D6FA0423-BC89-4406-B354-1DB8B7B02E2A}"/>
    <cellStyle name="Normal 8 3 3 5 2" xfId="23047" xr:uid="{4D31FEC0-6A89-47F8-9599-1ADC062FD236}"/>
    <cellStyle name="Normal 8 3 3 5 2 2" xfId="50749" xr:uid="{6CFD0296-4640-4D76-A3CA-B5FDC8B01C07}"/>
    <cellStyle name="Normal 8 3 3 5 3" xfId="35354" xr:uid="{F6EBFBB5-0725-4AA7-9D9B-05AF1E787482}"/>
    <cellStyle name="Normal 8 3 3 6" xfId="23038" xr:uid="{769E0E86-D5C0-4CB6-AB5A-C9DD5C3178FF}"/>
    <cellStyle name="Normal 8 3 3 6 2" xfId="50740" xr:uid="{236040E3-0F61-461D-89C1-0208AE0F3073}"/>
    <cellStyle name="Normal 8 3 3 7" xfId="27447" xr:uid="{4BD1D882-8197-4AD4-ADA4-F504A44A83A2}"/>
    <cellStyle name="Normal 8 3 3 7 2" xfId="55105" xr:uid="{C4B40F2D-FE23-4EB1-BC61-2C1BFADD85FA}"/>
    <cellStyle name="Normal 8 3 3 8" xfId="28768" xr:uid="{9FEA0F22-537F-4C6E-AD34-03E65723EA62}"/>
    <cellStyle name="Normal 8 3 4" xfId="2484" xr:uid="{5753FA38-9835-4E66-86EA-8ABE7F54D11F}"/>
    <cellStyle name="Normal 8 3 4 2" xfId="5140" xr:uid="{5D2F464D-BFF4-4CF9-A426-B42468EEB3E9}"/>
    <cellStyle name="Normal 8 3 4 2 2" xfId="11791" xr:uid="{9360B442-FEA3-44F6-A8C0-EF37E2E9F18B}"/>
    <cellStyle name="Normal 8 3 4 2 2 2" xfId="23050" xr:uid="{501056E0-D501-4459-B0B8-0A8746E57576}"/>
    <cellStyle name="Normal 8 3 4 2 2 2 2" xfId="50752" xr:uid="{4AF1C714-F950-4618-B876-CB2804B9C4DF}"/>
    <cellStyle name="Normal 8 3 4 2 2 3" xfId="39497" xr:uid="{DFAAEC37-E592-4194-BF76-56DB43B3F06E}"/>
    <cellStyle name="Normal 8 3 4 2 3" xfId="23049" xr:uid="{83DF5BEE-71DF-4785-A426-13DAB26383A3}"/>
    <cellStyle name="Normal 8 3 4 2 3 2" xfId="50751" xr:uid="{0310DA44-165F-4F61-8717-0D868185BFFE}"/>
    <cellStyle name="Normal 8 3 4 2 4" xfId="32911" xr:uid="{6F22421C-ED9D-4F44-8B22-44253F0F3593}"/>
    <cellStyle name="Normal 8 3 4 3" xfId="9156" xr:uid="{2DF60F31-0B8E-4AD9-A055-C5A958B5E09B}"/>
    <cellStyle name="Normal 8 3 4 3 2" xfId="23051" xr:uid="{A7E2A7F5-0A30-4B6F-B62E-D72E58ADC536}"/>
    <cellStyle name="Normal 8 3 4 3 2 2" xfId="50753" xr:uid="{554AB189-936D-452B-BC86-F5EFF45C661C}"/>
    <cellStyle name="Normal 8 3 4 3 3" xfId="36862" xr:uid="{3D6C2CF2-E6DC-4F93-8156-16B91ABDCB12}"/>
    <cellStyle name="Normal 8 3 4 4" xfId="23048" xr:uid="{284E0459-F677-4F01-BFE3-C88CAA387B55}"/>
    <cellStyle name="Normal 8 3 4 4 2" xfId="50750" xr:uid="{11B537DA-4831-4611-8CAD-810A63BB949B}"/>
    <cellStyle name="Normal 8 3 4 5" xfId="30276" xr:uid="{1EFCD4B4-54E2-496A-9B08-BB2D6920228E}"/>
    <cellStyle name="Normal 8 3 5" xfId="2974" xr:uid="{330C3F8A-3E32-41F7-BD72-A15A46A0D488}"/>
    <cellStyle name="Normal 8 3 5 2" xfId="9626" xr:uid="{98E99A81-1827-40A6-9EE8-C4CCB5222998}"/>
    <cellStyle name="Normal 8 3 5 2 2" xfId="23053" xr:uid="{745BA509-1871-4DF3-8552-6A189B022804}"/>
    <cellStyle name="Normal 8 3 5 2 2 2" xfId="50755" xr:uid="{16DDC9E4-175F-4FFA-944B-42611977FA35}"/>
    <cellStyle name="Normal 8 3 5 2 3" xfId="37332" xr:uid="{39AF66E9-664E-41F0-A595-66E191661395}"/>
    <cellStyle name="Normal 8 3 5 3" xfId="23052" xr:uid="{F0101F95-7F8B-4A26-A97F-9214F7ADEF16}"/>
    <cellStyle name="Normal 8 3 5 3 2" xfId="50754" xr:uid="{660849C2-B7AA-4363-B57A-66EF8271A503}"/>
    <cellStyle name="Normal 8 3 5 4" xfId="30746" xr:uid="{7F4193E1-B521-4121-8210-6F73AC4DBE6A}"/>
    <cellStyle name="Normal 8 3 6" xfId="5613" xr:uid="{034897A4-EE5F-4B1B-9185-D4E1A1B21A5B}"/>
    <cellStyle name="Normal 8 3 6 2" xfId="12246" xr:uid="{538B1B92-2A91-4AC7-80D8-70700DF72B4F}"/>
    <cellStyle name="Normal 8 3 6 2 2" xfId="23055" xr:uid="{0FB5EDFD-E990-4FD7-A4A2-62FA30CC4468}"/>
    <cellStyle name="Normal 8 3 6 2 2 2" xfId="50757" xr:uid="{F4C34484-17D8-4534-9E7E-914DE7F6E0DD}"/>
    <cellStyle name="Normal 8 3 6 2 3" xfId="39952" xr:uid="{A36EFDC4-31DC-47A2-BD1D-4C437DF39969}"/>
    <cellStyle name="Normal 8 3 6 3" xfId="23054" xr:uid="{E62AD51C-D761-4248-B88A-55479E68C10C}"/>
    <cellStyle name="Normal 8 3 6 3 2" xfId="50756" xr:uid="{3293153D-E560-4064-A540-C3AB596C298C}"/>
    <cellStyle name="Normal 8 3 6 4" xfId="33366" xr:uid="{97B3D28F-512B-420C-8322-601865C3B68C}"/>
    <cellStyle name="Normal 8 3 7" xfId="6992" xr:uid="{5B9EFDFB-1641-4B0F-B30E-EB24C796AAAC}"/>
    <cellStyle name="Normal 8 3 7 2" xfId="23056" xr:uid="{E68BF088-DB97-4FC8-B571-145A9F7D0DEC}"/>
    <cellStyle name="Normal 8 3 7 2 2" xfId="50758" xr:uid="{05CF5CD8-A738-4076-96DF-BF04C683E1D6}"/>
    <cellStyle name="Normal 8 3 7 3" xfId="34698" xr:uid="{661A9AD7-EA2E-4AA0-85A4-DC3F9D7A469D}"/>
    <cellStyle name="Normal 8 3 8" xfId="23017" xr:uid="{FACD642B-1EBF-40A0-A0D8-9ED7CAA31A43}"/>
    <cellStyle name="Normal 8 3 8 2" xfId="50719" xr:uid="{12C676D2-5006-4B9D-AFFC-E91A32814E67}"/>
    <cellStyle name="Normal 8 3 9" xfId="26780" xr:uid="{B33A74B1-A21E-4E73-BE66-010BE8AEF8CE}"/>
    <cellStyle name="Normal 8 3 9 2" xfId="54438" xr:uid="{EF6A27E4-BA63-40B4-9B1D-79DE5B9E17A8}"/>
    <cellStyle name="Normal 8 4" xfId="197" xr:uid="{CE7BC498-D806-4537-9CB0-AD01E0CFE979}"/>
    <cellStyle name="Normal 8 4 10" xfId="28140" xr:uid="{5BBD664D-273A-4161-BDA5-0E9DA73A2175}"/>
    <cellStyle name="Normal 8 4 2" xfId="663" xr:uid="{888F2CCB-13ED-496C-A1BB-16B4F18F4B1A}"/>
    <cellStyle name="Normal 8 4 2 2" xfId="1329" xr:uid="{6CC51990-3F79-41F0-BC14-4A558C275C98}"/>
    <cellStyle name="Normal 8 4 2 2 2" xfId="2490" xr:uid="{F5DB78A3-2F46-40AA-AFA0-A22588C4BC9F}"/>
    <cellStyle name="Normal 8 4 2 2 2 2" xfId="5146" xr:uid="{15946FDA-FB56-42BB-BB2C-E6E641AA8459}"/>
    <cellStyle name="Normal 8 4 2 2 2 2 2" xfId="11797" xr:uid="{7CC20ED5-3728-419B-8B03-FDCE1D374D59}"/>
    <cellStyle name="Normal 8 4 2 2 2 2 2 2" xfId="23062" xr:uid="{FE7FD8B7-9440-4F31-BE12-518DD63D2DAA}"/>
    <cellStyle name="Normal 8 4 2 2 2 2 2 2 2" xfId="50764" xr:uid="{AD1A4385-3C8B-4EB5-9A88-14E02A9F47EA}"/>
    <cellStyle name="Normal 8 4 2 2 2 2 2 3" xfId="39503" xr:uid="{1975F57C-1221-413D-9852-64990D1BA782}"/>
    <cellStyle name="Normal 8 4 2 2 2 2 3" xfId="23061" xr:uid="{7D290D51-1EC5-4897-967E-67A4A65F09D5}"/>
    <cellStyle name="Normal 8 4 2 2 2 2 3 2" xfId="50763" xr:uid="{79FADBF9-A6E5-46A3-B3B7-FB18961968F6}"/>
    <cellStyle name="Normal 8 4 2 2 2 2 4" xfId="32917" xr:uid="{EA7C5AAD-9003-4C5D-B0FD-1D20584C954E}"/>
    <cellStyle name="Normal 8 4 2 2 2 3" xfId="9162" xr:uid="{02EA644E-BC91-40BD-BD06-41241B45BF3F}"/>
    <cellStyle name="Normal 8 4 2 2 2 3 2" xfId="23063" xr:uid="{3BFCEF11-7396-457A-862D-CB29862FF340}"/>
    <cellStyle name="Normal 8 4 2 2 2 3 2 2" xfId="50765" xr:uid="{A2D09AC7-EEAD-47DA-AC3D-32C2CFCB4C6E}"/>
    <cellStyle name="Normal 8 4 2 2 2 3 3" xfId="36868" xr:uid="{6AC31705-111E-43E2-982E-707127E3F793}"/>
    <cellStyle name="Normal 8 4 2 2 2 4" xfId="23060" xr:uid="{7DA21042-7858-4B50-905E-78DCC7BC49F9}"/>
    <cellStyle name="Normal 8 4 2 2 2 4 2" xfId="50762" xr:uid="{0F51845A-DB0C-4DDD-A09A-3E49D8CB2EF6}"/>
    <cellStyle name="Normal 8 4 2 2 2 5" xfId="30282" xr:uid="{F1E73B39-15DF-4395-BB56-BC0B09EC2E4E}"/>
    <cellStyle name="Normal 8 4 2 2 3" xfId="3994" xr:uid="{182CD302-8A82-4D21-BA5B-9E7247EFCE30}"/>
    <cellStyle name="Normal 8 4 2 2 3 2" xfId="10645" xr:uid="{3C308514-666A-448C-B7D7-CCDFECCA574F}"/>
    <cellStyle name="Normal 8 4 2 2 3 2 2" xfId="23065" xr:uid="{C3923072-8E4B-4CA5-B906-41A4328C8C3C}"/>
    <cellStyle name="Normal 8 4 2 2 3 2 2 2" xfId="50767" xr:uid="{C7D5779E-7B01-4053-A264-AC85502D930B}"/>
    <cellStyle name="Normal 8 4 2 2 3 2 3" xfId="38351" xr:uid="{4A2188E6-8098-4AA6-B906-F226927360D4}"/>
    <cellStyle name="Normal 8 4 2 2 3 3" xfId="23064" xr:uid="{B5339390-1D30-480D-BAFC-C4B81660C638}"/>
    <cellStyle name="Normal 8 4 2 2 3 3 2" xfId="50766" xr:uid="{90360889-4581-4ABC-B009-7721D4E08CD7}"/>
    <cellStyle name="Normal 8 4 2 2 3 4" xfId="31765" xr:uid="{63B16092-9EEC-4F18-8196-9350BFD94AF0}"/>
    <cellStyle name="Normal 8 4 2 2 4" xfId="6644" xr:uid="{431E42E1-B8F6-45BC-8E81-EC9374E66C47}"/>
    <cellStyle name="Normal 8 4 2 2 4 2" xfId="13277" xr:uid="{EFD80BE7-E75C-422B-AE13-876D57BC42CD}"/>
    <cellStyle name="Normal 8 4 2 2 4 2 2" xfId="23067" xr:uid="{85997979-C35F-4AD5-89B0-F726FF3145BA}"/>
    <cellStyle name="Normal 8 4 2 2 4 2 2 2" xfId="50769" xr:uid="{10358CC6-4D21-42D2-93A6-B8EEEC7C2B21}"/>
    <cellStyle name="Normal 8 4 2 2 4 2 3" xfId="40983" xr:uid="{D3F162AE-A96B-4C71-ABD3-5436B3771177}"/>
    <cellStyle name="Normal 8 4 2 2 4 3" xfId="23066" xr:uid="{447C65A1-5F8A-4B4C-A221-6EDE1FB1A308}"/>
    <cellStyle name="Normal 8 4 2 2 4 3 2" xfId="50768" xr:uid="{7DA70EA4-467A-4AA9-BF2E-4F6D7ED0D021}"/>
    <cellStyle name="Normal 8 4 2 2 4 4" xfId="34397" xr:uid="{EAE8DFC1-8E99-46D0-8C5C-C0C365210C2D}"/>
    <cellStyle name="Normal 8 4 2 2 5" xfId="8011" xr:uid="{FAD09304-0D5A-4CAA-A900-D1EAFE14733C}"/>
    <cellStyle name="Normal 8 4 2 2 5 2" xfId="23068" xr:uid="{7A13A672-E7BF-41C5-AD2A-713399F3750D}"/>
    <cellStyle name="Normal 8 4 2 2 5 2 2" xfId="50770" xr:uid="{48BF7647-35FD-4501-A540-A328CC4F0A39}"/>
    <cellStyle name="Normal 8 4 2 2 5 3" xfId="35717" xr:uid="{FD67C42F-E1F3-4473-A662-7BFAAC5E6BF8}"/>
    <cellStyle name="Normal 8 4 2 2 6" xfId="23059" xr:uid="{0E5F030F-1C86-4ED6-ABF3-D3F923BAA0BB}"/>
    <cellStyle name="Normal 8 4 2 2 6 2" xfId="50761" xr:uid="{F60DABC0-D497-4B41-B704-8D6A7779D7FC}"/>
    <cellStyle name="Normal 8 4 2 2 7" xfId="27810" xr:uid="{8F87D9DF-62C5-48FF-8332-834F1CAA8ECE}"/>
    <cellStyle name="Normal 8 4 2 2 7 2" xfId="55468" xr:uid="{F5203339-72D9-42DE-824B-FF83BFE7B7DD}"/>
    <cellStyle name="Normal 8 4 2 2 8" xfId="29131" xr:uid="{6F711A75-B674-4E5F-B1E7-F670760BE324}"/>
    <cellStyle name="Normal 8 4 2 3" xfId="2489" xr:uid="{793EA92C-A916-49EB-AA6D-BF778CD44EF6}"/>
    <cellStyle name="Normal 8 4 2 3 2" xfId="5145" xr:uid="{E8022828-6DC3-4929-A131-51D21BB505AB}"/>
    <cellStyle name="Normal 8 4 2 3 2 2" xfId="11796" xr:uid="{DB173C49-D5A3-4854-B643-B2FF68FACA09}"/>
    <cellStyle name="Normal 8 4 2 3 2 2 2" xfId="23071" xr:uid="{D3E7B053-C8BA-4B1B-A774-85B8A70F7F59}"/>
    <cellStyle name="Normal 8 4 2 3 2 2 2 2" xfId="50773" xr:uid="{4D107EB6-1867-4F26-93A7-F18598A9C344}"/>
    <cellStyle name="Normal 8 4 2 3 2 2 3" xfId="39502" xr:uid="{48122E35-3BCF-4C52-9F75-1A29A38F4D12}"/>
    <cellStyle name="Normal 8 4 2 3 2 3" xfId="23070" xr:uid="{8AC678C6-E74C-45A5-B49E-7C26585E7E1F}"/>
    <cellStyle name="Normal 8 4 2 3 2 3 2" xfId="50772" xr:uid="{E70E5896-AD7A-40C9-AC95-E725C3B173E5}"/>
    <cellStyle name="Normal 8 4 2 3 2 4" xfId="32916" xr:uid="{409BAC41-E1AF-4DF3-8B81-DB8918D38D19}"/>
    <cellStyle name="Normal 8 4 2 3 3" xfId="9161" xr:uid="{211CF0BD-95EE-4FA2-AA72-4F74600307A8}"/>
    <cellStyle name="Normal 8 4 2 3 3 2" xfId="23072" xr:uid="{C213AE37-7B43-4860-893C-64E66297E1C3}"/>
    <cellStyle name="Normal 8 4 2 3 3 2 2" xfId="50774" xr:uid="{D7918B5B-E977-485B-9E6C-BB992F35E46B}"/>
    <cellStyle name="Normal 8 4 2 3 3 3" xfId="36867" xr:uid="{7326451A-A711-4EE9-81CF-E4760DC7DE88}"/>
    <cellStyle name="Normal 8 4 2 3 4" xfId="23069" xr:uid="{35FCA1F0-A34C-4096-B289-C901BBD1FE56}"/>
    <cellStyle name="Normal 8 4 2 3 4 2" xfId="50771" xr:uid="{8548BE75-D8D9-49E3-8BF0-70B412C5975D}"/>
    <cellStyle name="Normal 8 4 2 3 5" xfId="30281" xr:uid="{C0B13DD5-3E13-49D0-B63D-C6EEB3CE2D19}"/>
    <cellStyle name="Normal 8 4 2 4" xfId="3338" xr:uid="{F7965E68-A7F9-422D-8CA3-78B8DBC7E309}"/>
    <cellStyle name="Normal 8 4 2 4 2" xfId="9989" xr:uid="{41F8FC7B-A25A-453C-93B4-81E6F6B38F38}"/>
    <cellStyle name="Normal 8 4 2 4 2 2" xfId="23074" xr:uid="{0EE46DBA-02B6-4E8B-9E53-3B2E0FE5676B}"/>
    <cellStyle name="Normal 8 4 2 4 2 2 2" xfId="50776" xr:uid="{D574527E-C1E1-4519-908D-7C47C0C3BA35}"/>
    <cellStyle name="Normal 8 4 2 4 2 3" xfId="37695" xr:uid="{A193992B-6DEF-44B9-AE73-0D653CBE3903}"/>
    <cellStyle name="Normal 8 4 2 4 3" xfId="23073" xr:uid="{1798B165-A557-4836-9023-7EB464FE1B1B}"/>
    <cellStyle name="Normal 8 4 2 4 3 2" xfId="50775" xr:uid="{DAC900FB-5500-4FF4-996F-4E011E1C0F11}"/>
    <cellStyle name="Normal 8 4 2 4 4" xfId="31109" xr:uid="{432058D4-2588-4B46-9B5E-1E0B3E60E15A}"/>
    <cellStyle name="Normal 8 4 2 5" xfId="5988" xr:uid="{42574C10-E3DB-4ED2-B849-E60B9141E055}"/>
    <cellStyle name="Normal 8 4 2 5 2" xfId="12621" xr:uid="{272996C0-F3B6-4C89-B47C-490546F669E8}"/>
    <cellStyle name="Normal 8 4 2 5 2 2" xfId="23076" xr:uid="{B22D28C9-9BD1-4D24-B850-89E192AB3E04}"/>
    <cellStyle name="Normal 8 4 2 5 2 2 2" xfId="50778" xr:uid="{8A375B26-FD7A-46C3-A596-6A99DEA1F009}"/>
    <cellStyle name="Normal 8 4 2 5 2 3" xfId="40327" xr:uid="{59E7B82B-3660-4B56-A214-E3B79178DADC}"/>
    <cellStyle name="Normal 8 4 2 5 3" xfId="23075" xr:uid="{A055C605-4C2C-467D-81B3-A5F362C16E5A}"/>
    <cellStyle name="Normal 8 4 2 5 3 2" xfId="50777" xr:uid="{8037BE46-039F-42F4-94E5-2A4AAB8504F3}"/>
    <cellStyle name="Normal 8 4 2 5 4" xfId="33741" xr:uid="{6CDE8973-F2A1-43AF-BAF6-DC2223EE8C5B}"/>
    <cellStyle name="Normal 8 4 2 6" xfId="7355" xr:uid="{500661D2-C546-474E-9AF8-4DAC8D0EBB25}"/>
    <cellStyle name="Normal 8 4 2 6 2" xfId="23077" xr:uid="{26BB3256-6712-4FBD-8B4C-F3B564C5A67B}"/>
    <cellStyle name="Normal 8 4 2 6 2 2" xfId="50779" xr:uid="{6A572DB9-B748-40D0-A603-709109E07F4F}"/>
    <cellStyle name="Normal 8 4 2 6 3" xfId="35061" xr:uid="{C322A158-7D3A-4997-92A9-8E43B7AA25B2}"/>
    <cellStyle name="Normal 8 4 2 7" xfId="23058" xr:uid="{BF572CFA-11E5-4E96-BA12-6A1D5FF84559}"/>
    <cellStyle name="Normal 8 4 2 7 2" xfId="50760" xr:uid="{27C602CD-B1CF-4896-AA22-9AB7743F3455}"/>
    <cellStyle name="Normal 8 4 2 8" xfId="27154" xr:uid="{983FDAA8-F9D8-49A4-ABB2-9A73F8C8D003}"/>
    <cellStyle name="Normal 8 4 2 8 2" xfId="54812" xr:uid="{18D6432B-9069-40AA-AFFD-89C00A6B49A4}"/>
    <cellStyle name="Normal 8 4 2 9" xfId="28475" xr:uid="{3393AF68-28F5-4EB5-AE72-2F85D0E8CA8F}"/>
    <cellStyle name="Normal 8 4 3" xfId="994" xr:uid="{721F7EDB-75A5-4380-974B-B1C093DF8BF3}"/>
    <cellStyle name="Normal 8 4 3 2" xfId="2491" xr:uid="{AE4A2481-183F-419D-ACC3-D83F57F7433C}"/>
    <cellStyle name="Normal 8 4 3 2 2" xfId="5147" xr:uid="{4322AEC0-2968-48C7-BB03-BACE88B5CC8C}"/>
    <cellStyle name="Normal 8 4 3 2 2 2" xfId="11798" xr:uid="{094AFF0C-1CF0-40D7-9438-4D9387C4ED52}"/>
    <cellStyle name="Normal 8 4 3 2 2 2 2" xfId="23081" xr:uid="{6E4C3790-9F63-4230-B19E-99F609AEF779}"/>
    <cellStyle name="Normal 8 4 3 2 2 2 2 2" xfId="50783" xr:uid="{99E8A26C-E2F6-439D-A9CB-B167A67852EF}"/>
    <cellStyle name="Normal 8 4 3 2 2 2 3" xfId="39504" xr:uid="{343997E6-EBCF-4412-B545-D664183240A0}"/>
    <cellStyle name="Normal 8 4 3 2 2 3" xfId="23080" xr:uid="{AA712491-7895-400F-B9D3-ADB62A0B1C79}"/>
    <cellStyle name="Normal 8 4 3 2 2 3 2" xfId="50782" xr:uid="{326C1654-643B-46DE-B4AD-BACB79873585}"/>
    <cellStyle name="Normal 8 4 3 2 2 4" xfId="32918" xr:uid="{44D83449-7419-4BD4-A6C0-8918B79669A5}"/>
    <cellStyle name="Normal 8 4 3 2 3" xfId="9163" xr:uid="{5E44977E-AE93-400E-A057-3DE88013DB7B}"/>
    <cellStyle name="Normal 8 4 3 2 3 2" xfId="23082" xr:uid="{A81ADEB8-7475-4662-A526-8B8FBE33A54A}"/>
    <cellStyle name="Normal 8 4 3 2 3 2 2" xfId="50784" xr:uid="{BAA9D221-ADD8-42F9-B974-E394ED450321}"/>
    <cellStyle name="Normal 8 4 3 2 3 3" xfId="36869" xr:uid="{A32890FB-214B-4531-94BB-C077793FE447}"/>
    <cellStyle name="Normal 8 4 3 2 4" xfId="23079" xr:uid="{8DCD88F2-FB53-4E0C-9BCD-55DC6B5E7E08}"/>
    <cellStyle name="Normal 8 4 3 2 4 2" xfId="50781" xr:uid="{A1EAF413-099F-408F-AC37-14F72176D454}"/>
    <cellStyle name="Normal 8 4 3 2 5" xfId="30283" xr:uid="{00E89098-FA30-4EAB-B1D4-065FB2429994}"/>
    <cellStyle name="Normal 8 4 3 3" xfId="3659" xr:uid="{7D4D637C-E05B-49A8-8B57-BBE9B250E2B9}"/>
    <cellStyle name="Normal 8 4 3 3 2" xfId="10310" xr:uid="{51DE2928-4C66-4F36-A5D4-4D1DD7271CC4}"/>
    <cellStyle name="Normal 8 4 3 3 2 2" xfId="23084" xr:uid="{FE1FE9B4-CFDE-46CB-82E6-FB37B905FB23}"/>
    <cellStyle name="Normal 8 4 3 3 2 2 2" xfId="50786" xr:uid="{70A87946-BC34-4FB3-B49D-52357460099C}"/>
    <cellStyle name="Normal 8 4 3 3 2 3" xfId="38016" xr:uid="{AC55A416-E15A-4520-AAFD-609A5EF9B1BD}"/>
    <cellStyle name="Normal 8 4 3 3 3" xfId="23083" xr:uid="{40B8A840-2673-460C-8824-DBDE49E1DA14}"/>
    <cellStyle name="Normal 8 4 3 3 3 2" xfId="50785" xr:uid="{E8A55FF9-862D-47BB-8F72-417F7B499F2B}"/>
    <cellStyle name="Normal 8 4 3 3 4" xfId="31430" xr:uid="{DBFB48FF-E11F-44CF-8D3B-271E9903C4B2}"/>
    <cellStyle name="Normal 8 4 3 4" xfId="6309" xr:uid="{8F6275FB-CAC9-4C9C-B79E-02E7E093D6FF}"/>
    <cellStyle name="Normal 8 4 3 4 2" xfId="12942" xr:uid="{95D0D776-5C85-445A-B1A7-E81F9DA96D58}"/>
    <cellStyle name="Normal 8 4 3 4 2 2" xfId="23086" xr:uid="{3A9E6C2C-B50C-4E08-BC9D-FB23B63B5989}"/>
    <cellStyle name="Normal 8 4 3 4 2 2 2" xfId="50788" xr:uid="{3D96ED15-B7BD-4D55-A69E-FFD899FF4510}"/>
    <cellStyle name="Normal 8 4 3 4 2 3" xfId="40648" xr:uid="{1DF6DC9A-A169-4045-AE0D-72508E4FAFF9}"/>
    <cellStyle name="Normal 8 4 3 4 3" xfId="23085" xr:uid="{8907DE45-0C4A-4930-A81B-0BCFCE1A61EB}"/>
    <cellStyle name="Normal 8 4 3 4 3 2" xfId="50787" xr:uid="{9C484C19-FBCB-419D-9552-5A16C30FD684}"/>
    <cellStyle name="Normal 8 4 3 4 4" xfId="34062" xr:uid="{EB3ABEF2-3F26-4C64-8D9C-3EE598CF73B2}"/>
    <cellStyle name="Normal 8 4 3 5" xfId="7676" xr:uid="{223426B1-2D12-465A-8439-2B3A6A8EEAB2}"/>
    <cellStyle name="Normal 8 4 3 5 2" xfId="23087" xr:uid="{9ADACCB7-5BB5-4DAE-8DDA-97A380A17525}"/>
    <cellStyle name="Normal 8 4 3 5 2 2" xfId="50789" xr:uid="{59010AD1-1E8D-4992-9BA7-42B7047AA018}"/>
    <cellStyle name="Normal 8 4 3 5 3" xfId="35382" xr:uid="{48DE45A2-F586-4A44-B097-E0EFA1074E79}"/>
    <cellStyle name="Normal 8 4 3 6" xfId="23078" xr:uid="{68BA0C70-A1C4-4D8D-AD2E-8C0B9A994E66}"/>
    <cellStyle name="Normal 8 4 3 6 2" xfId="50780" xr:uid="{2D787ED7-B187-47F3-B8B8-7D1C774AF06B}"/>
    <cellStyle name="Normal 8 4 3 7" xfId="27475" xr:uid="{AC676E5D-6A54-4F0F-A61D-372BE6251228}"/>
    <cellStyle name="Normal 8 4 3 7 2" xfId="55133" xr:uid="{7746A73F-10AC-449E-894F-69F7448E5C11}"/>
    <cellStyle name="Normal 8 4 3 8" xfId="28796" xr:uid="{2949AC7A-0C2F-4A59-8F0D-02A2FB8017F5}"/>
    <cellStyle name="Normal 8 4 4" xfId="2488" xr:uid="{4A4E14AF-1364-4DA0-A683-73A782A87666}"/>
    <cellStyle name="Normal 8 4 4 2" xfId="5144" xr:uid="{6F14EC0C-2A5B-4EEF-A2BB-D9237742E35E}"/>
    <cellStyle name="Normal 8 4 4 2 2" xfId="11795" xr:uid="{ECF05135-F437-4036-9D57-2002C405C14D}"/>
    <cellStyle name="Normal 8 4 4 2 2 2" xfId="23090" xr:uid="{2CE60F1C-6445-4981-9084-B80C687B75E9}"/>
    <cellStyle name="Normal 8 4 4 2 2 2 2" xfId="50792" xr:uid="{A0F59A65-8AD8-41FC-937D-839C466E3B11}"/>
    <cellStyle name="Normal 8 4 4 2 2 3" xfId="39501" xr:uid="{B864A737-D5CD-47A5-814E-491B6F4E7009}"/>
    <cellStyle name="Normal 8 4 4 2 3" xfId="23089" xr:uid="{1A45F12C-2A01-414A-9ED7-CE55B445AF15}"/>
    <cellStyle name="Normal 8 4 4 2 3 2" xfId="50791" xr:uid="{D96DD6BF-7CA0-47ED-912B-77ED792E070C}"/>
    <cellStyle name="Normal 8 4 4 2 4" xfId="32915" xr:uid="{7A34C057-D980-4AA8-9269-CFE0824451AD}"/>
    <cellStyle name="Normal 8 4 4 3" xfId="9160" xr:uid="{CBF55EAB-80BC-4C66-B117-A8A0B775AE09}"/>
    <cellStyle name="Normal 8 4 4 3 2" xfId="23091" xr:uid="{AE35C849-AE97-4E4A-A996-071B5E818961}"/>
    <cellStyle name="Normal 8 4 4 3 2 2" xfId="50793" xr:uid="{D3685883-230E-4539-8E54-2EFFBA3A2A1D}"/>
    <cellStyle name="Normal 8 4 4 3 3" xfId="36866" xr:uid="{248C6DD8-5A70-43BD-914B-55FD04B04DB8}"/>
    <cellStyle name="Normal 8 4 4 4" xfId="23088" xr:uid="{C09AF54B-978D-46C6-AFA6-9FC09E4A365C}"/>
    <cellStyle name="Normal 8 4 4 4 2" xfId="50790" xr:uid="{4CE295D6-D461-46CB-A61B-CCA01CC67186}"/>
    <cellStyle name="Normal 8 4 4 5" xfId="30280" xr:uid="{6C3FB103-C15E-4081-A343-30169DCAF9BF}"/>
    <cellStyle name="Normal 8 4 5" xfId="3002" xr:uid="{9DBF667C-DAB5-49A8-B235-31D2DE385E20}"/>
    <cellStyle name="Normal 8 4 5 2" xfId="9654" xr:uid="{B690D90B-D172-4959-B909-00CB0D366A9B}"/>
    <cellStyle name="Normal 8 4 5 2 2" xfId="23093" xr:uid="{40373038-3E5B-467C-9256-19FC593FF2C7}"/>
    <cellStyle name="Normal 8 4 5 2 2 2" xfId="50795" xr:uid="{FB0B168C-8A90-4818-B29B-D4FFB47D8738}"/>
    <cellStyle name="Normal 8 4 5 2 3" xfId="37360" xr:uid="{1C9138C5-99D5-416E-AEB9-95F5C9B459AB}"/>
    <cellStyle name="Normal 8 4 5 3" xfId="23092" xr:uid="{A10F04C8-9CD3-4F65-8195-82F0BF3E0A1D}"/>
    <cellStyle name="Normal 8 4 5 3 2" xfId="50794" xr:uid="{3338D790-BCB6-4523-9719-2DD2F84B27B8}"/>
    <cellStyle name="Normal 8 4 5 4" xfId="30774" xr:uid="{D5D77B4E-D482-41F7-8316-F4B280AFB84F}"/>
    <cellStyle name="Normal 8 4 6" xfId="5641" xr:uid="{89DBAF32-6191-4CA4-B00A-CFDE3B08E32D}"/>
    <cellStyle name="Normal 8 4 6 2" xfId="12274" xr:uid="{5ED4A0C9-B236-4E59-919F-EADEAC45E652}"/>
    <cellStyle name="Normal 8 4 6 2 2" xfId="23095" xr:uid="{E5023E29-CDDA-48CF-928D-135C13BAA831}"/>
    <cellStyle name="Normal 8 4 6 2 2 2" xfId="50797" xr:uid="{D00FF32B-A8D8-412E-929A-4123C6B46D6D}"/>
    <cellStyle name="Normal 8 4 6 2 3" xfId="39980" xr:uid="{8590C060-F05F-46AB-9F27-A20850E7E2F8}"/>
    <cellStyle name="Normal 8 4 6 3" xfId="23094" xr:uid="{9C846E2B-CE8A-4D51-B748-D7E992AFB7EA}"/>
    <cellStyle name="Normal 8 4 6 3 2" xfId="50796" xr:uid="{B8550E28-0872-4FF8-9DCA-2E7263CA1685}"/>
    <cellStyle name="Normal 8 4 6 4" xfId="33394" xr:uid="{A0D496AE-BB3A-49C1-A50C-CB6049D2B669}"/>
    <cellStyle name="Normal 8 4 7" xfId="7020" xr:uid="{0FCD41E5-9399-4319-9E4A-C0F77707727A}"/>
    <cellStyle name="Normal 8 4 7 2" xfId="23096" xr:uid="{D372E0CC-30EB-4585-AD9E-B7A25DEAA087}"/>
    <cellStyle name="Normal 8 4 7 2 2" xfId="50798" xr:uid="{6AEACF30-8F70-46A6-A662-D6FF45B81F25}"/>
    <cellStyle name="Normal 8 4 7 3" xfId="34726" xr:uid="{C9B6DFBA-8A64-4B9E-9DE0-14F238C409EF}"/>
    <cellStyle name="Normal 8 4 8" xfId="23057" xr:uid="{6EC92BA2-ACF4-4229-A2F2-520311CFC97E}"/>
    <cellStyle name="Normal 8 4 8 2" xfId="50759" xr:uid="{DE13C174-91CB-4CE4-8616-EAA40620CADE}"/>
    <cellStyle name="Normal 8 4 9" xfId="26808" xr:uid="{A8880A22-0810-47FB-ACF4-7EE209BA120A}"/>
    <cellStyle name="Normal 8 4 9 2" xfId="54466" xr:uid="{7F89DA72-605E-4BAA-828D-4F9282E558A0}"/>
    <cellStyle name="Normal 8 5" xfId="230" xr:uid="{43D8DFC5-8385-4492-896E-B3DCD8E7349E}"/>
    <cellStyle name="Normal 8 5 10" xfId="28168" xr:uid="{B8E7BF3A-2CA8-4E40-9D85-38B53FEAB856}"/>
    <cellStyle name="Normal 8 5 2" xfId="691" xr:uid="{C09F2463-5FA7-4A24-AA57-629DE9F59233}"/>
    <cellStyle name="Normal 8 5 2 2" xfId="1357" xr:uid="{F1CB4DA0-E966-4245-9470-EDF3971209DD}"/>
    <cellStyle name="Normal 8 5 2 2 2" xfId="2494" xr:uid="{4317F31E-C4B0-49D7-BC28-2DECB2821F0F}"/>
    <cellStyle name="Normal 8 5 2 2 2 2" xfId="5150" xr:uid="{CE315BD8-D046-4C9D-BCDD-3CF9C5C21ABA}"/>
    <cellStyle name="Normal 8 5 2 2 2 2 2" xfId="11801" xr:uid="{FE75B4E6-FEB0-49AF-8964-EB5EE07C0F6E}"/>
    <cellStyle name="Normal 8 5 2 2 2 2 2 2" xfId="23102" xr:uid="{77D8B442-0518-4BFA-A2B7-42203CD9AD41}"/>
    <cellStyle name="Normal 8 5 2 2 2 2 2 2 2" xfId="50804" xr:uid="{7297CDBC-75BC-48C2-9531-ACA05F91F150}"/>
    <cellStyle name="Normal 8 5 2 2 2 2 2 3" xfId="39507" xr:uid="{EFE33319-96DC-4DCF-AB9D-BA75A6601BE7}"/>
    <cellStyle name="Normal 8 5 2 2 2 2 3" xfId="23101" xr:uid="{208AEBAC-CA65-4832-93B7-5EA49BAE8C6C}"/>
    <cellStyle name="Normal 8 5 2 2 2 2 3 2" xfId="50803" xr:uid="{F9689F9C-8D2B-4DD6-B2F5-A591AD9C01F5}"/>
    <cellStyle name="Normal 8 5 2 2 2 2 4" xfId="32921" xr:uid="{442D0B5B-2AE5-4749-8414-CCA931DA90C8}"/>
    <cellStyle name="Normal 8 5 2 2 2 3" xfId="9166" xr:uid="{436F4FE3-1272-41E1-9EDB-073CEE887D7A}"/>
    <cellStyle name="Normal 8 5 2 2 2 3 2" xfId="23103" xr:uid="{F8478C2B-9315-4F8E-9517-9B6A180B9E5E}"/>
    <cellStyle name="Normal 8 5 2 2 2 3 2 2" xfId="50805" xr:uid="{3FFD7DB6-41CF-4A88-948B-2438CF1B89BD}"/>
    <cellStyle name="Normal 8 5 2 2 2 3 3" xfId="36872" xr:uid="{FF56848B-681C-4AC3-A112-EFCC9184B180}"/>
    <cellStyle name="Normal 8 5 2 2 2 4" xfId="23100" xr:uid="{4AA744AE-3232-4105-A5D0-9FD8B0EBAAA5}"/>
    <cellStyle name="Normal 8 5 2 2 2 4 2" xfId="50802" xr:uid="{CFDB92CF-F896-4B08-8FE6-BEB9E487220B}"/>
    <cellStyle name="Normal 8 5 2 2 2 5" xfId="30286" xr:uid="{54DC0CC6-D1D7-4C30-B14E-AE3452C75D39}"/>
    <cellStyle name="Normal 8 5 2 2 3" xfId="4022" xr:uid="{1199E12A-02C4-48D0-BB73-46DFEB2D5683}"/>
    <cellStyle name="Normal 8 5 2 2 3 2" xfId="10673" xr:uid="{D3579B48-1BDB-46B8-92B8-F1E706AE4EB4}"/>
    <cellStyle name="Normal 8 5 2 2 3 2 2" xfId="23105" xr:uid="{4FE71C11-77F8-461B-9E5F-A2FEB83A584C}"/>
    <cellStyle name="Normal 8 5 2 2 3 2 2 2" xfId="50807" xr:uid="{75572E6A-F022-4DCF-B32D-7D6714679B5D}"/>
    <cellStyle name="Normal 8 5 2 2 3 2 3" xfId="38379" xr:uid="{F0F047E2-399E-40B8-B5B8-80CB19F00FD9}"/>
    <cellStyle name="Normal 8 5 2 2 3 3" xfId="23104" xr:uid="{CCAEE53C-0176-4659-BD4F-E9F97AAA5612}"/>
    <cellStyle name="Normal 8 5 2 2 3 3 2" xfId="50806" xr:uid="{8599264C-DDE4-4A69-A6AB-34F8EC1E728E}"/>
    <cellStyle name="Normal 8 5 2 2 3 4" xfId="31793" xr:uid="{C6B93D67-77BE-4B58-BC49-3DF9BDA71D60}"/>
    <cellStyle name="Normal 8 5 2 2 4" xfId="6672" xr:uid="{E676E4DE-F4FF-4C8C-A7E1-BED40F6904E1}"/>
    <cellStyle name="Normal 8 5 2 2 4 2" xfId="13305" xr:uid="{FB306A0A-245B-4954-B319-702E3DA62C71}"/>
    <cellStyle name="Normal 8 5 2 2 4 2 2" xfId="23107" xr:uid="{E66F04CD-C85E-4837-84EB-0E4D2D05C8E2}"/>
    <cellStyle name="Normal 8 5 2 2 4 2 2 2" xfId="50809" xr:uid="{66BC9DB4-1F83-4F11-8426-E5236D134874}"/>
    <cellStyle name="Normal 8 5 2 2 4 2 3" xfId="41011" xr:uid="{EDFD72A3-3C56-4221-993E-3124036949C9}"/>
    <cellStyle name="Normal 8 5 2 2 4 3" xfId="23106" xr:uid="{D04D104A-5AA4-4274-8098-05AA2FDFB14E}"/>
    <cellStyle name="Normal 8 5 2 2 4 3 2" xfId="50808" xr:uid="{D4FBB6EB-F722-4E23-9182-A1AF5E2F68F3}"/>
    <cellStyle name="Normal 8 5 2 2 4 4" xfId="34425" xr:uid="{08B238DF-C3E5-4EA9-9E70-6D807027D7EE}"/>
    <cellStyle name="Normal 8 5 2 2 5" xfId="8039" xr:uid="{C156C82B-9389-4C4C-8FA3-0747F46A47C7}"/>
    <cellStyle name="Normal 8 5 2 2 5 2" xfId="23108" xr:uid="{CD1F0650-470C-4D86-9385-8F9B5E6DCCCD}"/>
    <cellStyle name="Normal 8 5 2 2 5 2 2" xfId="50810" xr:uid="{F29009DA-CA1D-478B-AF36-B3CF8A46AD20}"/>
    <cellStyle name="Normal 8 5 2 2 5 3" xfId="35745" xr:uid="{19546864-ABFA-4174-B9BE-B60A47E9077E}"/>
    <cellStyle name="Normal 8 5 2 2 6" xfId="23099" xr:uid="{528F3709-1E8A-46E8-8CAB-BC38B49A5571}"/>
    <cellStyle name="Normal 8 5 2 2 6 2" xfId="50801" xr:uid="{A08DD180-8D79-407C-8122-5327157AC07A}"/>
    <cellStyle name="Normal 8 5 2 2 7" xfId="27838" xr:uid="{09BA46F7-C84F-4D7D-9C28-698AD3A78D65}"/>
    <cellStyle name="Normal 8 5 2 2 7 2" xfId="55496" xr:uid="{008A992E-29C0-42B7-BA38-127A52151BC9}"/>
    <cellStyle name="Normal 8 5 2 2 8" xfId="29159" xr:uid="{E780EA76-58EF-4FFC-BCA1-A4111237BEC4}"/>
    <cellStyle name="Normal 8 5 2 3" xfId="2493" xr:uid="{BD2E1C5F-C09D-47B9-ACC8-4127FE389A40}"/>
    <cellStyle name="Normal 8 5 2 3 2" xfId="5149" xr:uid="{2C76E625-5873-4ABD-B823-8924C2229F1F}"/>
    <cellStyle name="Normal 8 5 2 3 2 2" xfId="11800" xr:uid="{15D5DF17-571E-4E00-A452-75C3BC724D85}"/>
    <cellStyle name="Normal 8 5 2 3 2 2 2" xfId="23111" xr:uid="{6519D37E-B9E8-4101-A9D7-E8B87A9EE057}"/>
    <cellStyle name="Normal 8 5 2 3 2 2 2 2" xfId="50813" xr:uid="{B4E2422A-0DE0-49AA-BF65-4154AEEEAADE}"/>
    <cellStyle name="Normal 8 5 2 3 2 2 3" xfId="39506" xr:uid="{EA55E687-026C-4454-B513-813FDDF52544}"/>
    <cellStyle name="Normal 8 5 2 3 2 3" xfId="23110" xr:uid="{4CD47622-D367-4039-990C-351B9FF28DDD}"/>
    <cellStyle name="Normal 8 5 2 3 2 3 2" xfId="50812" xr:uid="{4D2F0247-D519-4E07-A337-08DEF4855BA6}"/>
    <cellStyle name="Normal 8 5 2 3 2 4" xfId="32920" xr:uid="{FF74C2C1-52EC-453F-94A4-8605B3DA1999}"/>
    <cellStyle name="Normal 8 5 2 3 3" xfId="9165" xr:uid="{6076A3E9-39C5-4587-99A9-8D10557B603D}"/>
    <cellStyle name="Normal 8 5 2 3 3 2" xfId="23112" xr:uid="{987C64F2-BF71-41F3-B95C-D48B723E8955}"/>
    <cellStyle name="Normal 8 5 2 3 3 2 2" xfId="50814" xr:uid="{90A90AA4-F732-4E12-8F9E-D94C12C7D58C}"/>
    <cellStyle name="Normal 8 5 2 3 3 3" xfId="36871" xr:uid="{CA5AC4DE-80F3-4C2A-A369-8878E942E0EC}"/>
    <cellStyle name="Normal 8 5 2 3 4" xfId="23109" xr:uid="{00604E0E-E48A-4B53-8E56-CCDDFA5F8A11}"/>
    <cellStyle name="Normal 8 5 2 3 4 2" xfId="50811" xr:uid="{68E3D017-7BBE-4FEE-B296-9C4F6F6CA2F8}"/>
    <cellStyle name="Normal 8 5 2 3 5" xfId="30285" xr:uid="{1944E212-634F-446A-9BC2-B0B5F67E6187}"/>
    <cellStyle name="Normal 8 5 2 4" xfId="3366" xr:uid="{7BEC43A0-1184-4C8A-B7B5-7FCEF6FA00E6}"/>
    <cellStyle name="Normal 8 5 2 4 2" xfId="10017" xr:uid="{90B57B69-A918-4D74-8CAF-9C1E3C5CA730}"/>
    <cellStyle name="Normal 8 5 2 4 2 2" xfId="23114" xr:uid="{B36E85D4-E32D-4025-B3B3-8F19E79E3923}"/>
    <cellStyle name="Normal 8 5 2 4 2 2 2" xfId="50816" xr:uid="{ADD38A22-F135-4E8B-A98A-D9460E338572}"/>
    <cellStyle name="Normal 8 5 2 4 2 3" xfId="37723" xr:uid="{D7F9D48F-0D6B-46F1-BD6A-BB93618B2BE5}"/>
    <cellStyle name="Normal 8 5 2 4 3" xfId="23113" xr:uid="{FDE30D4A-4B4C-4751-8D50-DAF197A1C336}"/>
    <cellStyle name="Normal 8 5 2 4 3 2" xfId="50815" xr:uid="{EC36364E-E13D-4458-97BF-776F4BE32C0D}"/>
    <cellStyle name="Normal 8 5 2 4 4" xfId="31137" xr:uid="{0EEAE669-A08A-44A8-B44D-38AF0514A814}"/>
    <cellStyle name="Normal 8 5 2 5" xfId="6016" xr:uid="{EF1228C2-554E-4379-855B-3B4003141A44}"/>
    <cellStyle name="Normal 8 5 2 5 2" xfId="12649" xr:uid="{732C14C5-0CB9-4DF0-A528-5928FA0264B8}"/>
    <cellStyle name="Normal 8 5 2 5 2 2" xfId="23116" xr:uid="{902BEB0F-23BF-4062-BCA9-8C8E9192448A}"/>
    <cellStyle name="Normal 8 5 2 5 2 2 2" xfId="50818" xr:uid="{7C6D9226-B9B4-472B-BF28-63B2FE27E54A}"/>
    <cellStyle name="Normal 8 5 2 5 2 3" xfId="40355" xr:uid="{71D159C9-0380-4606-A51E-4ECB1FAC829A}"/>
    <cellStyle name="Normal 8 5 2 5 3" xfId="23115" xr:uid="{E4CDB12F-0B70-4817-A4E6-2ED91189AEA6}"/>
    <cellStyle name="Normal 8 5 2 5 3 2" xfId="50817" xr:uid="{11DA885D-26A0-44E8-8180-46070BC2FE3C}"/>
    <cellStyle name="Normal 8 5 2 5 4" xfId="33769" xr:uid="{1A57C1BF-D4A2-44A5-B674-6CCA741BA71D}"/>
    <cellStyle name="Normal 8 5 2 6" xfId="7383" xr:uid="{D67132BE-6FFF-4DD3-8204-52C9B6F2A7B4}"/>
    <cellStyle name="Normal 8 5 2 6 2" xfId="23117" xr:uid="{0D33F600-701E-430B-9D0E-D60FC4DC2CCB}"/>
    <cellStyle name="Normal 8 5 2 6 2 2" xfId="50819" xr:uid="{99219444-BB3E-4BE0-A687-AA3294905380}"/>
    <cellStyle name="Normal 8 5 2 6 3" xfId="35089" xr:uid="{47578B57-9A50-4E94-9394-61FAFA235C2C}"/>
    <cellStyle name="Normal 8 5 2 7" xfId="23098" xr:uid="{07985019-84DE-4DB5-A001-88E9B9C67597}"/>
    <cellStyle name="Normal 8 5 2 7 2" xfId="50800" xr:uid="{9AE7D124-0195-4B12-A11F-47C9052A848F}"/>
    <cellStyle name="Normal 8 5 2 8" xfId="27182" xr:uid="{0AA17A01-A6C8-4CD5-AD47-7C67CAC8D003}"/>
    <cellStyle name="Normal 8 5 2 8 2" xfId="54840" xr:uid="{3405D230-B3C9-4DB0-858C-3C751933C888}"/>
    <cellStyle name="Normal 8 5 2 9" xfId="28503" xr:uid="{0EFAE62D-8834-41F1-83F8-06189F26247E}"/>
    <cellStyle name="Normal 8 5 3" xfId="1022" xr:uid="{A2AC1899-3145-4E62-841C-92BCA6F0F3A6}"/>
    <cellStyle name="Normal 8 5 3 2" xfId="2495" xr:uid="{B6DCFB67-650E-4C23-97BC-D466DFFCC249}"/>
    <cellStyle name="Normal 8 5 3 2 2" xfId="5151" xr:uid="{FC35B65E-9369-4996-B171-B2B3ECEBE6CD}"/>
    <cellStyle name="Normal 8 5 3 2 2 2" xfId="11802" xr:uid="{9F5C6238-3622-4207-B30B-5611AFE38590}"/>
    <cellStyle name="Normal 8 5 3 2 2 2 2" xfId="23121" xr:uid="{20C56A0A-8C53-447B-84DA-7A89D237FD59}"/>
    <cellStyle name="Normal 8 5 3 2 2 2 2 2" xfId="50823" xr:uid="{6F3B614A-7D12-4D4F-8854-DEB1A47B3383}"/>
    <cellStyle name="Normal 8 5 3 2 2 2 3" xfId="39508" xr:uid="{7D328B54-DD1E-435D-BD53-E2FFCF82B167}"/>
    <cellStyle name="Normal 8 5 3 2 2 3" xfId="23120" xr:uid="{8C193D27-86C3-4F1F-B6B4-F7000F10476D}"/>
    <cellStyle name="Normal 8 5 3 2 2 3 2" xfId="50822" xr:uid="{EC6C8086-E8DD-4954-8210-576F9A625D04}"/>
    <cellStyle name="Normal 8 5 3 2 2 4" xfId="32922" xr:uid="{5291721A-156B-4030-97CF-768A30E23CB3}"/>
    <cellStyle name="Normal 8 5 3 2 3" xfId="9167" xr:uid="{CFBCDC58-7E06-4C0C-98D3-A190727DCD7F}"/>
    <cellStyle name="Normal 8 5 3 2 3 2" xfId="23122" xr:uid="{DC8E74ED-1A20-4969-9BFA-2B7390A787AB}"/>
    <cellStyle name="Normal 8 5 3 2 3 2 2" xfId="50824" xr:uid="{324877DC-1E39-4FCE-AEDD-B30DAB6DB978}"/>
    <cellStyle name="Normal 8 5 3 2 3 3" xfId="36873" xr:uid="{9D3AA840-1F11-4804-A61C-54D00685B99C}"/>
    <cellStyle name="Normal 8 5 3 2 4" xfId="23119" xr:uid="{C898F2FF-45C1-4B71-B857-E2EECDAC1219}"/>
    <cellStyle name="Normal 8 5 3 2 4 2" xfId="50821" xr:uid="{12A2D362-8F93-43B4-A0FE-1BE74A0714E3}"/>
    <cellStyle name="Normal 8 5 3 2 5" xfId="30287" xr:uid="{226546CD-C355-45C0-AC0C-4CD21FCCEBFE}"/>
    <cellStyle name="Normal 8 5 3 3" xfId="3687" xr:uid="{EEDD8927-DFA9-4EFC-B3B6-735F75AA88CA}"/>
    <cellStyle name="Normal 8 5 3 3 2" xfId="10338" xr:uid="{56030187-1502-4C4A-BC1B-E1F152BA1C98}"/>
    <cellStyle name="Normal 8 5 3 3 2 2" xfId="23124" xr:uid="{EA55113A-4D3B-4E1E-8677-B0A10683E9F8}"/>
    <cellStyle name="Normal 8 5 3 3 2 2 2" xfId="50826" xr:uid="{AD2777F8-FE15-43FD-8035-0673DA21FE0D}"/>
    <cellStyle name="Normal 8 5 3 3 2 3" xfId="38044" xr:uid="{CB35B34D-BA3E-40DA-98FE-CB87F9193017}"/>
    <cellStyle name="Normal 8 5 3 3 3" xfId="23123" xr:uid="{BC6F4AFC-752F-4258-973A-085ABD145E75}"/>
    <cellStyle name="Normal 8 5 3 3 3 2" xfId="50825" xr:uid="{8D4C0830-A914-47FE-9588-7508760EA432}"/>
    <cellStyle name="Normal 8 5 3 3 4" xfId="31458" xr:uid="{63488395-283D-4814-A852-3A30DBF0DB0F}"/>
    <cellStyle name="Normal 8 5 3 4" xfId="6337" xr:uid="{7BC06600-055B-4923-9CF0-1FEBDA3740C2}"/>
    <cellStyle name="Normal 8 5 3 4 2" xfId="12970" xr:uid="{2BBF7A3A-E340-4F6E-99AB-04CC9697CB6C}"/>
    <cellStyle name="Normal 8 5 3 4 2 2" xfId="23126" xr:uid="{EE029B1B-1BA1-48B6-B4EF-FAD012845293}"/>
    <cellStyle name="Normal 8 5 3 4 2 2 2" xfId="50828" xr:uid="{61E1F64A-47CE-4823-83C9-37DC0CC3A2DE}"/>
    <cellStyle name="Normal 8 5 3 4 2 3" xfId="40676" xr:uid="{10F66407-F3CA-4CFA-B4A2-43BBAD7AEBC6}"/>
    <cellStyle name="Normal 8 5 3 4 3" xfId="23125" xr:uid="{EEE7EEE4-AE29-4A7D-91B9-AD1BF447DF20}"/>
    <cellStyle name="Normal 8 5 3 4 3 2" xfId="50827" xr:uid="{C190DD2B-C654-40E8-BEAF-2010045E2720}"/>
    <cellStyle name="Normal 8 5 3 4 4" xfId="34090" xr:uid="{DF26DC67-B590-4264-8C1D-D2D2A7640425}"/>
    <cellStyle name="Normal 8 5 3 5" xfId="7704" xr:uid="{8DFBDB49-0BEC-46F6-84A8-EC3D6AF0B5CD}"/>
    <cellStyle name="Normal 8 5 3 5 2" xfId="23127" xr:uid="{EC12B5DE-4D63-4C6F-B4CF-08A566627019}"/>
    <cellStyle name="Normal 8 5 3 5 2 2" xfId="50829" xr:uid="{E4CA8C76-028E-4BB1-A744-0EFD9769A893}"/>
    <cellStyle name="Normal 8 5 3 5 3" xfId="35410" xr:uid="{E3DCC563-E95B-4C98-A593-4B9A7297C51C}"/>
    <cellStyle name="Normal 8 5 3 6" xfId="23118" xr:uid="{BA06AD7F-AC2A-4150-A1C8-F42A7E250E38}"/>
    <cellStyle name="Normal 8 5 3 6 2" xfId="50820" xr:uid="{CC7E7522-D897-46EB-B201-FE6C251DC6A9}"/>
    <cellStyle name="Normal 8 5 3 7" xfId="27503" xr:uid="{D0C4E3FF-AEDB-4D75-B286-343C51067D13}"/>
    <cellStyle name="Normal 8 5 3 7 2" xfId="55161" xr:uid="{75F66561-1017-422D-AA24-8710259B66EB}"/>
    <cellStyle name="Normal 8 5 3 8" xfId="28824" xr:uid="{9AD37236-822B-4E41-8F14-1CB4BDBBFC62}"/>
    <cellStyle name="Normal 8 5 4" xfId="2492" xr:uid="{86CA5F09-6CF4-4B7D-9735-1D415947E2BA}"/>
    <cellStyle name="Normal 8 5 4 2" xfId="5148" xr:uid="{34261FAE-98CB-4ED1-B08F-3C48E9D93796}"/>
    <cellStyle name="Normal 8 5 4 2 2" xfId="11799" xr:uid="{81E67684-172F-47BE-9CA1-2345E2DAD226}"/>
    <cellStyle name="Normal 8 5 4 2 2 2" xfId="23130" xr:uid="{75C80867-4E9D-4D83-A0DD-F39F0FF3DDA4}"/>
    <cellStyle name="Normal 8 5 4 2 2 2 2" xfId="50832" xr:uid="{1B956AF6-68A8-4FF1-9DD0-E29CCF741D83}"/>
    <cellStyle name="Normal 8 5 4 2 2 3" xfId="39505" xr:uid="{91B855C2-C43F-47F2-98FB-DE1D183C6501}"/>
    <cellStyle name="Normal 8 5 4 2 3" xfId="23129" xr:uid="{622FCAA6-7A2F-489D-B2CC-BF74220D09ED}"/>
    <cellStyle name="Normal 8 5 4 2 3 2" xfId="50831" xr:uid="{B5226CDE-7B69-469C-8DC8-8FBB65D85555}"/>
    <cellStyle name="Normal 8 5 4 2 4" xfId="32919" xr:uid="{D1B130C4-7A48-4B46-ACA5-F186AE4FFECA}"/>
    <cellStyle name="Normal 8 5 4 3" xfId="9164" xr:uid="{EFA36B0A-F289-4D03-B4CB-86B75091BC4D}"/>
    <cellStyle name="Normal 8 5 4 3 2" xfId="23131" xr:uid="{FEB997CA-EDFF-40E7-8913-B9A491D79D99}"/>
    <cellStyle name="Normal 8 5 4 3 2 2" xfId="50833" xr:uid="{10592F6B-A344-4F23-A8D3-1B4199C7556E}"/>
    <cellStyle name="Normal 8 5 4 3 3" xfId="36870" xr:uid="{240DF371-497C-4EB5-9F95-0B71B0AC54B3}"/>
    <cellStyle name="Normal 8 5 4 4" xfId="23128" xr:uid="{E9637BCA-8A5A-4054-AD36-A31431FABEA4}"/>
    <cellStyle name="Normal 8 5 4 4 2" xfId="50830" xr:uid="{FA068371-24CF-4970-86A3-DB6EDB1AAE49}"/>
    <cellStyle name="Normal 8 5 4 5" xfId="30284" xr:uid="{9BF802EB-DB61-459D-A9F3-A3473D30291B}"/>
    <cellStyle name="Normal 8 5 5" xfId="3030" xr:uid="{136A77E8-B849-4D4F-BDD1-C417740B10F7}"/>
    <cellStyle name="Normal 8 5 5 2" xfId="9682" xr:uid="{40AE8F7D-E360-4CFC-AD80-E5D45CF18687}"/>
    <cellStyle name="Normal 8 5 5 2 2" xfId="23133" xr:uid="{44177314-9333-4023-B415-CA1B35C71D7B}"/>
    <cellStyle name="Normal 8 5 5 2 2 2" xfId="50835" xr:uid="{03BCF6CF-85CA-44FD-BA60-A7332CF68FC8}"/>
    <cellStyle name="Normal 8 5 5 2 3" xfId="37388" xr:uid="{CFA59A4F-97F8-4ADC-85CB-ECF99542F2FE}"/>
    <cellStyle name="Normal 8 5 5 3" xfId="23132" xr:uid="{85332C30-5910-4327-B5B4-785990F7B483}"/>
    <cellStyle name="Normal 8 5 5 3 2" xfId="50834" xr:uid="{1B5CF358-9885-4446-8B68-6F7DB6AD6140}"/>
    <cellStyle name="Normal 8 5 5 4" xfId="30802" xr:uid="{411DCCEC-413E-4FE0-B352-7AB762D791B5}"/>
    <cellStyle name="Normal 8 5 6" xfId="5669" xr:uid="{547B064D-2F93-42FB-B9C6-64DA09C86D53}"/>
    <cellStyle name="Normal 8 5 6 2" xfId="12302" xr:uid="{3A1C70A7-1FBF-42BE-AB0C-7E463ED34314}"/>
    <cellStyle name="Normal 8 5 6 2 2" xfId="23135" xr:uid="{44F9345E-D8E8-4E98-9187-033498CC4737}"/>
    <cellStyle name="Normal 8 5 6 2 2 2" xfId="50837" xr:uid="{8F22C086-5CD7-4F37-A6EB-15F040081F85}"/>
    <cellStyle name="Normal 8 5 6 2 3" xfId="40008" xr:uid="{34783EF4-D946-4120-9AA2-7A969CE3EE53}"/>
    <cellStyle name="Normal 8 5 6 3" xfId="23134" xr:uid="{1063F28D-CFDB-4407-AAEC-1B028FB9DEF1}"/>
    <cellStyle name="Normal 8 5 6 3 2" xfId="50836" xr:uid="{777A4F4C-66A5-47BC-A5D2-70E698228AA3}"/>
    <cellStyle name="Normal 8 5 6 4" xfId="33422" xr:uid="{DDB9AF19-D87C-4CB9-928B-91AE3D5A0BC9}"/>
    <cellStyle name="Normal 8 5 7" xfId="7048" xr:uid="{87669C6B-F317-436B-991C-DA3A8523E0B6}"/>
    <cellStyle name="Normal 8 5 7 2" xfId="23136" xr:uid="{076032A7-2411-408E-8A5B-0CABB746BDE8}"/>
    <cellStyle name="Normal 8 5 7 2 2" xfId="50838" xr:uid="{47EA2CC7-20A7-4264-B7BD-6DCFC486E65F}"/>
    <cellStyle name="Normal 8 5 7 3" xfId="34754" xr:uid="{E4416F18-2EDC-4E48-BF06-74430FCD6B46}"/>
    <cellStyle name="Normal 8 5 8" xfId="23097" xr:uid="{04C69DF8-0929-416F-ABDE-4FCB5823D682}"/>
    <cellStyle name="Normal 8 5 8 2" xfId="50799" xr:uid="{589E9810-8CE5-4BE1-B506-DE7DEA9B630E}"/>
    <cellStyle name="Normal 8 5 9" xfId="26836" xr:uid="{1E30A532-CB0E-49B5-AFCE-21F8DBEC181A}"/>
    <cellStyle name="Normal 8 5 9 2" xfId="54494" xr:uid="{FD42670E-3CE1-4B50-AA84-CD64EE3BB415}"/>
    <cellStyle name="Normal 8 6" xfId="262" xr:uid="{9A392A49-AADC-4595-BF7A-92BC2A289E23}"/>
    <cellStyle name="Normal 8 6 10" xfId="28191" xr:uid="{977293A6-EA27-4124-9DA1-9C732856D145}"/>
    <cellStyle name="Normal 8 6 2" xfId="714" xr:uid="{6C4195C9-142A-43C3-85FF-7B2665541E25}"/>
    <cellStyle name="Normal 8 6 2 2" xfId="1380" xr:uid="{BE655D5D-9190-4E1F-9575-2666C75956EB}"/>
    <cellStyle name="Normal 8 6 2 2 2" xfId="2498" xr:uid="{221791B6-54C4-4BCB-997E-C6A017150172}"/>
    <cellStyle name="Normal 8 6 2 2 2 2" xfId="5154" xr:uid="{227AFF01-2278-4721-A980-D40DA4E08B71}"/>
    <cellStyle name="Normal 8 6 2 2 2 2 2" xfId="11805" xr:uid="{9E589F8D-D903-4C1A-9D0B-B5E1D467CF0A}"/>
    <cellStyle name="Normal 8 6 2 2 2 2 2 2" xfId="23142" xr:uid="{AE255EE5-A041-47B5-9A8D-EDA4F962C0E3}"/>
    <cellStyle name="Normal 8 6 2 2 2 2 2 2 2" xfId="50844" xr:uid="{D239D1B2-F56E-48A7-9317-C5E6F62FABCC}"/>
    <cellStyle name="Normal 8 6 2 2 2 2 2 3" xfId="39511" xr:uid="{FDFEC5B4-870A-4007-9032-8B11DC748180}"/>
    <cellStyle name="Normal 8 6 2 2 2 2 3" xfId="23141" xr:uid="{29CF0BAC-EDD3-4530-BC6F-EEC232E393EA}"/>
    <cellStyle name="Normal 8 6 2 2 2 2 3 2" xfId="50843" xr:uid="{7A1EA443-39A9-4B3F-B7EB-5075E77BEF2C}"/>
    <cellStyle name="Normal 8 6 2 2 2 2 4" xfId="32925" xr:uid="{F45EA103-90AB-4DC7-8D48-CFD56F199430}"/>
    <cellStyle name="Normal 8 6 2 2 2 3" xfId="9170" xr:uid="{F97ED6E8-1F9E-4554-80ED-8651A15A1363}"/>
    <cellStyle name="Normal 8 6 2 2 2 3 2" xfId="23143" xr:uid="{418D845C-6E7A-44B8-BD8E-0FBE243DB13A}"/>
    <cellStyle name="Normal 8 6 2 2 2 3 2 2" xfId="50845" xr:uid="{4A041A85-7206-4A9A-AA3A-0A734336080A}"/>
    <cellStyle name="Normal 8 6 2 2 2 3 3" xfId="36876" xr:uid="{C4660E10-D606-4423-83F4-F5583BC738F3}"/>
    <cellStyle name="Normal 8 6 2 2 2 4" xfId="23140" xr:uid="{7BD85DD8-A0C3-4DEC-B6DE-29EB61E6907C}"/>
    <cellStyle name="Normal 8 6 2 2 2 4 2" xfId="50842" xr:uid="{40ADDF0A-BA0A-4508-A9D8-ABE3B9186796}"/>
    <cellStyle name="Normal 8 6 2 2 2 5" xfId="30290" xr:uid="{58214B9B-0242-4567-A4AA-3943D561E7D1}"/>
    <cellStyle name="Normal 8 6 2 2 3" xfId="4045" xr:uid="{B12EAB51-48DB-40EF-BE03-D5CD43B00662}"/>
    <cellStyle name="Normal 8 6 2 2 3 2" xfId="10696" xr:uid="{D55C9E44-0987-4A71-8A2E-EE3AE776334E}"/>
    <cellStyle name="Normal 8 6 2 2 3 2 2" xfId="23145" xr:uid="{C0888BD2-3BBC-42ED-B635-58F01A03A71C}"/>
    <cellStyle name="Normal 8 6 2 2 3 2 2 2" xfId="50847" xr:uid="{E6802BB0-53DC-4FA2-A87A-34FD4478E742}"/>
    <cellStyle name="Normal 8 6 2 2 3 2 3" xfId="38402" xr:uid="{5CCC010E-9B11-45EE-9DA2-387EB4E29661}"/>
    <cellStyle name="Normal 8 6 2 2 3 3" xfId="23144" xr:uid="{A7935B0A-562B-4D49-8D78-AE9C4E829E79}"/>
    <cellStyle name="Normal 8 6 2 2 3 3 2" xfId="50846" xr:uid="{AC2E3D6E-B0D5-47F9-B927-AF37F675A9D7}"/>
    <cellStyle name="Normal 8 6 2 2 3 4" xfId="31816" xr:uid="{48828616-3557-4D4B-9595-60714DFD0B98}"/>
    <cellStyle name="Normal 8 6 2 2 4" xfId="6695" xr:uid="{D4EEDDAE-2130-4FAA-816E-8F3095EAFADD}"/>
    <cellStyle name="Normal 8 6 2 2 4 2" xfId="13328" xr:uid="{F5A718A5-97E7-4EAA-A416-DE608315F090}"/>
    <cellStyle name="Normal 8 6 2 2 4 2 2" xfId="23147" xr:uid="{81296086-BE76-419F-A77C-4CE6BD812B42}"/>
    <cellStyle name="Normal 8 6 2 2 4 2 2 2" xfId="50849" xr:uid="{CE92EE9A-F783-4686-AAE2-999C39B41E93}"/>
    <cellStyle name="Normal 8 6 2 2 4 2 3" xfId="41034" xr:uid="{1D0A8B63-6F44-4372-90EF-52F0590C60BF}"/>
    <cellStyle name="Normal 8 6 2 2 4 3" xfId="23146" xr:uid="{967981F8-4C4D-45DF-A366-2CBBC94AC7A6}"/>
    <cellStyle name="Normal 8 6 2 2 4 3 2" xfId="50848" xr:uid="{FF4592A4-E0C0-4BD6-AF12-0B2B48036386}"/>
    <cellStyle name="Normal 8 6 2 2 4 4" xfId="34448" xr:uid="{31E79542-6AC3-4918-BEA3-7AC65022DDC9}"/>
    <cellStyle name="Normal 8 6 2 2 5" xfId="8062" xr:uid="{48CFCD25-B7CD-43C3-BE77-44A0382DBBAC}"/>
    <cellStyle name="Normal 8 6 2 2 5 2" xfId="23148" xr:uid="{C47DB36D-179A-4F08-AC9F-2FBC7D5A5287}"/>
    <cellStyle name="Normal 8 6 2 2 5 2 2" xfId="50850" xr:uid="{36D9E316-8BA1-4670-AB54-4E0213E1E45C}"/>
    <cellStyle name="Normal 8 6 2 2 5 3" xfId="35768" xr:uid="{B13B0246-02BE-4630-AAFF-41F11D1EE592}"/>
    <cellStyle name="Normal 8 6 2 2 6" xfId="23139" xr:uid="{B49C3372-A51E-4375-ABA6-46243B491801}"/>
    <cellStyle name="Normal 8 6 2 2 6 2" xfId="50841" xr:uid="{5D0967DE-ACD7-45F8-A8B4-F809D315C99C}"/>
    <cellStyle name="Normal 8 6 2 2 7" xfId="27861" xr:uid="{247B2FF4-86BA-4B1A-841B-2D7AB4E7244F}"/>
    <cellStyle name="Normal 8 6 2 2 7 2" xfId="55519" xr:uid="{106C1272-8E20-4510-9636-18EDE5263F6C}"/>
    <cellStyle name="Normal 8 6 2 2 8" xfId="29182" xr:uid="{EDCF1D3B-3B9F-4DF2-A289-C8EA385E86B8}"/>
    <cellStyle name="Normal 8 6 2 3" xfId="2497" xr:uid="{F475E5C3-8DD1-4D0B-939C-38A45C757D8E}"/>
    <cellStyle name="Normal 8 6 2 3 2" xfId="5153" xr:uid="{1642792F-A5C5-462A-A4B0-1DD8C0184A78}"/>
    <cellStyle name="Normal 8 6 2 3 2 2" xfId="11804" xr:uid="{E1CEB4E8-1D53-4955-889F-46E1DBF11FAB}"/>
    <cellStyle name="Normal 8 6 2 3 2 2 2" xfId="23151" xr:uid="{692D7D8B-2F1E-45F3-8845-563EDEB51C0F}"/>
    <cellStyle name="Normal 8 6 2 3 2 2 2 2" xfId="50853" xr:uid="{F4EDEEB9-BBC6-4EB5-B688-B2C30F1C26EF}"/>
    <cellStyle name="Normal 8 6 2 3 2 2 3" xfId="39510" xr:uid="{6F1146E3-AC85-4792-9A7C-A5910E42BA6E}"/>
    <cellStyle name="Normal 8 6 2 3 2 3" xfId="23150" xr:uid="{58637D23-2AFA-4BAE-BE08-78B4391E7960}"/>
    <cellStyle name="Normal 8 6 2 3 2 3 2" xfId="50852" xr:uid="{65BA8B3C-0683-40AD-A82A-08DF55865B5B}"/>
    <cellStyle name="Normal 8 6 2 3 2 4" xfId="32924" xr:uid="{6D354255-6323-4E33-B820-BAAE133735B7}"/>
    <cellStyle name="Normal 8 6 2 3 3" xfId="9169" xr:uid="{9FE2CD37-01C0-40D5-8F0C-335728115B18}"/>
    <cellStyle name="Normal 8 6 2 3 3 2" xfId="23152" xr:uid="{B703ABE4-6472-4D0D-B6F3-C4C54B3977A8}"/>
    <cellStyle name="Normal 8 6 2 3 3 2 2" xfId="50854" xr:uid="{23C9A6A7-0712-4221-9F0C-97BCD7F029F4}"/>
    <cellStyle name="Normal 8 6 2 3 3 3" xfId="36875" xr:uid="{6B84D890-29A7-430F-B4A0-B648CB63C2B5}"/>
    <cellStyle name="Normal 8 6 2 3 4" xfId="23149" xr:uid="{ED6A3682-BDAD-46C8-984F-59788720587D}"/>
    <cellStyle name="Normal 8 6 2 3 4 2" xfId="50851" xr:uid="{D10CF0C7-7BA4-4E88-9F33-1E47F30C871D}"/>
    <cellStyle name="Normal 8 6 2 3 5" xfId="30289" xr:uid="{C84C17B1-CCC2-4683-8396-803411C0E429}"/>
    <cellStyle name="Normal 8 6 2 4" xfId="3389" xr:uid="{D90B8054-7126-43D0-9AA7-7F11E3B002C6}"/>
    <cellStyle name="Normal 8 6 2 4 2" xfId="10040" xr:uid="{03682F4B-E690-4A9A-8BE5-2A3122D6190A}"/>
    <cellStyle name="Normal 8 6 2 4 2 2" xfId="23154" xr:uid="{653E9FEE-C08E-4A85-97B6-017ED17AE9BF}"/>
    <cellStyle name="Normal 8 6 2 4 2 2 2" xfId="50856" xr:uid="{D1DFAE17-72C1-4B8A-BDAB-65288773FE5A}"/>
    <cellStyle name="Normal 8 6 2 4 2 3" xfId="37746" xr:uid="{F5D46C45-434E-418E-83FD-E4987A3A8500}"/>
    <cellStyle name="Normal 8 6 2 4 3" xfId="23153" xr:uid="{17471274-5A6E-405C-B22A-C2AC843778E4}"/>
    <cellStyle name="Normal 8 6 2 4 3 2" xfId="50855" xr:uid="{BBF6CC6F-ED22-40F1-9505-0C73B423BC2D}"/>
    <cellStyle name="Normal 8 6 2 4 4" xfId="31160" xr:uid="{77DF9D7B-1DC3-4F79-8C76-19B89D79073E}"/>
    <cellStyle name="Normal 8 6 2 5" xfId="6039" xr:uid="{ACD8CC28-5128-4B43-9E5E-832DDC41C200}"/>
    <cellStyle name="Normal 8 6 2 5 2" xfId="12672" xr:uid="{1617B2FC-D2CC-4339-A6A1-1DDD9D366217}"/>
    <cellStyle name="Normal 8 6 2 5 2 2" xfId="23156" xr:uid="{892027E1-D456-43EB-8F79-035A6DACA85C}"/>
    <cellStyle name="Normal 8 6 2 5 2 2 2" xfId="50858" xr:uid="{1588375D-4B0E-4400-BE1B-B31EA3897403}"/>
    <cellStyle name="Normal 8 6 2 5 2 3" xfId="40378" xr:uid="{6B29E0A0-DCEA-4895-B72C-A1713241F932}"/>
    <cellStyle name="Normal 8 6 2 5 3" xfId="23155" xr:uid="{8200FECC-E5E2-432C-AD13-6B7DA40B3442}"/>
    <cellStyle name="Normal 8 6 2 5 3 2" xfId="50857" xr:uid="{3286AF4C-AB42-4090-8E5C-60551C096212}"/>
    <cellStyle name="Normal 8 6 2 5 4" xfId="33792" xr:uid="{E7107EEE-140C-4193-9A6D-F0C33CA14DEB}"/>
    <cellStyle name="Normal 8 6 2 6" xfId="7406" xr:uid="{04C73FA7-478A-4BA6-8E95-7CAED7F02E3C}"/>
    <cellStyle name="Normal 8 6 2 6 2" xfId="23157" xr:uid="{B8161244-FD35-4531-B4FD-500910C3654C}"/>
    <cellStyle name="Normal 8 6 2 6 2 2" xfId="50859" xr:uid="{FC9B6391-BDA3-4745-BCFA-49E8A831AF47}"/>
    <cellStyle name="Normal 8 6 2 6 3" xfId="35112" xr:uid="{9201792B-98E8-47B9-85F8-85FD4E5F4737}"/>
    <cellStyle name="Normal 8 6 2 7" xfId="23138" xr:uid="{9D40C511-C577-4F21-AB81-A4E198A588B8}"/>
    <cellStyle name="Normal 8 6 2 7 2" xfId="50840" xr:uid="{EA6E39CD-FCED-4125-B28A-E7FF09082F86}"/>
    <cellStyle name="Normal 8 6 2 8" xfId="27205" xr:uid="{0239F01C-8203-40BD-B93C-6270E55570F7}"/>
    <cellStyle name="Normal 8 6 2 8 2" xfId="54863" xr:uid="{6425A99E-67D3-43BF-8DF4-1D4BF9701749}"/>
    <cellStyle name="Normal 8 6 2 9" xfId="28526" xr:uid="{048C85DF-875D-4CA5-B493-FD4ECBDBCD9E}"/>
    <cellStyle name="Normal 8 6 3" xfId="1045" xr:uid="{FC82B0F0-0785-47F4-AB35-6CA2037D7A9E}"/>
    <cellStyle name="Normal 8 6 3 2" xfId="2499" xr:uid="{28BA5D26-BF3B-465A-A767-0374E088C685}"/>
    <cellStyle name="Normal 8 6 3 2 2" xfId="5155" xr:uid="{B5399AF2-F398-41DE-B652-77CF80D6B263}"/>
    <cellStyle name="Normal 8 6 3 2 2 2" xfId="11806" xr:uid="{DA630008-9E6D-4F06-B283-6AEEA9250CD8}"/>
    <cellStyle name="Normal 8 6 3 2 2 2 2" xfId="23161" xr:uid="{F03580B6-D309-4284-90AE-F2627A4069D9}"/>
    <cellStyle name="Normal 8 6 3 2 2 2 2 2" xfId="50863" xr:uid="{25B506BF-2D0C-464D-A745-CDB231AD00E6}"/>
    <cellStyle name="Normal 8 6 3 2 2 2 3" xfId="39512" xr:uid="{8968B7C6-48D1-4523-94E6-BD7EB8DB93AF}"/>
    <cellStyle name="Normal 8 6 3 2 2 3" xfId="23160" xr:uid="{1C64190F-4A5F-4B9C-A487-F5F8851D83B6}"/>
    <cellStyle name="Normal 8 6 3 2 2 3 2" xfId="50862" xr:uid="{C3E9FDA9-DE2F-4168-95FF-ABDFD7DA85C4}"/>
    <cellStyle name="Normal 8 6 3 2 2 4" xfId="32926" xr:uid="{41299B71-8576-47CE-A658-2B3341717978}"/>
    <cellStyle name="Normal 8 6 3 2 3" xfId="9171" xr:uid="{3841297C-9862-44E2-98CD-655CE0B6CB7C}"/>
    <cellStyle name="Normal 8 6 3 2 3 2" xfId="23162" xr:uid="{FB31FE6A-C203-41BE-981C-BE3F6D64A81E}"/>
    <cellStyle name="Normal 8 6 3 2 3 2 2" xfId="50864" xr:uid="{A5136B10-C6A1-4D63-9E27-6EB024247D54}"/>
    <cellStyle name="Normal 8 6 3 2 3 3" xfId="36877" xr:uid="{76007396-76FC-4AEC-B223-BEE1B2830660}"/>
    <cellStyle name="Normal 8 6 3 2 4" xfId="23159" xr:uid="{F19E2193-5F08-4820-A30C-139FB102DB60}"/>
    <cellStyle name="Normal 8 6 3 2 4 2" xfId="50861" xr:uid="{1A08EBD3-6D2B-49A3-86CF-6F07E1160670}"/>
    <cellStyle name="Normal 8 6 3 2 5" xfId="30291" xr:uid="{F6296259-A0A8-43F2-BFB0-1EA4D9C4F12D}"/>
    <cellStyle name="Normal 8 6 3 3" xfId="3710" xr:uid="{2D241C3C-4895-4F72-88BD-B83C2A19ED6D}"/>
    <cellStyle name="Normal 8 6 3 3 2" xfId="10361" xr:uid="{752DAC07-A98C-4ABD-B2C3-386D2CC410B1}"/>
    <cellStyle name="Normal 8 6 3 3 2 2" xfId="23164" xr:uid="{7EEBFBBA-9E44-47DD-A76C-2486570A1963}"/>
    <cellStyle name="Normal 8 6 3 3 2 2 2" xfId="50866" xr:uid="{CC667061-C90F-429D-BC35-EDDAB990FA02}"/>
    <cellStyle name="Normal 8 6 3 3 2 3" xfId="38067" xr:uid="{1F7EDB91-363D-4B0C-97BA-D0A232D29958}"/>
    <cellStyle name="Normal 8 6 3 3 3" xfId="23163" xr:uid="{AD77A773-C4E2-4C9D-B5CA-46DC7B461E87}"/>
    <cellStyle name="Normal 8 6 3 3 3 2" xfId="50865" xr:uid="{61B26DF2-82DD-4A7D-A658-03AD7C52B944}"/>
    <cellStyle name="Normal 8 6 3 3 4" xfId="31481" xr:uid="{97823562-9D39-4491-A039-301BF73695A6}"/>
    <cellStyle name="Normal 8 6 3 4" xfId="6360" xr:uid="{EB3E57D2-8AC8-4F5B-BDDD-A42F2B602379}"/>
    <cellStyle name="Normal 8 6 3 4 2" xfId="12993" xr:uid="{352CD6D6-EE8C-4B8F-AE54-D894378CF96D}"/>
    <cellStyle name="Normal 8 6 3 4 2 2" xfId="23166" xr:uid="{C9D5E6CA-6B29-49E8-82EF-94DDFFE7A976}"/>
    <cellStyle name="Normal 8 6 3 4 2 2 2" xfId="50868" xr:uid="{A94292FC-973E-452C-ADF0-38A2F044FC55}"/>
    <cellStyle name="Normal 8 6 3 4 2 3" xfId="40699" xr:uid="{9DAEF424-BE0F-4D3D-A2D5-A211E311FE03}"/>
    <cellStyle name="Normal 8 6 3 4 3" xfId="23165" xr:uid="{5722E09D-12A0-4671-81B7-3077703AA815}"/>
    <cellStyle name="Normal 8 6 3 4 3 2" xfId="50867" xr:uid="{49D7AA6B-46BA-4F90-89DF-7B11A093F769}"/>
    <cellStyle name="Normal 8 6 3 4 4" xfId="34113" xr:uid="{0448B2E1-ACBC-4EE9-BEBF-D1D334733B13}"/>
    <cellStyle name="Normal 8 6 3 5" xfId="7727" xr:uid="{E2F1635D-3734-400A-9975-E48C39F24873}"/>
    <cellStyle name="Normal 8 6 3 5 2" xfId="23167" xr:uid="{9F8C88F5-3719-409F-8147-8256E5A03707}"/>
    <cellStyle name="Normal 8 6 3 5 2 2" xfId="50869" xr:uid="{26997D88-36C7-4506-8A1B-6F003C9C9333}"/>
    <cellStyle name="Normal 8 6 3 5 3" xfId="35433" xr:uid="{919B4E0A-6686-423B-8CED-C70ECAB0B801}"/>
    <cellStyle name="Normal 8 6 3 6" xfId="23158" xr:uid="{91398EF4-97EE-489F-9A28-28A0CE8F1BB7}"/>
    <cellStyle name="Normal 8 6 3 6 2" xfId="50860" xr:uid="{C38EED79-9905-4534-8DFE-B999447C3E15}"/>
    <cellStyle name="Normal 8 6 3 7" xfId="27526" xr:uid="{2B03C66F-04E8-44F4-81C9-E8A97BDF7211}"/>
    <cellStyle name="Normal 8 6 3 7 2" xfId="55184" xr:uid="{50760C4F-9FEE-42AC-AFB2-D2B0B821BD67}"/>
    <cellStyle name="Normal 8 6 3 8" xfId="28847" xr:uid="{6A812D97-18A3-4690-9DFF-88CB4D37A5EE}"/>
    <cellStyle name="Normal 8 6 4" xfId="2496" xr:uid="{2454AF42-334A-4D40-B31D-CBB4C2DA5C50}"/>
    <cellStyle name="Normal 8 6 4 2" xfId="5152" xr:uid="{DF39D6C8-C9D1-4370-A542-6AA7F6E50BE0}"/>
    <cellStyle name="Normal 8 6 4 2 2" xfId="11803" xr:uid="{3CAB3BBF-DAF6-4546-80DA-DFC47CD1AB03}"/>
    <cellStyle name="Normal 8 6 4 2 2 2" xfId="23170" xr:uid="{D7F3B64F-2DC8-4933-B10B-93B64F9A3BDD}"/>
    <cellStyle name="Normal 8 6 4 2 2 2 2" xfId="50872" xr:uid="{D03BC0F6-D189-4102-987B-05CD4E11EEDF}"/>
    <cellStyle name="Normal 8 6 4 2 2 3" xfId="39509" xr:uid="{6507BE9F-D72B-49DE-9D93-BAE8E4EB5BA9}"/>
    <cellStyle name="Normal 8 6 4 2 3" xfId="23169" xr:uid="{4B1C130E-3489-412A-9051-0491C8C6A5E4}"/>
    <cellStyle name="Normal 8 6 4 2 3 2" xfId="50871" xr:uid="{5E4BA64D-976C-455A-86FD-A9440B5DB51C}"/>
    <cellStyle name="Normal 8 6 4 2 4" xfId="32923" xr:uid="{486EEB48-D3CF-49C8-8E5E-0215942A0761}"/>
    <cellStyle name="Normal 8 6 4 3" xfId="9168" xr:uid="{E323169A-4437-491F-B605-CF2269FE67E0}"/>
    <cellStyle name="Normal 8 6 4 3 2" xfId="23171" xr:uid="{D47B096F-A5FE-4D26-8046-8CD5ECEEE119}"/>
    <cellStyle name="Normal 8 6 4 3 2 2" xfId="50873" xr:uid="{9E456F12-E556-438B-BDA1-AC97EB352608}"/>
    <cellStyle name="Normal 8 6 4 3 3" xfId="36874" xr:uid="{7CF8A7C8-BC07-4B50-9395-1D44257AD811}"/>
    <cellStyle name="Normal 8 6 4 4" xfId="23168" xr:uid="{02CC112A-B934-48B1-8643-0FFAA2D2C4E8}"/>
    <cellStyle name="Normal 8 6 4 4 2" xfId="50870" xr:uid="{118474E4-5109-4ADC-BE57-B6FE34D61FF1}"/>
    <cellStyle name="Normal 8 6 4 5" xfId="30288" xr:uid="{95B2955E-DAF6-4B8A-B2B7-D489810C3C6F}"/>
    <cellStyle name="Normal 8 6 5" xfId="3053" xr:uid="{CE79F5B1-AFA9-40AD-BE00-04C39B0C7E6B}"/>
    <cellStyle name="Normal 8 6 5 2" xfId="9705" xr:uid="{54DB1B3F-190A-4761-834F-F4923A158BF4}"/>
    <cellStyle name="Normal 8 6 5 2 2" xfId="23173" xr:uid="{5D45AA3F-0849-486F-AC77-A90EFE4FAB8F}"/>
    <cellStyle name="Normal 8 6 5 2 2 2" xfId="50875" xr:uid="{0E5BEF31-A218-40B8-A313-5A3D0A3D0250}"/>
    <cellStyle name="Normal 8 6 5 2 3" xfId="37411" xr:uid="{2F910448-7E0C-42A9-B3F4-AA1C662F2A9F}"/>
    <cellStyle name="Normal 8 6 5 3" xfId="23172" xr:uid="{A4892930-27D4-4EE5-9F9B-9D75F29A8193}"/>
    <cellStyle name="Normal 8 6 5 3 2" xfId="50874" xr:uid="{9EA21C76-CF57-4C34-A76A-D2BB2329407A}"/>
    <cellStyle name="Normal 8 6 5 4" xfId="30825" xr:uid="{95EF80FA-650F-49B5-8B83-DC5866DC6958}"/>
    <cellStyle name="Normal 8 6 6" xfId="5692" xr:uid="{BD17D69E-4DCD-42F6-A3D9-124D21D9F1CC}"/>
    <cellStyle name="Normal 8 6 6 2" xfId="12325" xr:uid="{446B66EE-2F7E-4ABC-8454-8CFB785B143F}"/>
    <cellStyle name="Normal 8 6 6 2 2" xfId="23175" xr:uid="{A4575B6E-FE38-4B4A-A4EC-899360A53D81}"/>
    <cellStyle name="Normal 8 6 6 2 2 2" xfId="50877" xr:uid="{0CAD57DE-2684-4EE5-A180-8B39F606324C}"/>
    <cellStyle name="Normal 8 6 6 2 3" xfId="40031" xr:uid="{4DE7F8D8-B451-48F4-934F-4DDD38A6E9CB}"/>
    <cellStyle name="Normal 8 6 6 3" xfId="23174" xr:uid="{E75AE57C-9F17-429B-962D-E1E8675FC37C}"/>
    <cellStyle name="Normal 8 6 6 3 2" xfId="50876" xr:uid="{1EA54270-E4FE-449B-8130-BAC8A01F60B0}"/>
    <cellStyle name="Normal 8 6 6 4" xfId="33445" xr:uid="{3C28A150-1289-4617-AD61-F30E9CAF17F0}"/>
    <cellStyle name="Normal 8 6 7" xfId="7071" xr:uid="{D77454B3-D56C-40AB-81EB-225D08277233}"/>
    <cellStyle name="Normal 8 6 7 2" xfId="23176" xr:uid="{47DACC46-090E-4D3E-A5F2-CE06286C015B}"/>
    <cellStyle name="Normal 8 6 7 2 2" xfId="50878" xr:uid="{411E2881-AE2D-460B-8DC2-3A6E1FDE86E8}"/>
    <cellStyle name="Normal 8 6 7 3" xfId="34777" xr:uid="{9424A0E6-521C-4096-92F4-CAC3617C9DA2}"/>
    <cellStyle name="Normal 8 6 8" xfId="23137" xr:uid="{95925871-C789-4A7B-A854-3B4790FA547B}"/>
    <cellStyle name="Normal 8 6 8 2" xfId="50839" xr:uid="{64A95F84-EFB8-4C0A-A71C-9B97C663990E}"/>
    <cellStyle name="Normal 8 6 9" xfId="26859" xr:uid="{E90CE918-83C5-4E6B-BF24-EDC1751C4BA6}"/>
    <cellStyle name="Normal 8 6 9 2" xfId="54517" xr:uid="{DBFAE55B-95FE-40D8-AA90-8993DF4024F6}"/>
    <cellStyle name="Normal 8 7" xfId="277" xr:uid="{B69BC6A7-5815-4820-9016-B9FB784CEA34}"/>
    <cellStyle name="Normal 8 7 10" xfId="28204" xr:uid="{E97F0E91-A51B-409E-B17F-9F105F88F48B}"/>
    <cellStyle name="Normal 8 7 2" xfId="727" xr:uid="{92D03BAB-DC56-4A5C-91AF-9E005DF87D93}"/>
    <cellStyle name="Normal 8 7 2 2" xfId="1393" xr:uid="{A99C4B7E-242A-4736-8114-AEE1B0CF0583}"/>
    <cellStyle name="Normal 8 7 2 2 2" xfId="2502" xr:uid="{5382F32D-1106-492E-9EC9-10AB17D26DB6}"/>
    <cellStyle name="Normal 8 7 2 2 2 2" xfId="5158" xr:uid="{BD9ED0A2-D9E2-4CDB-9798-FA73B3271292}"/>
    <cellStyle name="Normal 8 7 2 2 2 2 2" xfId="11809" xr:uid="{980735D7-2955-46C0-A2AA-79A5188A4E27}"/>
    <cellStyle name="Normal 8 7 2 2 2 2 2 2" xfId="23182" xr:uid="{E37885D1-DB8C-4487-A29F-28602808FBF6}"/>
    <cellStyle name="Normal 8 7 2 2 2 2 2 2 2" xfId="50884" xr:uid="{5888FDAE-F244-41CA-A341-AF25485798AE}"/>
    <cellStyle name="Normal 8 7 2 2 2 2 2 3" xfId="39515" xr:uid="{EF700283-2244-4CE4-8D23-2BDE5853A60A}"/>
    <cellStyle name="Normal 8 7 2 2 2 2 3" xfId="23181" xr:uid="{62E0383E-AB88-41D6-89EB-C51714A46B4F}"/>
    <cellStyle name="Normal 8 7 2 2 2 2 3 2" xfId="50883" xr:uid="{B84C2C5D-CE0E-412C-AD28-547B6D5560BD}"/>
    <cellStyle name="Normal 8 7 2 2 2 2 4" xfId="32929" xr:uid="{1A6B93F6-5313-42C1-9C1C-D8338F72AF7F}"/>
    <cellStyle name="Normal 8 7 2 2 2 3" xfId="9174" xr:uid="{C13C55EA-D3CD-4DEB-9124-BCAAC6B0CA54}"/>
    <cellStyle name="Normal 8 7 2 2 2 3 2" xfId="23183" xr:uid="{C06A6E2D-8D37-4B99-890B-E8264BBCDFE6}"/>
    <cellStyle name="Normal 8 7 2 2 2 3 2 2" xfId="50885" xr:uid="{623391B8-9AC0-4B42-A24D-483447873FF3}"/>
    <cellStyle name="Normal 8 7 2 2 2 3 3" xfId="36880" xr:uid="{0567E56E-8F12-4CCF-884D-ACC19E5A5EC0}"/>
    <cellStyle name="Normal 8 7 2 2 2 4" xfId="23180" xr:uid="{F33EFCCE-7B4B-4030-87C1-A2E8F11751C4}"/>
    <cellStyle name="Normal 8 7 2 2 2 4 2" xfId="50882" xr:uid="{74BC27EA-7E68-49A3-BE3C-0064C3B5CE99}"/>
    <cellStyle name="Normal 8 7 2 2 2 5" xfId="30294" xr:uid="{8389569D-6EDD-4E97-A46D-56409FEFE0C0}"/>
    <cellStyle name="Normal 8 7 2 2 3" xfId="4058" xr:uid="{C318646A-3D02-4C47-B5AA-5863B1E51C62}"/>
    <cellStyle name="Normal 8 7 2 2 3 2" xfId="10709" xr:uid="{D849E0D0-6912-493E-859B-92ED96B7858F}"/>
    <cellStyle name="Normal 8 7 2 2 3 2 2" xfId="23185" xr:uid="{8C1DBB6B-B4BC-41A3-BEAF-5482F3CC720F}"/>
    <cellStyle name="Normal 8 7 2 2 3 2 2 2" xfId="50887" xr:uid="{1413AE5F-2854-4451-9519-A7C7BC0F36F2}"/>
    <cellStyle name="Normal 8 7 2 2 3 2 3" xfId="38415" xr:uid="{84B5A264-7409-4E39-96F3-4542AD03D3D9}"/>
    <cellStyle name="Normal 8 7 2 2 3 3" xfId="23184" xr:uid="{6EFFAC9A-56FE-4447-BB12-DE9729E21692}"/>
    <cellStyle name="Normal 8 7 2 2 3 3 2" xfId="50886" xr:uid="{AB430EF3-F94E-461F-A4CC-E64C4098AD62}"/>
    <cellStyle name="Normal 8 7 2 2 3 4" xfId="31829" xr:uid="{2D963515-BDC7-4B89-A6BA-B943EF6A2265}"/>
    <cellStyle name="Normal 8 7 2 2 4" xfId="6708" xr:uid="{8720A30F-15F0-42C8-8801-95B1AF791E4D}"/>
    <cellStyle name="Normal 8 7 2 2 4 2" xfId="13341" xr:uid="{C56332C2-8B15-43EE-B8B0-7DD54A0E06F3}"/>
    <cellStyle name="Normal 8 7 2 2 4 2 2" xfId="23187" xr:uid="{0DAA8C89-0B0C-4A93-98D8-211CAE2B9085}"/>
    <cellStyle name="Normal 8 7 2 2 4 2 2 2" xfId="50889" xr:uid="{0F0CD90F-C5AF-4E55-A48C-EA28DAE23580}"/>
    <cellStyle name="Normal 8 7 2 2 4 2 3" xfId="41047" xr:uid="{5D1C7789-C570-4ACD-8C68-10439915F855}"/>
    <cellStyle name="Normal 8 7 2 2 4 3" xfId="23186" xr:uid="{5C5A863B-A3F4-478B-A6B8-1E3DF185CF17}"/>
    <cellStyle name="Normal 8 7 2 2 4 3 2" xfId="50888" xr:uid="{DD889597-CCD1-4BAC-8D04-46D3249A8542}"/>
    <cellStyle name="Normal 8 7 2 2 4 4" xfId="34461" xr:uid="{F2E047BC-C354-4C2B-A614-AD9962755127}"/>
    <cellStyle name="Normal 8 7 2 2 5" xfId="8075" xr:uid="{8B09AD3C-A834-4923-8284-AD86BB8B9D3C}"/>
    <cellStyle name="Normal 8 7 2 2 5 2" xfId="23188" xr:uid="{6FAF0B4F-6D6A-43DA-9620-64DFEE01D38E}"/>
    <cellStyle name="Normal 8 7 2 2 5 2 2" xfId="50890" xr:uid="{FE1FE530-C19A-4166-9926-9DDF802EDFA4}"/>
    <cellStyle name="Normal 8 7 2 2 5 3" xfId="35781" xr:uid="{55AC97DD-9E7D-4DED-BCFA-494817FF7C00}"/>
    <cellStyle name="Normal 8 7 2 2 6" xfId="23179" xr:uid="{70823F32-256F-44D9-AFE6-78B27348DFFF}"/>
    <cellStyle name="Normal 8 7 2 2 6 2" xfId="50881" xr:uid="{75742291-C3EB-4D21-98B6-8B654992C201}"/>
    <cellStyle name="Normal 8 7 2 2 7" xfId="27874" xr:uid="{C9368DDD-7B62-4DC8-A7E5-9E0A7D7F9AA5}"/>
    <cellStyle name="Normal 8 7 2 2 7 2" xfId="55532" xr:uid="{542D3BCE-7668-4471-8D51-8F2497C2192A}"/>
    <cellStyle name="Normal 8 7 2 2 8" xfId="29195" xr:uid="{EB3F0F8F-DC9D-485F-AD5F-D3713FE9626A}"/>
    <cellStyle name="Normal 8 7 2 3" xfId="2501" xr:uid="{EA20A86D-610F-48E0-8AC0-02A0DA1989EA}"/>
    <cellStyle name="Normal 8 7 2 3 2" xfId="5157" xr:uid="{ADABBBA6-C550-4BF5-B48D-DBCD2D822D5D}"/>
    <cellStyle name="Normal 8 7 2 3 2 2" xfId="11808" xr:uid="{F090CA62-5499-46D6-90A8-9C9B269623B8}"/>
    <cellStyle name="Normal 8 7 2 3 2 2 2" xfId="23191" xr:uid="{1FB0B150-5CDA-4A7E-9601-723D8DCD5464}"/>
    <cellStyle name="Normal 8 7 2 3 2 2 2 2" xfId="50893" xr:uid="{B940580E-6BA3-4FA3-A04B-AFEE45ED61A9}"/>
    <cellStyle name="Normal 8 7 2 3 2 2 3" xfId="39514" xr:uid="{0FC3D63F-148C-4FEA-BA68-E179912FC310}"/>
    <cellStyle name="Normal 8 7 2 3 2 3" xfId="23190" xr:uid="{7266CEBB-019F-466C-8AB5-2AB0DEE887F6}"/>
    <cellStyle name="Normal 8 7 2 3 2 3 2" xfId="50892" xr:uid="{ABB38B82-A26B-4C86-9D5E-52186C7EF0AF}"/>
    <cellStyle name="Normal 8 7 2 3 2 4" xfId="32928" xr:uid="{1C6AEAFF-56ED-4651-B2AE-794D622318AD}"/>
    <cellStyle name="Normal 8 7 2 3 3" xfId="9173" xr:uid="{3AB0FE94-926F-486A-8FE3-F25617B17DE9}"/>
    <cellStyle name="Normal 8 7 2 3 3 2" xfId="23192" xr:uid="{7A37879F-D9DA-4548-9B55-ED3D0C4C28C6}"/>
    <cellStyle name="Normal 8 7 2 3 3 2 2" xfId="50894" xr:uid="{0DE6A3AF-668F-4E93-9075-C58A95ECC3BE}"/>
    <cellStyle name="Normal 8 7 2 3 3 3" xfId="36879" xr:uid="{19659D40-ACFF-4AC4-8198-9FF0B707DE43}"/>
    <cellStyle name="Normal 8 7 2 3 4" xfId="23189" xr:uid="{5A853117-35C1-49AD-8690-A816B62CE69B}"/>
    <cellStyle name="Normal 8 7 2 3 4 2" xfId="50891" xr:uid="{BF0D6C22-6B71-4E83-A798-4AA5B3266EE0}"/>
    <cellStyle name="Normal 8 7 2 3 5" xfId="30293" xr:uid="{44215FB4-F3F4-4307-A6B9-83C590A075E2}"/>
    <cellStyle name="Normal 8 7 2 4" xfId="3402" xr:uid="{D64373A4-A679-43EA-8049-7553ADF609C6}"/>
    <cellStyle name="Normal 8 7 2 4 2" xfId="10053" xr:uid="{2B9366E8-BC9C-4A3B-89B7-C2A70607A243}"/>
    <cellStyle name="Normal 8 7 2 4 2 2" xfId="23194" xr:uid="{E697EC3E-C50B-40CB-9F7C-92786FDDC84C}"/>
    <cellStyle name="Normal 8 7 2 4 2 2 2" xfId="50896" xr:uid="{F26AE4D6-04B5-4437-8A88-2640300C82F4}"/>
    <cellStyle name="Normal 8 7 2 4 2 3" xfId="37759" xr:uid="{B60CECCC-B301-4B0E-80D0-49132FC75F60}"/>
    <cellStyle name="Normal 8 7 2 4 3" xfId="23193" xr:uid="{0E3E8D6F-90BF-4275-AF5E-CEE2FF9D287C}"/>
    <cellStyle name="Normal 8 7 2 4 3 2" xfId="50895" xr:uid="{64259657-F216-4CA5-A81E-A59EF3D2A42B}"/>
    <cellStyle name="Normal 8 7 2 4 4" xfId="31173" xr:uid="{8D9C0D53-227C-4853-BA19-043B7C6AEAC3}"/>
    <cellStyle name="Normal 8 7 2 5" xfId="6052" xr:uid="{21B97B86-0193-48CB-9365-0B9384F6B575}"/>
    <cellStyle name="Normal 8 7 2 5 2" xfId="12685" xr:uid="{8E8F195C-417A-4425-8185-1AB4FC8EB08D}"/>
    <cellStyle name="Normal 8 7 2 5 2 2" xfId="23196" xr:uid="{89DB25D0-4DA9-4CDB-80C7-36006F8ADF64}"/>
    <cellStyle name="Normal 8 7 2 5 2 2 2" xfId="50898" xr:uid="{EB128AC0-BB61-492D-AB88-7B7D70953211}"/>
    <cellStyle name="Normal 8 7 2 5 2 3" xfId="40391" xr:uid="{52BA2CA8-E6F1-4109-8E95-2B0B9712637B}"/>
    <cellStyle name="Normal 8 7 2 5 3" xfId="23195" xr:uid="{5424EFB3-FA00-4241-9AB6-F7BD387C7F54}"/>
    <cellStyle name="Normal 8 7 2 5 3 2" xfId="50897" xr:uid="{45057E2E-D77F-4BDD-8EB7-AFDA78B73580}"/>
    <cellStyle name="Normal 8 7 2 5 4" xfId="33805" xr:uid="{37BF6C3D-6A9F-4829-9AA9-8ADF54E983F2}"/>
    <cellStyle name="Normal 8 7 2 6" xfId="7419" xr:uid="{D67CD8D3-DB7F-4AB2-AD68-EBD4B0C26EDC}"/>
    <cellStyle name="Normal 8 7 2 6 2" xfId="23197" xr:uid="{470707AF-AC62-4F7C-8F54-B75DBAB71CF3}"/>
    <cellStyle name="Normal 8 7 2 6 2 2" xfId="50899" xr:uid="{7DDC7899-1ED1-42C0-BB0E-6F81BB1D62FD}"/>
    <cellStyle name="Normal 8 7 2 6 3" xfId="35125" xr:uid="{75B67934-B942-4EB1-AEA9-348E01F26268}"/>
    <cellStyle name="Normal 8 7 2 7" xfId="23178" xr:uid="{942515DB-1724-4728-A96A-A55F97302A67}"/>
    <cellStyle name="Normal 8 7 2 7 2" xfId="50880" xr:uid="{1D92C2A3-1A45-4F0E-BC3B-11137CBA5DA8}"/>
    <cellStyle name="Normal 8 7 2 8" xfId="27218" xr:uid="{14464C52-CB62-46B7-B80B-94046F650903}"/>
    <cellStyle name="Normal 8 7 2 8 2" xfId="54876" xr:uid="{F075D412-9DD0-4978-ADCD-431A1702DA88}"/>
    <cellStyle name="Normal 8 7 2 9" xfId="28539" xr:uid="{10C13619-C15C-4C69-AB3E-DE716A23B189}"/>
    <cellStyle name="Normal 8 7 3" xfId="1058" xr:uid="{B397CD9E-6B73-4EB9-AED4-6BCABD0ABD2F}"/>
    <cellStyle name="Normal 8 7 3 2" xfId="2503" xr:uid="{D91CC1A9-C37A-4C55-A336-B09964580A49}"/>
    <cellStyle name="Normal 8 7 3 2 2" xfId="5159" xr:uid="{BC36F53A-996E-44D5-AC76-40748E482E5F}"/>
    <cellStyle name="Normal 8 7 3 2 2 2" xfId="11810" xr:uid="{D8019569-F28F-4805-89BD-E444034D59C3}"/>
    <cellStyle name="Normal 8 7 3 2 2 2 2" xfId="23201" xr:uid="{F43DA726-49D3-4C7C-8323-952329672493}"/>
    <cellStyle name="Normal 8 7 3 2 2 2 2 2" xfId="50903" xr:uid="{2BCBB759-8829-42BE-BB60-7681A4E409CB}"/>
    <cellStyle name="Normal 8 7 3 2 2 2 3" xfId="39516" xr:uid="{2A8E1CDD-4BD0-484B-9A13-6CE13815F330}"/>
    <cellStyle name="Normal 8 7 3 2 2 3" xfId="23200" xr:uid="{A83C5D3D-41A3-4CA6-AB06-D3F6F7238121}"/>
    <cellStyle name="Normal 8 7 3 2 2 3 2" xfId="50902" xr:uid="{6ECF4D0F-43AD-48F3-A69A-7E51E004FAC4}"/>
    <cellStyle name="Normal 8 7 3 2 2 4" xfId="32930" xr:uid="{D321E6E8-EB8A-4DCE-B200-1FFA8F7A2589}"/>
    <cellStyle name="Normal 8 7 3 2 3" xfId="9175" xr:uid="{89781AE2-6BFE-4BAE-B03A-B3310D541D2A}"/>
    <cellStyle name="Normal 8 7 3 2 3 2" xfId="23202" xr:uid="{56F0D38E-00ED-451B-B4C2-D91C97F56079}"/>
    <cellStyle name="Normal 8 7 3 2 3 2 2" xfId="50904" xr:uid="{E0B284C8-549B-469D-8BA8-B7E677D0D570}"/>
    <cellStyle name="Normal 8 7 3 2 3 3" xfId="36881" xr:uid="{2D3C8D09-5D28-4964-8C42-79336C65C090}"/>
    <cellStyle name="Normal 8 7 3 2 4" xfId="23199" xr:uid="{BA53CD80-8BF7-4E55-8F0B-93D015E151C3}"/>
    <cellStyle name="Normal 8 7 3 2 4 2" xfId="50901" xr:uid="{0D75884A-98E8-41EF-A77F-DB5217E16592}"/>
    <cellStyle name="Normal 8 7 3 2 5" xfId="30295" xr:uid="{F5055FB6-1397-46C9-A2EB-2AB3A28A0284}"/>
    <cellStyle name="Normal 8 7 3 3" xfId="3723" xr:uid="{7076C05F-F02B-4E93-A2AF-E348D55E45F7}"/>
    <cellStyle name="Normal 8 7 3 3 2" xfId="10374" xr:uid="{56C48A9D-DC59-4E06-A057-F9A089FC62BC}"/>
    <cellStyle name="Normal 8 7 3 3 2 2" xfId="23204" xr:uid="{889F6210-C7E7-4865-B71F-76330B74AAF1}"/>
    <cellStyle name="Normal 8 7 3 3 2 2 2" xfId="50906" xr:uid="{0673D586-9294-40B7-A6D2-76F5C414BCE7}"/>
    <cellStyle name="Normal 8 7 3 3 2 3" xfId="38080" xr:uid="{F9155E54-1D71-4C4F-9B95-AE4B5A059E6B}"/>
    <cellStyle name="Normal 8 7 3 3 3" xfId="23203" xr:uid="{1FEB2699-2F6B-4DDA-8806-72A70172926D}"/>
    <cellStyle name="Normal 8 7 3 3 3 2" xfId="50905" xr:uid="{9633D38F-99C7-420D-8AC6-A8CB6A797320}"/>
    <cellStyle name="Normal 8 7 3 3 4" xfId="31494" xr:uid="{20FBD940-1333-4EFD-B780-8878FC073490}"/>
    <cellStyle name="Normal 8 7 3 4" xfId="6373" xr:uid="{9647BC7D-CE46-43BD-ABA8-D4DF3D52F035}"/>
    <cellStyle name="Normal 8 7 3 4 2" xfId="13006" xr:uid="{75D53E0C-CB7E-41EC-BD59-FE203BAF8BF5}"/>
    <cellStyle name="Normal 8 7 3 4 2 2" xfId="23206" xr:uid="{9E1CDDB2-0FEE-482E-9D81-C6573A601513}"/>
    <cellStyle name="Normal 8 7 3 4 2 2 2" xfId="50908" xr:uid="{382B11EE-339B-47F4-9291-3069F18A49A0}"/>
    <cellStyle name="Normal 8 7 3 4 2 3" xfId="40712" xr:uid="{21402417-F020-4813-8F11-075751DEF4FD}"/>
    <cellStyle name="Normal 8 7 3 4 3" xfId="23205" xr:uid="{DA8B7B70-93B9-430C-94B3-E4FBD685FA7E}"/>
    <cellStyle name="Normal 8 7 3 4 3 2" xfId="50907" xr:uid="{F8C5662C-6A6F-48F4-BE39-42F290B29C72}"/>
    <cellStyle name="Normal 8 7 3 4 4" xfId="34126" xr:uid="{CED22A44-5097-4372-9766-40C1B2CD5FED}"/>
    <cellStyle name="Normal 8 7 3 5" xfId="7740" xr:uid="{CFE81AC1-5DC7-4B23-BB8C-4B8029CB31A8}"/>
    <cellStyle name="Normal 8 7 3 5 2" xfId="23207" xr:uid="{FC221936-FB6F-4A16-808C-91BE566FA0B1}"/>
    <cellStyle name="Normal 8 7 3 5 2 2" xfId="50909" xr:uid="{9423A6ED-3074-4CD0-A750-8A0E2577A3E8}"/>
    <cellStyle name="Normal 8 7 3 5 3" xfId="35446" xr:uid="{070B1F65-16FD-4F79-B998-FBF42A020740}"/>
    <cellStyle name="Normal 8 7 3 6" xfId="23198" xr:uid="{E9560685-75FE-4A4B-B098-475C03B8A4B8}"/>
    <cellStyle name="Normal 8 7 3 6 2" xfId="50900" xr:uid="{ED05B93F-825D-4F68-BBCD-2574FADD23F7}"/>
    <cellStyle name="Normal 8 7 3 7" xfId="27539" xr:uid="{FC7C0FA5-6954-4653-BC60-15B5732B7E88}"/>
    <cellStyle name="Normal 8 7 3 7 2" xfId="55197" xr:uid="{1D312E1F-AA91-4BB2-8026-AB8B43C04D50}"/>
    <cellStyle name="Normal 8 7 3 8" xfId="28860" xr:uid="{81E8E50D-2FBB-457C-9FE7-E31F136398D3}"/>
    <cellStyle name="Normal 8 7 4" xfId="2500" xr:uid="{F893B858-48D0-4CC4-984B-196F88BB2D85}"/>
    <cellStyle name="Normal 8 7 4 2" xfId="5156" xr:uid="{7FC94ABF-470A-4A03-9934-4CAC6E745273}"/>
    <cellStyle name="Normal 8 7 4 2 2" xfId="11807" xr:uid="{32F13F8B-5085-4252-9DC1-7E7BAD04FF60}"/>
    <cellStyle name="Normal 8 7 4 2 2 2" xfId="23210" xr:uid="{33849B85-B2B3-43A5-9B9B-44A034807F6D}"/>
    <cellStyle name="Normal 8 7 4 2 2 2 2" xfId="50912" xr:uid="{05729A26-C529-4CC3-8251-65BF9D167DEE}"/>
    <cellStyle name="Normal 8 7 4 2 2 3" xfId="39513" xr:uid="{CB85B7B5-8B57-4EEF-8ABA-60E1B04095C9}"/>
    <cellStyle name="Normal 8 7 4 2 3" xfId="23209" xr:uid="{8D79949B-D3A6-4BB3-A081-29C6272CE778}"/>
    <cellStyle name="Normal 8 7 4 2 3 2" xfId="50911" xr:uid="{1400F275-90FA-402C-96D9-70EEAF92A05B}"/>
    <cellStyle name="Normal 8 7 4 2 4" xfId="32927" xr:uid="{5587784F-CAE6-438F-91FF-F46A38106268}"/>
    <cellStyle name="Normal 8 7 4 3" xfId="9172" xr:uid="{95E7F4EF-6D3C-4A21-95AD-9FEAE3FE2BFC}"/>
    <cellStyle name="Normal 8 7 4 3 2" xfId="23211" xr:uid="{2F004C21-ABF9-4EE7-AD10-7FBF2193398B}"/>
    <cellStyle name="Normal 8 7 4 3 2 2" xfId="50913" xr:uid="{AF66D3DD-427F-4EBE-9920-D5942A25A86D}"/>
    <cellStyle name="Normal 8 7 4 3 3" xfId="36878" xr:uid="{C3436630-3AFA-4870-BFAA-02F6C955FB2D}"/>
    <cellStyle name="Normal 8 7 4 4" xfId="23208" xr:uid="{56D00293-8520-4DBB-8F3F-590A74F151D6}"/>
    <cellStyle name="Normal 8 7 4 4 2" xfId="50910" xr:uid="{AF88487D-1328-4375-8227-E6C12A005B83}"/>
    <cellStyle name="Normal 8 7 4 5" xfId="30292" xr:uid="{450FC726-2325-464B-A579-2CD04915FAA6}"/>
    <cellStyle name="Normal 8 7 5" xfId="3066" xr:uid="{ED2CE9E5-2C7F-4C52-9A90-085BBD8EA513}"/>
    <cellStyle name="Normal 8 7 5 2" xfId="9718" xr:uid="{678F6CFF-6132-4FFD-83BA-5743E17E220A}"/>
    <cellStyle name="Normal 8 7 5 2 2" xfId="23213" xr:uid="{9CB1303B-1DDE-41BD-A204-10280FBD32EF}"/>
    <cellStyle name="Normal 8 7 5 2 2 2" xfId="50915" xr:uid="{282DD7AF-63CF-47EC-B7FC-0521BE6789D2}"/>
    <cellStyle name="Normal 8 7 5 2 3" xfId="37424" xr:uid="{39CBF92A-C9F6-44D4-BDDC-F4CDBA687F1B}"/>
    <cellStyle name="Normal 8 7 5 3" xfId="23212" xr:uid="{AA7641EA-3E81-4F20-BDCF-CC866A726D4D}"/>
    <cellStyle name="Normal 8 7 5 3 2" xfId="50914" xr:uid="{EA40BA63-1796-4D08-A21A-C574F4F0C7CE}"/>
    <cellStyle name="Normal 8 7 5 4" xfId="30838" xr:uid="{CCF936D5-B2D5-4B1C-87CD-13917D2DC3EC}"/>
    <cellStyle name="Normal 8 7 6" xfId="5705" xr:uid="{86BA680B-E91E-44E3-BC78-BFE71D128E1D}"/>
    <cellStyle name="Normal 8 7 6 2" xfId="12338" xr:uid="{FFA6FAC9-B03D-45E6-B78C-39A49CE3E1CD}"/>
    <cellStyle name="Normal 8 7 6 2 2" xfId="23215" xr:uid="{389472B8-6EBA-4839-84A9-33B28878CFDE}"/>
    <cellStyle name="Normal 8 7 6 2 2 2" xfId="50917" xr:uid="{4F3269DA-F970-4E36-ACA1-6A23CAEF5167}"/>
    <cellStyle name="Normal 8 7 6 2 3" xfId="40044" xr:uid="{706BFB2B-F6CF-42F3-A8DC-93DBEF29921A}"/>
    <cellStyle name="Normal 8 7 6 3" xfId="23214" xr:uid="{E6D7A97E-AEBB-4175-8658-58A968DCCCA4}"/>
    <cellStyle name="Normal 8 7 6 3 2" xfId="50916" xr:uid="{03A1A2FD-CE58-4A52-86B8-01962C496813}"/>
    <cellStyle name="Normal 8 7 6 4" xfId="33458" xr:uid="{28F63DFF-83F9-4FDC-B0E6-5B7F49B55E59}"/>
    <cellStyle name="Normal 8 7 7" xfId="7084" xr:uid="{BC5BFBA7-8694-4BDD-95C6-0EED8AA0C3DA}"/>
    <cellStyle name="Normal 8 7 7 2" xfId="23216" xr:uid="{26B0093D-99AD-4CEF-980A-AD7CC29A75ED}"/>
    <cellStyle name="Normal 8 7 7 2 2" xfId="50918" xr:uid="{3F1E65E0-49CD-410E-B513-F8F902C52018}"/>
    <cellStyle name="Normal 8 7 7 3" xfId="34790" xr:uid="{F98B1A1D-EC6A-453B-B5B7-6870C7AD0911}"/>
    <cellStyle name="Normal 8 7 8" xfId="23177" xr:uid="{F6F01511-F882-40A8-8318-17B67F7B2B0B}"/>
    <cellStyle name="Normal 8 7 8 2" xfId="50879" xr:uid="{1E5C792E-89C2-4BEC-A45F-8D3DEB4E9951}"/>
    <cellStyle name="Normal 8 7 9" xfId="26872" xr:uid="{D63C1F44-0F29-42C4-851F-3B8181FA75DF}"/>
    <cellStyle name="Normal 8 7 9 2" xfId="54530" xr:uid="{6428E895-0EF0-4FE6-9D2F-287A895D118D}"/>
    <cellStyle name="Normal 8 8" xfId="310" xr:uid="{3BB0E75E-C963-4704-ACB2-F3EA0BECD019}"/>
    <cellStyle name="Normal 8 8 10" xfId="28233" xr:uid="{D634F0BE-6B7B-4B78-882C-0B07EE12FE3A}"/>
    <cellStyle name="Normal 8 8 2" xfId="756" xr:uid="{F74D44B9-BDC0-4283-B030-60BEC25AC616}"/>
    <cellStyle name="Normal 8 8 2 2" xfId="1422" xr:uid="{770C9357-A5D1-42AD-99D8-F0D97C9CCDEC}"/>
    <cellStyle name="Normal 8 8 2 2 2" xfId="2506" xr:uid="{28FCA141-57B4-48E1-8107-7E4844CF1B23}"/>
    <cellStyle name="Normal 8 8 2 2 2 2" xfId="5162" xr:uid="{BA9D9851-43A4-4A0B-ADB5-49B7AF6A8B88}"/>
    <cellStyle name="Normal 8 8 2 2 2 2 2" xfId="11813" xr:uid="{0BE0E33E-FB1A-46A7-A287-A839D8F45251}"/>
    <cellStyle name="Normal 8 8 2 2 2 2 2 2" xfId="23222" xr:uid="{63AC71CE-CEB4-4D65-A68E-AD5626223185}"/>
    <cellStyle name="Normal 8 8 2 2 2 2 2 2 2" xfId="50924" xr:uid="{41A31EED-C46A-4DA5-BF5D-DD6A88F190C4}"/>
    <cellStyle name="Normal 8 8 2 2 2 2 2 3" xfId="39519" xr:uid="{09997ACB-98BC-4A83-AB92-178E176C7F0F}"/>
    <cellStyle name="Normal 8 8 2 2 2 2 3" xfId="23221" xr:uid="{FF580D8D-CBE2-4AB8-92BC-48D2FA12C802}"/>
    <cellStyle name="Normal 8 8 2 2 2 2 3 2" xfId="50923" xr:uid="{07347830-CA59-4D44-8BB0-A20D54461446}"/>
    <cellStyle name="Normal 8 8 2 2 2 2 4" xfId="32933" xr:uid="{7760B657-E06A-4AF5-BE89-C869458A9919}"/>
    <cellStyle name="Normal 8 8 2 2 2 3" xfId="9178" xr:uid="{440265A1-4892-4497-A140-F6503D18339F}"/>
    <cellStyle name="Normal 8 8 2 2 2 3 2" xfId="23223" xr:uid="{5CB51707-3A51-4FA5-A244-5733578B0C83}"/>
    <cellStyle name="Normal 8 8 2 2 2 3 2 2" xfId="50925" xr:uid="{CEA852E6-DBDA-4252-AC7B-A1A0A0F41BFB}"/>
    <cellStyle name="Normal 8 8 2 2 2 3 3" xfId="36884" xr:uid="{AE946487-2961-47F5-8715-C89D7B288C74}"/>
    <cellStyle name="Normal 8 8 2 2 2 4" xfId="23220" xr:uid="{4466C818-9082-476F-8F15-C4157FF5891A}"/>
    <cellStyle name="Normal 8 8 2 2 2 4 2" xfId="50922" xr:uid="{67BF8762-5306-4F69-AE1C-1FA8118C40FA}"/>
    <cellStyle name="Normal 8 8 2 2 2 5" xfId="30298" xr:uid="{5F88D0CE-30D9-477C-BD37-98643A466563}"/>
    <cellStyle name="Normal 8 8 2 2 3" xfId="4087" xr:uid="{24200311-634E-4103-8904-4BFBD1C82E83}"/>
    <cellStyle name="Normal 8 8 2 2 3 2" xfId="10738" xr:uid="{7FC04ACB-A5B2-47B0-9738-5D65EB6D7487}"/>
    <cellStyle name="Normal 8 8 2 2 3 2 2" xfId="23225" xr:uid="{B0F9CABB-1EFE-480F-95C2-E5FA0BAF1F52}"/>
    <cellStyle name="Normal 8 8 2 2 3 2 2 2" xfId="50927" xr:uid="{3A7A6C06-C212-4DE3-A753-F8129FC3C41E}"/>
    <cellStyle name="Normal 8 8 2 2 3 2 3" xfId="38444" xr:uid="{3427A924-E949-420E-B909-0D182CD66C80}"/>
    <cellStyle name="Normal 8 8 2 2 3 3" xfId="23224" xr:uid="{528EB2C3-B826-43C8-B0A1-4CDE61959580}"/>
    <cellStyle name="Normal 8 8 2 2 3 3 2" xfId="50926" xr:uid="{84C1FBE0-AD9C-4A70-B4C5-DD5172E91E0B}"/>
    <cellStyle name="Normal 8 8 2 2 3 4" xfId="31858" xr:uid="{E2FFF762-4F5F-4D72-A00F-ABFD54E8ACED}"/>
    <cellStyle name="Normal 8 8 2 2 4" xfId="6737" xr:uid="{958C893D-8372-4F04-8EF3-7850B0F97FC0}"/>
    <cellStyle name="Normal 8 8 2 2 4 2" xfId="13370" xr:uid="{1ADEA3E7-F02A-45CD-8044-A182A1917AC8}"/>
    <cellStyle name="Normal 8 8 2 2 4 2 2" xfId="23227" xr:uid="{185CD3BB-7568-4D02-A775-F027A5BE8D6F}"/>
    <cellStyle name="Normal 8 8 2 2 4 2 2 2" xfId="50929" xr:uid="{CA2307CE-966E-473A-8124-DF029B6CE0F4}"/>
    <cellStyle name="Normal 8 8 2 2 4 2 3" xfId="41076" xr:uid="{DEBD13D4-A2AA-4E1D-827C-A3DC03E0052E}"/>
    <cellStyle name="Normal 8 8 2 2 4 3" xfId="23226" xr:uid="{5572B0F9-C0DF-4FAB-A79F-82FA9DD14A80}"/>
    <cellStyle name="Normal 8 8 2 2 4 3 2" xfId="50928" xr:uid="{3A2DB26D-F86B-408F-A7F3-6214E1F524B6}"/>
    <cellStyle name="Normal 8 8 2 2 4 4" xfId="34490" xr:uid="{653E16D9-FDD6-42B1-AC3B-C3D13766F756}"/>
    <cellStyle name="Normal 8 8 2 2 5" xfId="8104" xr:uid="{6C2979E2-D055-4C99-B11E-C2B5FB49362F}"/>
    <cellStyle name="Normal 8 8 2 2 5 2" xfId="23228" xr:uid="{F8FA3B37-0159-4C4B-B3DE-49F4E4D34D8A}"/>
    <cellStyle name="Normal 8 8 2 2 5 2 2" xfId="50930" xr:uid="{C5C91A2D-EF75-49BD-89BA-986E9923C036}"/>
    <cellStyle name="Normal 8 8 2 2 5 3" xfId="35810" xr:uid="{A06D85F6-BD33-4226-96A9-B6A9B05DAA3C}"/>
    <cellStyle name="Normal 8 8 2 2 6" xfId="23219" xr:uid="{C8FA8926-BE36-445C-AFF3-1A59E883743A}"/>
    <cellStyle name="Normal 8 8 2 2 6 2" xfId="50921" xr:uid="{E1C65A63-40DF-4382-B9A5-FA1E99CDE8EA}"/>
    <cellStyle name="Normal 8 8 2 2 7" xfId="27903" xr:uid="{1B1322E1-FD06-48F5-91AA-89DA7D1D9D84}"/>
    <cellStyle name="Normal 8 8 2 2 7 2" xfId="55561" xr:uid="{CBE4F1B0-B924-46CC-9871-3A792FA20C79}"/>
    <cellStyle name="Normal 8 8 2 2 8" xfId="29224" xr:uid="{686A76B2-5AA0-4764-A022-1DD5F77DDBE0}"/>
    <cellStyle name="Normal 8 8 2 3" xfId="2505" xr:uid="{567C507A-1F8E-4C88-9B14-A8D590C7DD29}"/>
    <cellStyle name="Normal 8 8 2 3 2" xfId="5161" xr:uid="{D2591D45-996B-4CB9-8A70-C38A78694D09}"/>
    <cellStyle name="Normal 8 8 2 3 2 2" xfId="11812" xr:uid="{C58597F3-D573-4757-8E74-FD4276D25BF4}"/>
    <cellStyle name="Normal 8 8 2 3 2 2 2" xfId="23231" xr:uid="{2B9F13D0-52FE-4C12-8EBF-BDD8F3153D0D}"/>
    <cellStyle name="Normal 8 8 2 3 2 2 2 2" xfId="50933" xr:uid="{D3F4270A-807B-45D2-8B04-979B298CBED8}"/>
    <cellStyle name="Normal 8 8 2 3 2 2 3" xfId="39518" xr:uid="{229C7429-1EF9-4600-AFBC-E9AAA35C7049}"/>
    <cellStyle name="Normal 8 8 2 3 2 3" xfId="23230" xr:uid="{25C270FA-9E8A-4232-B334-6DAD0F74BCF6}"/>
    <cellStyle name="Normal 8 8 2 3 2 3 2" xfId="50932" xr:uid="{8DA06454-4F61-4DC8-AA73-1D1046AA5B52}"/>
    <cellStyle name="Normal 8 8 2 3 2 4" xfId="32932" xr:uid="{889CDB70-E0FD-432D-8493-482960C49DC5}"/>
    <cellStyle name="Normal 8 8 2 3 3" xfId="9177" xr:uid="{032F082C-A8B0-45A4-BC6C-12435401072D}"/>
    <cellStyle name="Normal 8 8 2 3 3 2" xfId="23232" xr:uid="{097149C3-3472-4923-9A25-7C3B25099B03}"/>
    <cellStyle name="Normal 8 8 2 3 3 2 2" xfId="50934" xr:uid="{3874FAAA-39B6-45E8-8717-E80C0DC7B729}"/>
    <cellStyle name="Normal 8 8 2 3 3 3" xfId="36883" xr:uid="{85E58379-3CE0-4986-810A-4C085EFDB80E}"/>
    <cellStyle name="Normal 8 8 2 3 4" xfId="23229" xr:uid="{7AFACD34-2241-4607-B937-922CA62BF9A2}"/>
    <cellStyle name="Normal 8 8 2 3 4 2" xfId="50931" xr:uid="{4093132C-030D-4335-80E0-63821F4AA4E7}"/>
    <cellStyle name="Normal 8 8 2 3 5" xfId="30297" xr:uid="{BF5A3C19-4634-4817-9190-89C1E1C1A750}"/>
    <cellStyle name="Normal 8 8 2 4" xfId="3431" xr:uid="{DF8E032D-1B5B-4B74-93BC-BC546B1225B0}"/>
    <cellStyle name="Normal 8 8 2 4 2" xfId="10082" xr:uid="{E6DED9A5-66FB-43A5-9DD9-72CA87EF478B}"/>
    <cellStyle name="Normal 8 8 2 4 2 2" xfId="23234" xr:uid="{A745A42B-2FEB-44F5-A16E-ED5715ECDE9A}"/>
    <cellStyle name="Normal 8 8 2 4 2 2 2" xfId="50936" xr:uid="{4E9CB05F-40C7-4108-819F-7EA39BCD8171}"/>
    <cellStyle name="Normal 8 8 2 4 2 3" xfId="37788" xr:uid="{116E807E-5ADF-4F07-8DAC-29E3EF968F78}"/>
    <cellStyle name="Normal 8 8 2 4 3" xfId="23233" xr:uid="{2B25B7C3-0DC5-4330-85DE-073E77A710B7}"/>
    <cellStyle name="Normal 8 8 2 4 3 2" xfId="50935" xr:uid="{6BF0063E-07A5-46E5-8958-CE29C7B0B274}"/>
    <cellStyle name="Normal 8 8 2 4 4" xfId="31202" xr:uid="{D3A6A27B-C7BC-4724-B461-F0E19E6F4247}"/>
    <cellStyle name="Normal 8 8 2 5" xfId="6081" xr:uid="{99881E71-5636-43E3-87A2-4EA1A27C5C51}"/>
    <cellStyle name="Normal 8 8 2 5 2" xfId="12714" xr:uid="{624F603F-9052-428E-A4CF-6412679A4E63}"/>
    <cellStyle name="Normal 8 8 2 5 2 2" xfId="23236" xr:uid="{8401BC40-D772-4A7D-BCCF-9A5C35A88688}"/>
    <cellStyle name="Normal 8 8 2 5 2 2 2" xfId="50938" xr:uid="{3D9FB1A4-A29D-497C-8AF4-84058164FE32}"/>
    <cellStyle name="Normal 8 8 2 5 2 3" xfId="40420" xr:uid="{102184F9-6932-4FE5-B70D-176AADB3E562}"/>
    <cellStyle name="Normal 8 8 2 5 3" xfId="23235" xr:uid="{82E664EB-90AD-421F-B1D7-763640C9275C}"/>
    <cellStyle name="Normal 8 8 2 5 3 2" xfId="50937" xr:uid="{23684F9C-8C40-44D7-8DB6-0DA1C4B5A429}"/>
    <cellStyle name="Normal 8 8 2 5 4" xfId="33834" xr:uid="{B2AF49E7-039F-46D1-8C22-2717B5D739DC}"/>
    <cellStyle name="Normal 8 8 2 6" xfId="7448" xr:uid="{FAB7B37F-14F9-42A1-8075-F688D19B0323}"/>
    <cellStyle name="Normal 8 8 2 6 2" xfId="23237" xr:uid="{DC145D6A-4E45-4A4C-8DFE-3B7DE8C5F2DE}"/>
    <cellStyle name="Normal 8 8 2 6 2 2" xfId="50939" xr:uid="{4FD693F8-A396-4DE2-9C21-B0DB0A4AEACA}"/>
    <cellStyle name="Normal 8 8 2 6 3" xfId="35154" xr:uid="{7E533356-A582-45B8-B9EB-1D0E1B6D5B45}"/>
    <cellStyle name="Normal 8 8 2 7" xfId="23218" xr:uid="{F51D6E23-87F5-4A3C-B71F-46AC3FF7E1A9}"/>
    <cellStyle name="Normal 8 8 2 7 2" xfId="50920" xr:uid="{6735D531-091C-425A-AF46-841168F81E20}"/>
    <cellStyle name="Normal 8 8 2 8" xfId="27247" xr:uid="{5FFB3F5E-2918-4E2C-A23A-1797D8FB6E26}"/>
    <cellStyle name="Normal 8 8 2 8 2" xfId="54905" xr:uid="{316A9F14-05F1-47CA-BCB0-B2037619454F}"/>
    <cellStyle name="Normal 8 8 2 9" xfId="28568" xr:uid="{6C30D42E-7704-4E73-A184-F0B0BB1F4A9D}"/>
    <cellStyle name="Normal 8 8 3" xfId="1087" xr:uid="{5076A0DE-626A-486A-A32B-9DF480FF0381}"/>
    <cellStyle name="Normal 8 8 3 2" xfId="2507" xr:uid="{AA4701BE-6095-4439-A73A-B53823BFB09A}"/>
    <cellStyle name="Normal 8 8 3 2 2" xfId="5163" xr:uid="{70F598E8-CE5D-448A-85BF-3447E092A758}"/>
    <cellStyle name="Normal 8 8 3 2 2 2" xfId="11814" xr:uid="{BCA8F3E4-94D5-4A19-AC6B-3DDFB2B68A14}"/>
    <cellStyle name="Normal 8 8 3 2 2 2 2" xfId="23241" xr:uid="{DFC637E7-6A1B-4C14-A34F-23447E73518E}"/>
    <cellStyle name="Normal 8 8 3 2 2 2 2 2" xfId="50943" xr:uid="{C3CCC096-2DE8-4D90-A230-50FCC9563541}"/>
    <cellStyle name="Normal 8 8 3 2 2 2 3" xfId="39520" xr:uid="{846A07A8-D338-4F3D-9D77-0CBC24EA16A9}"/>
    <cellStyle name="Normal 8 8 3 2 2 3" xfId="23240" xr:uid="{1913B309-A68A-4AE4-948F-F99AC0882526}"/>
    <cellStyle name="Normal 8 8 3 2 2 3 2" xfId="50942" xr:uid="{9C6D700C-2687-46D7-98D7-F1AEEC6B765E}"/>
    <cellStyle name="Normal 8 8 3 2 2 4" xfId="32934" xr:uid="{42E8185E-7DC4-40E3-9368-04DBF6EF6540}"/>
    <cellStyle name="Normal 8 8 3 2 3" xfId="9179" xr:uid="{B47AB186-3646-4FE2-9DCB-43B0644FD5A5}"/>
    <cellStyle name="Normal 8 8 3 2 3 2" xfId="23242" xr:uid="{CCFABF78-80A5-4234-ADC4-6F1279DD9B21}"/>
    <cellStyle name="Normal 8 8 3 2 3 2 2" xfId="50944" xr:uid="{93F4CAE2-82A7-4F57-A89A-7CBB83121E0B}"/>
    <cellStyle name="Normal 8 8 3 2 3 3" xfId="36885" xr:uid="{948F9AFD-A862-4DE4-9FAC-60A35471EED0}"/>
    <cellStyle name="Normal 8 8 3 2 4" xfId="23239" xr:uid="{B2D6BF72-F375-4C29-B776-741E90BC2C3B}"/>
    <cellStyle name="Normal 8 8 3 2 4 2" xfId="50941" xr:uid="{72C650D7-5834-45EA-892F-ED427EF1B7B0}"/>
    <cellStyle name="Normal 8 8 3 2 5" xfId="30299" xr:uid="{C2323136-1EF7-46C3-AB86-1A3B99F425A3}"/>
    <cellStyle name="Normal 8 8 3 3" xfId="3752" xr:uid="{D4FEB75D-3145-4685-A438-1060BFD2F71C}"/>
    <cellStyle name="Normal 8 8 3 3 2" xfId="10403" xr:uid="{0674F69B-4720-43B5-BC1B-2CD02A6DE36F}"/>
    <cellStyle name="Normal 8 8 3 3 2 2" xfId="23244" xr:uid="{852F67E0-83D2-432E-BB2C-10AAB37D7ACC}"/>
    <cellStyle name="Normal 8 8 3 3 2 2 2" xfId="50946" xr:uid="{9517FB74-3F7C-494D-8EE6-78E064C0F829}"/>
    <cellStyle name="Normal 8 8 3 3 2 3" xfId="38109" xr:uid="{08D8748A-D2D9-475E-AC27-1AECA2FA8F40}"/>
    <cellStyle name="Normal 8 8 3 3 3" xfId="23243" xr:uid="{D306C4D8-3530-479C-8CA5-B8A9C69BF11A}"/>
    <cellStyle name="Normal 8 8 3 3 3 2" xfId="50945" xr:uid="{47EB8CF4-ED92-4A38-AE52-D1B16046AC98}"/>
    <cellStyle name="Normal 8 8 3 3 4" xfId="31523" xr:uid="{A8C1E3EE-CB00-4080-A9C0-97EA9A0F366C}"/>
    <cellStyle name="Normal 8 8 3 4" xfId="6402" xr:uid="{FCCF8501-3A00-4790-B99A-BC47E763579C}"/>
    <cellStyle name="Normal 8 8 3 4 2" xfId="13035" xr:uid="{2AC2D3E0-349B-47CC-8243-BF3DF1DBB51A}"/>
    <cellStyle name="Normal 8 8 3 4 2 2" xfId="23246" xr:uid="{533266F7-0B9F-4C49-A7BC-F0E654E0B3A1}"/>
    <cellStyle name="Normal 8 8 3 4 2 2 2" xfId="50948" xr:uid="{9C34B90B-8B51-4CEC-A06C-B35A5C33E994}"/>
    <cellStyle name="Normal 8 8 3 4 2 3" xfId="40741" xr:uid="{B500BB31-83C4-4A93-990C-8C5BF3FC85DF}"/>
    <cellStyle name="Normal 8 8 3 4 3" xfId="23245" xr:uid="{90481A14-7686-49AB-BB63-2D8124D83ABC}"/>
    <cellStyle name="Normal 8 8 3 4 3 2" xfId="50947" xr:uid="{177EE4AF-D676-4225-932F-774FA3A6D66E}"/>
    <cellStyle name="Normal 8 8 3 4 4" xfId="34155" xr:uid="{3AD59DC9-486D-43FD-83E0-1A0A490FA20D}"/>
    <cellStyle name="Normal 8 8 3 5" xfId="7769" xr:uid="{9E192733-08F9-4447-9E8B-0513F29E9EC9}"/>
    <cellStyle name="Normal 8 8 3 5 2" xfId="23247" xr:uid="{9C84CF7C-9453-4945-836D-DC799993C7DB}"/>
    <cellStyle name="Normal 8 8 3 5 2 2" xfId="50949" xr:uid="{C62AFE5C-2106-44D0-8214-D1178E39EC42}"/>
    <cellStyle name="Normal 8 8 3 5 3" xfId="35475" xr:uid="{13DC4389-0339-4130-827F-4198A5A33F6F}"/>
    <cellStyle name="Normal 8 8 3 6" xfId="23238" xr:uid="{EDB2E67F-386C-4F8D-B41D-100A1FC28AC0}"/>
    <cellStyle name="Normal 8 8 3 6 2" xfId="50940" xr:uid="{3EDC7891-3A28-4AFE-99D1-7372EAA9118D}"/>
    <cellStyle name="Normal 8 8 3 7" xfId="27568" xr:uid="{D3078E7B-79BD-4934-8483-32EAE636C93C}"/>
    <cellStyle name="Normal 8 8 3 7 2" xfId="55226" xr:uid="{0555A869-9DAF-4E64-AFC6-FA61F9CC7654}"/>
    <cellStyle name="Normal 8 8 3 8" xfId="28889" xr:uid="{24C69AFA-2CBA-4A9A-872E-9E7C7D2A97D3}"/>
    <cellStyle name="Normal 8 8 4" xfId="2504" xr:uid="{43DA066E-7BE8-41D5-A91D-35C9BFA2AB46}"/>
    <cellStyle name="Normal 8 8 4 2" xfId="5160" xr:uid="{F077917E-BCC7-4A2D-BA6C-87048BC49E2B}"/>
    <cellStyle name="Normal 8 8 4 2 2" xfId="11811" xr:uid="{D6B3DC0C-FF36-4FBB-8DD5-A2B7FC60E992}"/>
    <cellStyle name="Normal 8 8 4 2 2 2" xfId="23250" xr:uid="{2F7E9B28-8702-4317-B6A8-4B3A91A60421}"/>
    <cellStyle name="Normal 8 8 4 2 2 2 2" xfId="50952" xr:uid="{798C4790-8B36-4838-BAC4-A691CEE8BF93}"/>
    <cellStyle name="Normal 8 8 4 2 2 3" xfId="39517" xr:uid="{1CF19C4B-2FAD-4D2D-875C-CAA7EAEDC9FC}"/>
    <cellStyle name="Normal 8 8 4 2 3" xfId="23249" xr:uid="{F5D6F284-647C-4421-9FB9-39616F69553B}"/>
    <cellStyle name="Normal 8 8 4 2 3 2" xfId="50951" xr:uid="{7E7D86E4-8C21-47BB-90A2-89258AD3E52F}"/>
    <cellStyle name="Normal 8 8 4 2 4" xfId="32931" xr:uid="{2486E5A6-ECAA-4C3E-9198-1364C3D0FA56}"/>
    <cellStyle name="Normal 8 8 4 3" xfId="9176" xr:uid="{3EFD3F2F-97BB-4435-8151-BB260BC013F5}"/>
    <cellStyle name="Normal 8 8 4 3 2" xfId="23251" xr:uid="{AC25A357-35FD-4CB2-9541-BEA25BB6E334}"/>
    <cellStyle name="Normal 8 8 4 3 2 2" xfId="50953" xr:uid="{4CF34C53-7AD9-4C31-9CE4-6838813FC23A}"/>
    <cellStyle name="Normal 8 8 4 3 3" xfId="36882" xr:uid="{B682E227-25E5-4DDC-819F-C016CFE399FF}"/>
    <cellStyle name="Normal 8 8 4 4" xfId="23248" xr:uid="{F0C0D012-5775-43D1-82D3-0D711B90B64B}"/>
    <cellStyle name="Normal 8 8 4 4 2" xfId="50950" xr:uid="{1F8678E8-8B13-4276-8756-0E7E8BE885C4}"/>
    <cellStyle name="Normal 8 8 4 5" xfId="30296" xr:uid="{FB6D4208-2732-4D40-A458-769AB96AB5F9}"/>
    <cellStyle name="Normal 8 8 5" xfId="3095" xr:uid="{55966E09-0EB8-4675-A31E-F97ABEAA3ADC}"/>
    <cellStyle name="Normal 8 8 5 2" xfId="9747" xr:uid="{5617537F-1D32-48E2-BDC8-69F7899540A7}"/>
    <cellStyle name="Normal 8 8 5 2 2" xfId="23253" xr:uid="{B523D706-3EFB-49F8-BDF2-8B26823FE9FC}"/>
    <cellStyle name="Normal 8 8 5 2 2 2" xfId="50955" xr:uid="{F401F94E-CFC1-407B-9103-6E9185A244AC}"/>
    <cellStyle name="Normal 8 8 5 2 3" xfId="37453" xr:uid="{125327A9-3500-4898-95A2-4FDC1AA9E034}"/>
    <cellStyle name="Normal 8 8 5 3" xfId="23252" xr:uid="{C7C3C174-9D68-455E-B24F-2813880D6CD6}"/>
    <cellStyle name="Normal 8 8 5 3 2" xfId="50954" xr:uid="{93D41AF8-E6A0-4B2B-8E12-4482D9AF7D0E}"/>
    <cellStyle name="Normal 8 8 5 4" xfId="30867" xr:uid="{1236299B-15A6-452C-83BE-EA47E0114911}"/>
    <cellStyle name="Normal 8 8 6" xfId="5734" xr:uid="{82C4583C-9FA5-4EAC-A62C-56E954018EEA}"/>
    <cellStyle name="Normal 8 8 6 2" xfId="12367" xr:uid="{D85A93C3-72E8-466B-85DC-CD1CBA6BF0C0}"/>
    <cellStyle name="Normal 8 8 6 2 2" xfId="23255" xr:uid="{D87A39D8-5792-4347-80F3-33E997BEF523}"/>
    <cellStyle name="Normal 8 8 6 2 2 2" xfId="50957" xr:uid="{AF92666F-2229-44A2-8886-768557BE0B31}"/>
    <cellStyle name="Normal 8 8 6 2 3" xfId="40073" xr:uid="{6C9D2F03-D054-44D2-A1A6-AEF8B7449AAE}"/>
    <cellStyle name="Normal 8 8 6 3" xfId="23254" xr:uid="{6E811799-F1F9-4C07-9A4E-80ACD095619E}"/>
    <cellStyle name="Normal 8 8 6 3 2" xfId="50956" xr:uid="{EDC4BC26-8E26-495C-AC8F-9B0826A32EA3}"/>
    <cellStyle name="Normal 8 8 6 4" xfId="33487" xr:uid="{7B94F30F-0AA8-4EF5-9B78-26741FB6AC62}"/>
    <cellStyle name="Normal 8 8 7" xfId="7113" xr:uid="{94F3CDD6-7141-4E98-876D-8F79E1CAF11F}"/>
    <cellStyle name="Normal 8 8 7 2" xfId="23256" xr:uid="{A71AD832-2D77-4AC2-9E79-61BF067FCFB3}"/>
    <cellStyle name="Normal 8 8 7 2 2" xfId="50958" xr:uid="{75C7A977-E2B1-4EA6-BD04-0B8BF53F5B17}"/>
    <cellStyle name="Normal 8 8 7 3" xfId="34819" xr:uid="{FCC19B86-9F2B-4DA8-9C52-D0269536CD63}"/>
    <cellStyle name="Normal 8 8 8" xfId="23217" xr:uid="{C5F03480-E463-4779-AD8D-64390C98CD5C}"/>
    <cellStyle name="Normal 8 8 8 2" xfId="50919" xr:uid="{2157BAB1-2BD8-410A-BA6F-E343980A82B6}"/>
    <cellStyle name="Normal 8 8 9" xfId="26901" xr:uid="{3B2C0F47-E1E5-4ED1-AF20-EA1C8D2B4103}"/>
    <cellStyle name="Normal 8 8 9 2" xfId="54559" xr:uid="{7E01A13C-FDA0-469D-971C-E94CFCBBBB30}"/>
    <cellStyle name="Normal 8 9" xfId="343" xr:uid="{09DC0785-143D-44DF-969B-20FAA2F63FA2}"/>
    <cellStyle name="Normal 8 9 10" xfId="28262" xr:uid="{049B58F3-0D2F-4E5F-89FB-CB636B2BEFC5}"/>
    <cellStyle name="Normal 8 9 2" xfId="785" xr:uid="{F09CC436-D74C-4289-91DE-489A9233C450}"/>
    <cellStyle name="Normal 8 9 2 2" xfId="1451" xr:uid="{5026D092-4F0C-4BB3-8ED0-BCC33C52FFBD}"/>
    <cellStyle name="Normal 8 9 2 2 2" xfId="2510" xr:uid="{E9A014A5-1BA2-4FD4-BFB6-C9FF75864B4D}"/>
    <cellStyle name="Normal 8 9 2 2 2 2" xfId="5166" xr:uid="{BD12D278-52E0-4D9B-A149-8A39950DB734}"/>
    <cellStyle name="Normal 8 9 2 2 2 2 2" xfId="11817" xr:uid="{3AC9032A-AF3B-4BFC-85BD-EA1123A308F3}"/>
    <cellStyle name="Normal 8 9 2 2 2 2 2 2" xfId="23262" xr:uid="{A8777B64-7FE6-426C-BF0B-ED9368EB1755}"/>
    <cellStyle name="Normal 8 9 2 2 2 2 2 2 2" xfId="50964" xr:uid="{30A93A4F-CFCE-427C-8A26-59FF28F52DBC}"/>
    <cellStyle name="Normal 8 9 2 2 2 2 2 3" xfId="39523" xr:uid="{A388E505-5213-4B39-AFBA-A6021A85CE40}"/>
    <cellStyle name="Normal 8 9 2 2 2 2 3" xfId="23261" xr:uid="{FCC7B4C4-9862-4D18-BEB8-C82933B332FD}"/>
    <cellStyle name="Normal 8 9 2 2 2 2 3 2" xfId="50963" xr:uid="{A66F754D-C9F7-4445-AA76-EAF10055B3DB}"/>
    <cellStyle name="Normal 8 9 2 2 2 2 4" xfId="32937" xr:uid="{B1D466FB-F107-4566-B03B-CD432856219D}"/>
    <cellStyle name="Normal 8 9 2 2 2 3" xfId="9182" xr:uid="{605D820A-A298-4268-9178-07BE66D7291A}"/>
    <cellStyle name="Normal 8 9 2 2 2 3 2" xfId="23263" xr:uid="{A38FD914-E05A-4DC0-B9AF-3CE0332929E5}"/>
    <cellStyle name="Normal 8 9 2 2 2 3 2 2" xfId="50965" xr:uid="{73E68DF6-0BB2-4D4E-BCE6-4AB1B093D397}"/>
    <cellStyle name="Normal 8 9 2 2 2 3 3" xfId="36888" xr:uid="{5479AEA7-7BAB-43B1-B0BB-A0969C62A6AC}"/>
    <cellStyle name="Normal 8 9 2 2 2 4" xfId="23260" xr:uid="{9C379541-F3B5-499B-817A-83AA0D279463}"/>
    <cellStyle name="Normal 8 9 2 2 2 4 2" xfId="50962" xr:uid="{E66D5F09-D513-470A-B372-900984517BE9}"/>
    <cellStyle name="Normal 8 9 2 2 2 5" xfId="30302" xr:uid="{0DC20753-88CC-48FD-9887-96CA63D7C746}"/>
    <cellStyle name="Normal 8 9 2 2 3" xfId="4116" xr:uid="{0B27C3CA-F8BB-472A-BBBF-7D5EF8826686}"/>
    <cellStyle name="Normal 8 9 2 2 3 2" xfId="10767" xr:uid="{5A8ABB4D-45A6-4DAC-97D2-044AD81EF218}"/>
    <cellStyle name="Normal 8 9 2 2 3 2 2" xfId="23265" xr:uid="{C317F84D-0353-4597-8D0F-8BB4CC74CE45}"/>
    <cellStyle name="Normal 8 9 2 2 3 2 2 2" xfId="50967" xr:uid="{5A26EE04-E726-4477-9AC1-F04D86709076}"/>
    <cellStyle name="Normal 8 9 2 2 3 2 3" xfId="38473" xr:uid="{A7CAF887-EE0E-4E72-8431-8B754EC4C3F1}"/>
    <cellStyle name="Normal 8 9 2 2 3 3" xfId="23264" xr:uid="{AFB9A391-63AC-4489-8C94-93B438D29A22}"/>
    <cellStyle name="Normal 8 9 2 2 3 3 2" xfId="50966" xr:uid="{949109DD-6CA9-4A28-BBED-523CFDEF4F23}"/>
    <cellStyle name="Normal 8 9 2 2 3 4" xfId="31887" xr:uid="{A4454FA5-974E-42AC-BFBC-57DEEAC5322B}"/>
    <cellStyle name="Normal 8 9 2 2 4" xfId="6766" xr:uid="{4FFF4FCF-FA90-4340-AE00-76E6BB7DA8B4}"/>
    <cellStyle name="Normal 8 9 2 2 4 2" xfId="13399" xr:uid="{C830801D-7816-4471-9B75-9F4DA572BB97}"/>
    <cellStyle name="Normal 8 9 2 2 4 2 2" xfId="23267" xr:uid="{EDBC6D27-70E0-4721-A875-8F71CD26B7DE}"/>
    <cellStyle name="Normal 8 9 2 2 4 2 2 2" xfId="50969" xr:uid="{B60E25C7-3CC8-46C4-8EEC-1BC349072E95}"/>
    <cellStyle name="Normal 8 9 2 2 4 2 3" xfId="41105" xr:uid="{98C68054-EE76-431E-9751-837517ABBE73}"/>
    <cellStyle name="Normal 8 9 2 2 4 3" xfId="23266" xr:uid="{B56FD04C-6A82-448D-A3A9-F7BFFF2294DA}"/>
    <cellStyle name="Normal 8 9 2 2 4 3 2" xfId="50968" xr:uid="{A458AF1D-623C-402F-88BD-22690DDED05D}"/>
    <cellStyle name="Normal 8 9 2 2 4 4" xfId="34519" xr:uid="{11602ABA-A537-463C-AA6F-B6D899CEA7D1}"/>
    <cellStyle name="Normal 8 9 2 2 5" xfId="8133" xr:uid="{6D6348B2-475A-46FA-9FBB-C00A56BCD8CA}"/>
    <cellStyle name="Normal 8 9 2 2 5 2" xfId="23268" xr:uid="{565317C6-3677-4D52-AA8D-DDC768403273}"/>
    <cellStyle name="Normal 8 9 2 2 5 2 2" xfId="50970" xr:uid="{9206091C-C009-403A-91D5-359E485649F1}"/>
    <cellStyle name="Normal 8 9 2 2 5 3" xfId="35839" xr:uid="{EC9FCAEF-4477-4389-8FA3-7DABF31E32C7}"/>
    <cellStyle name="Normal 8 9 2 2 6" xfId="23259" xr:uid="{313CD687-3114-4372-8E31-306506F9B3AE}"/>
    <cellStyle name="Normal 8 9 2 2 6 2" xfId="50961" xr:uid="{BB9DCAC2-267C-40A9-9B32-F372AA5F2A22}"/>
    <cellStyle name="Normal 8 9 2 2 7" xfId="27932" xr:uid="{5A08802E-76BA-4E67-AD68-8C3475CAE8F0}"/>
    <cellStyle name="Normal 8 9 2 2 7 2" xfId="55590" xr:uid="{68C33C74-21C0-4EDF-A9F6-3199773E2520}"/>
    <cellStyle name="Normal 8 9 2 2 8" xfId="29253" xr:uid="{1F637FFB-4B02-41C7-B2ED-A36CBCA0B62F}"/>
    <cellStyle name="Normal 8 9 2 3" xfId="2509" xr:uid="{ED6C2406-AFBA-4664-B126-3F40F4B678E5}"/>
    <cellStyle name="Normal 8 9 2 3 2" xfId="5165" xr:uid="{D2544DDF-6500-4573-A64D-2351EFDE39E2}"/>
    <cellStyle name="Normal 8 9 2 3 2 2" xfId="11816" xr:uid="{7C535CCB-0DAB-45B3-AA19-077AACF1B7B2}"/>
    <cellStyle name="Normal 8 9 2 3 2 2 2" xfId="23271" xr:uid="{8291CCBA-8A89-4EF6-B29D-98592C18B5DC}"/>
    <cellStyle name="Normal 8 9 2 3 2 2 2 2" xfId="50973" xr:uid="{FEA3A23E-A444-442A-A7D4-10312892FA07}"/>
    <cellStyle name="Normal 8 9 2 3 2 2 3" xfId="39522" xr:uid="{89C7C27B-C42E-44B4-B11E-C61925201995}"/>
    <cellStyle name="Normal 8 9 2 3 2 3" xfId="23270" xr:uid="{6E7C309A-7BC9-48C1-972B-B6A9D603C9ED}"/>
    <cellStyle name="Normal 8 9 2 3 2 3 2" xfId="50972" xr:uid="{C5B725A1-D467-48D0-9557-FA0A7E14D4B1}"/>
    <cellStyle name="Normal 8 9 2 3 2 4" xfId="32936" xr:uid="{46A9E56B-D912-4E5B-9625-25BC70CFB327}"/>
    <cellStyle name="Normal 8 9 2 3 3" xfId="9181" xr:uid="{72697169-4AE6-478B-A61B-590E1F0AE46D}"/>
    <cellStyle name="Normal 8 9 2 3 3 2" xfId="23272" xr:uid="{B2FCF435-7400-4C9F-A176-8969AB866764}"/>
    <cellStyle name="Normal 8 9 2 3 3 2 2" xfId="50974" xr:uid="{BFC6D87B-2B82-40B1-80EB-920431550D75}"/>
    <cellStyle name="Normal 8 9 2 3 3 3" xfId="36887" xr:uid="{E5DADE84-EC4D-4932-BE0A-9405E3C74DA3}"/>
    <cellStyle name="Normal 8 9 2 3 4" xfId="23269" xr:uid="{79B56AFF-C74E-4379-BCFA-BFA139021C64}"/>
    <cellStyle name="Normal 8 9 2 3 4 2" xfId="50971" xr:uid="{80A7D266-9F3C-4BC7-9613-A74248E9B898}"/>
    <cellStyle name="Normal 8 9 2 3 5" xfId="30301" xr:uid="{0CFF9BB6-5526-4D88-B0B4-C6A15D3DE5E3}"/>
    <cellStyle name="Normal 8 9 2 4" xfId="3460" xr:uid="{76340FD1-C2E3-4380-9225-4E0923BF0E73}"/>
    <cellStyle name="Normal 8 9 2 4 2" xfId="10111" xr:uid="{2EF8D85B-3F6A-4660-8F8C-9A8F29D4516F}"/>
    <cellStyle name="Normal 8 9 2 4 2 2" xfId="23274" xr:uid="{AC5C86B3-16D9-4C2D-9E5B-9EF8E9CB9B53}"/>
    <cellStyle name="Normal 8 9 2 4 2 2 2" xfId="50976" xr:uid="{28F4A4D8-B02A-4983-AAA2-198BE6D2FDCD}"/>
    <cellStyle name="Normal 8 9 2 4 2 3" xfId="37817" xr:uid="{D3AAF0C6-03AF-48A1-BA27-7B1F32FDD714}"/>
    <cellStyle name="Normal 8 9 2 4 3" xfId="23273" xr:uid="{56F8043D-D703-4928-ADE2-BF42297AA12A}"/>
    <cellStyle name="Normal 8 9 2 4 3 2" xfId="50975" xr:uid="{EB234684-2B25-4D5C-96C3-145ED946C171}"/>
    <cellStyle name="Normal 8 9 2 4 4" xfId="31231" xr:uid="{C3180B76-956D-49AD-AFB7-C10E6D34CE25}"/>
    <cellStyle name="Normal 8 9 2 5" xfId="6110" xr:uid="{E01E792A-53AF-4BB3-886E-8BDE267A47C7}"/>
    <cellStyle name="Normal 8 9 2 5 2" xfId="12743" xr:uid="{E9811572-25EE-4383-A9CF-DF057F27564C}"/>
    <cellStyle name="Normal 8 9 2 5 2 2" xfId="23276" xr:uid="{3B8B8D85-F038-47BB-ABBB-8BF062B51551}"/>
    <cellStyle name="Normal 8 9 2 5 2 2 2" xfId="50978" xr:uid="{42ECBEA9-F074-4256-A754-C21884032942}"/>
    <cellStyle name="Normal 8 9 2 5 2 3" xfId="40449" xr:uid="{ED31AFD5-35B6-474F-9AEE-D78947D85047}"/>
    <cellStyle name="Normal 8 9 2 5 3" xfId="23275" xr:uid="{DCCE1630-313E-42BE-A40E-A9BD112A9246}"/>
    <cellStyle name="Normal 8 9 2 5 3 2" xfId="50977" xr:uid="{5DF556F1-D819-4548-95D0-22CF95E4D475}"/>
    <cellStyle name="Normal 8 9 2 5 4" xfId="33863" xr:uid="{C27373F1-65F4-44C0-A642-F07CAF09C868}"/>
    <cellStyle name="Normal 8 9 2 6" xfId="7477" xr:uid="{5DB2F647-08D2-453E-A0E2-67AF1F91C35E}"/>
    <cellStyle name="Normal 8 9 2 6 2" xfId="23277" xr:uid="{5F88037D-48B4-40E9-A6BF-21F23769F0C5}"/>
    <cellStyle name="Normal 8 9 2 6 2 2" xfId="50979" xr:uid="{3206023C-6775-44AD-B972-488FB49F4DB7}"/>
    <cellStyle name="Normal 8 9 2 6 3" xfId="35183" xr:uid="{4C26D37B-654F-4BA4-9579-3691F90A651A}"/>
    <cellStyle name="Normal 8 9 2 7" xfId="23258" xr:uid="{48AFF245-9608-4489-8B7C-DFEFD2831C68}"/>
    <cellStyle name="Normal 8 9 2 7 2" xfId="50960" xr:uid="{E92E5BBA-63A9-4877-8690-E2884EF1C554}"/>
    <cellStyle name="Normal 8 9 2 8" xfId="27276" xr:uid="{8D33937A-0F49-402E-803E-BBF74F1BD592}"/>
    <cellStyle name="Normal 8 9 2 8 2" xfId="54934" xr:uid="{9352A282-3A25-4AEF-A1A0-F5524CB0115E}"/>
    <cellStyle name="Normal 8 9 2 9" xfId="28597" xr:uid="{B9AA0A02-42D7-4541-BA0B-967284303602}"/>
    <cellStyle name="Normal 8 9 3" xfId="1116" xr:uid="{5152A87D-BBDF-480D-85B3-272D7DD87C88}"/>
    <cellStyle name="Normal 8 9 3 2" xfId="2511" xr:uid="{2CE81C88-1CDA-4321-80A4-7A479C4313A8}"/>
    <cellStyle name="Normal 8 9 3 2 2" xfId="5167" xr:uid="{99EB2B97-BCA3-4EBC-A22F-FBBD2F04E771}"/>
    <cellStyle name="Normal 8 9 3 2 2 2" xfId="11818" xr:uid="{97844973-6127-4DAA-A9B4-AAE0409D38C6}"/>
    <cellStyle name="Normal 8 9 3 2 2 2 2" xfId="23281" xr:uid="{2BD64AB1-7814-4975-AD7D-4B83F3773ED6}"/>
    <cellStyle name="Normal 8 9 3 2 2 2 2 2" xfId="50983" xr:uid="{3F56854F-9C5B-4A03-B960-B94922911144}"/>
    <cellStyle name="Normal 8 9 3 2 2 2 3" xfId="39524" xr:uid="{ED424747-42FF-418D-A10D-BB00663C70E7}"/>
    <cellStyle name="Normal 8 9 3 2 2 3" xfId="23280" xr:uid="{C7CCCD77-E5EB-44C2-BE0C-DC4B4B0925DC}"/>
    <cellStyle name="Normal 8 9 3 2 2 3 2" xfId="50982" xr:uid="{14304DB9-212A-4C06-88FC-A921C8836D86}"/>
    <cellStyle name="Normal 8 9 3 2 2 4" xfId="32938" xr:uid="{69C99D7D-81D3-4D1B-BC13-D4890512CCCF}"/>
    <cellStyle name="Normal 8 9 3 2 3" xfId="9183" xr:uid="{EF6A8A19-17CC-4B2F-863B-DA7AEF5225C3}"/>
    <cellStyle name="Normal 8 9 3 2 3 2" xfId="23282" xr:uid="{644E7882-8597-4A69-8B85-B5F5B16C3EF7}"/>
    <cellStyle name="Normal 8 9 3 2 3 2 2" xfId="50984" xr:uid="{656C3BC2-17A1-4F3F-8B10-220BDF60AD75}"/>
    <cellStyle name="Normal 8 9 3 2 3 3" xfId="36889" xr:uid="{ACD13681-C1B3-45BB-BB72-2A4984C72DB5}"/>
    <cellStyle name="Normal 8 9 3 2 4" xfId="23279" xr:uid="{7E25E009-C996-4C1A-A749-34392406BC53}"/>
    <cellStyle name="Normal 8 9 3 2 4 2" xfId="50981" xr:uid="{746DE459-A170-450E-A664-E67187EED7DA}"/>
    <cellStyle name="Normal 8 9 3 2 5" xfId="30303" xr:uid="{7F49E1B3-1A7C-419E-AB25-3A9CA22514F4}"/>
    <cellStyle name="Normal 8 9 3 3" xfId="3781" xr:uid="{F7265AB2-6211-473E-880B-29F28DDD3744}"/>
    <cellStyle name="Normal 8 9 3 3 2" xfId="10432" xr:uid="{5499EBD9-84E3-4D6B-A419-89961C11AD6E}"/>
    <cellStyle name="Normal 8 9 3 3 2 2" xfId="23284" xr:uid="{4FD27260-9D5F-4279-B4A9-04CDC14C4677}"/>
    <cellStyle name="Normal 8 9 3 3 2 2 2" xfId="50986" xr:uid="{4AAAFC5A-F09F-4AFA-A678-90F0747D3A80}"/>
    <cellStyle name="Normal 8 9 3 3 2 3" xfId="38138" xr:uid="{0884B395-874F-4D22-B13A-CE4C13C79BE8}"/>
    <cellStyle name="Normal 8 9 3 3 3" xfId="23283" xr:uid="{6B40806E-7BF9-4A55-BA95-8CAE95E6FB74}"/>
    <cellStyle name="Normal 8 9 3 3 3 2" xfId="50985" xr:uid="{1F8F52CD-C4F0-44F1-AE02-C98E1C4202EA}"/>
    <cellStyle name="Normal 8 9 3 3 4" xfId="31552" xr:uid="{C4161C9C-5AF5-41C4-B374-8B28344ADC6E}"/>
    <cellStyle name="Normal 8 9 3 4" xfId="6431" xr:uid="{6E63187B-9FB5-49AC-A142-09383C037A56}"/>
    <cellStyle name="Normal 8 9 3 4 2" xfId="13064" xr:uid="{4C4FE936-75A9-49F0-AD47-6EA2BE0CA727}"/>
    <cellStyle name="Normal 8 9 3 4 2 2" xfId="23286" xr:uid="{B9272ABD-F582-41BE-BFF1-307823AD6F22}"/>
    <cellStyle name="Normal 8 9 3 4 2 2 2" xfId="50988" xr:uid="{B11ACD24-F5CA-471C-A088-617394224B3A}"/>
    <cellStyle name="Normal 8 9 3 4 2 3" xfId="40770" xr:uid="{CA8BE6C1-D113-4CA5-A0A8-E68CE055E785}"/>
    <cellStyle name="Normal 8 9 3 4 3" xfId="23285" xr:uid="{EAE05E65-850D-4591-BE2D-0E65BFE85348}"/>
    <cellStyle name="Normal 8 9 3 4 3 2" xfId="50987" xr:uid="{420EE7AE-2F77-4229-B2C2-A7E8E9C12DDB}"/>
    <cellStyle name="Normal 8 9 3 4 4" xfId="34184" xr:uid="{8FD80CEB-B7FA-4EDF-9203-EA5F4F79D748}"/>
    <cellStyle name="Normal 8 9 3 5" xfId="7798" xr:uid="{F977F1FF-2898-4385-AC30-0B444617ED21}"/>
    <cellStyle name="Normal 8 9 3 5 2" xfId="23287" xr:uid="{D0D6E888-BF38-4D0A-8DE4-8DB978707D2D}"/>
    <cellStyle name="Normal 8 9 3 5 2 2" xfId="50989" xr:uid="{3F0DD0B8-64DB-4AAA-B98C-B10519E94C4C}"/>
    <cellStyle name="Normal 8 9 3 5 3" xfId="35504" xr:uid="{B49D660C-E155-48D7-A7FA-4DDA8CB70DB9}"/>
    <cellStyle name="Normal 8 9 3 6" xfId="23278" xr:uid="{93DB17FB-8CEC-4685-9DC9-0A98A2DE9661}"/>
    <cellStyle name="Normal 8 9 3 6 2" xfId="50980" xr:uid="{7D483638-8491-449D-BC59-65501ED02CF6}"/>
    <cellStyle name="Normal 8 9 3 7" xfId="27597" xr:uid="{7ED137B3-260A-47C0-B6D5-D854E30CF86B}"/>
    <cellStyle name="Normal 8 9 3 7 2" xfId="55255" xr:uid="{557371CF-FE40-4B52-A3D2-EB3198FDD25A}"/>
    <cellStyle name="Normal 8 9 3 8" xfId="28918" xr:uid="{660DDD5B-5CCE-47E0-B3CA-B6A13990840A}"/>
    <cellStyle name="Normal 8 9 4" xfId="2508" xr:uid="{9512284C-119A-4E01-B497-AE24EF618944}"/>
    <cellStyle name="Normal 8 9 4 2" xfId="5164" xr:uid="{3E8F7226-7324-4DA8-8922-4044286049A4}"/>
    <cellStyle name="Normal 8 9 4 2 2" xfId="11815" xr:uid="{F69CFE40-F546-4730-BBB8-CA9F5964D2D4}"/>
    <cellStyle name="Normal 8 9 4 2 2 2" xfId="23290" xr:uid="{DB7FE7AB-E967-4E1D-85F1-8C7014E9430F}"/>
    <cellStyle name="Normal 8 9 4 2 2 2 2" xfId="50992" xr:uid="{88F7A867-FAAD-4E1E-83E7-405FC4312AD9}"/>
    <cellStyle name="Normal 8 9 4 2 2 3" xfId="39521" xr:uid="{308DFBDB-9B45-4CAD-9B10-6C7DD789D01F}"/>
    <cellStyle name="Normal 8 9 4 2 3" xfId="23289" xr:uid="{2D4E52B7-F3FC-4722-A48B-EFC7B1B87383}"/>
    <cellStyle name="Normal 8 9 4 2 3 2" xfId="50991" xr:uid="{9B9F75C7-5801-4B8C-B476-79CBE2CA1FA1}"/>
    <cellStyle name="Normal 8 9 4 2 4" xfId="32935" xr:uid="{5235C679-3F97-41E4-9D42-4E153293CC47}"/>
    <cellStyle name="Normal 8 9 4 3" xfId="9180" xr:uid="{9A3FA773-F794-45FF-907A-371001A4FAB8}"/>
    <cellStyle name="Normal 8 9 4 3 2" xfId="23291" xr:uid="{1E9C975F-E923-40B3-AED9-64745954EA66}"/>
    <cellStyle name="Normal 8 9 4 3 2 2" xfId="50993" xr:uid="{623B5128-46CD-4C81-A291-98F53FF2D802}"/>
    <cellStyle name="Normal 8 9 4 3 3" xfId="36886" xr:uid="{1B0B5527-E283-4C67-8E36-E0A84D5810D9}"/>
    <cellStyle name="Normal 8 9 4 4" xfId="23288" xr:uid="{B3F6C140-D8ED-418C-BDB8-EC644A675A07}"/>
    <cellStyle name="Normal 8 9 4 4 2" xfId="50990" xr:uid="{FBF5D636-F6E4-4769-B9F7-2F1593F5F5E9}"/>
    <cellStyle name="Normal 8 9 4 5" xfId="30300" xr:uid="{87E1D87A-851C-42B1-B28A-70000F33B94B}"/>
    <cellStyle name="Normal 8 9 5" xfId="3124" xr:uid="{C74CB14B-39F9-4B9F-A3DC-C10C4FD1C89D}"/>
    <cellStyle name="Normal 8 9 5 2" xfId="9776" xr:uid="{20E98522-ED3F-47B5-81FE-30F701B85F97}"/>
    <cellStyle name="Normal 8 9 5 2 2" xfId="23293" xr:uid="{8D0E7DE3-7B6E-43B8-8AA4-4D23E768C4E0}"/>
    <cellStyle name="Normal 8 9 5 2 2 2" xfId="50995" xr:uid="{B6A6EB5A-8BFF-4355-8D68-3149C8511C57}"/>
    <cellStyle name="Normal 8 9 5 2 3" xfId="37482" xr:uid="{C27CB593-1E5D-4E87-8E1E-778773B47657}"/>
    <cellStyle name="Normal 8 9 5 3" xfId="23292" xr:uid="{B2DC1AD9-BC56-408B-ABDA-15C4B36986EE}"/>
    <cellStyle name="Normal 8 9 5 3 2" xfId="50994" xr:uid="{FE0792BE-75F2-4935-ADBE-7A6FE7D31743}"/>
    <cellStyle name="Normal 8 9 5 4" xfId="30896" xr:uid="{40EB96E9-8835-489F-ACF4-E7924D9BF8A7}"/>
    <cellStyle name="Normal 8 9 6" xfId="5763" xr:uid="{7E4A9E82-9013-4035-AAD0-F0E791324D9D}"/>
    <cellStyle name="Normal 8 9 6 2" xfId="12396" xr:uid="{7C9887F1-DDDC-4383-95DB-1ED49322EB98}"/>
    <cellStyle name="Normal 8 9 6 2 2" xfId="23295" xr:uid="{CEEF6719-7DD2-4918-8930-02174FC93799}"/>
    <cellStyle name="Normal 8 9 6 2 2 2" xfId="50997" xr:uid="{AFB08864-6224-4CF1-8144-4E08B4C9E47B}"/>
    <cellStyle name="Normal 8 9 6 2 3" xfId="40102" xr:uid="{61314BA8-4F8F-46AF-AA8A-6FC927B8D069}"/>
    <cellStyle name="Normal 8 9 6 3" xfId="23294" xr:uid="{8765B17A-69EA-4F8E-9007-69104C1FFC20}"/>
    <cellStyle name="Normal 8 9 6 3 2" xfId="50996" xr:uid="{D1FBE4CA-BB9E-4F35-9676-1B33DB7ED88A}"/>
    <cellStyle name="Normal 8 9 6 4" xfId="33516" xr:uid="{0A2F4F02-7387-4718-9FAA-9A05000BFB63}"/>
    <cellStyle name="Normal 8 9 7" xfId="7142" xr:uid="{5382EA37-ED16-4062-9245-763DEFE4DE6F}"/>
    <cellStyle name="Normal 8 9 7 2" xfId="23296" xr:uid="{99701F40-0479-4462-8082-CC6277778A18}"/>
    <cellStyle name="Normal 8 9 7 2 2" xfId="50998" xr:uid="{64C0B61C-BBD1-4CE4-93F2-B9535373A8CA}"/>
    <cellStyle name="Normal 8 9 7 3" xfId="34848" xr:uid="{E9975825-9E70-4C48-BED2-7D5EDA029270}"/>
    <cellStyle name="Normal 8 9 8" xfId="23257" xr:uid="{4CF1087B-9984-4BE7-A953-1BAA15D47204}"/>
    <cellStyle name="Normal 8 9 8 2" xfId="50959" xr:uid="{B0BDFBD2-9EC5-4320-AC78-C02DF906EBB8}"/>
    <cellStyle name="Normal 8 9 9" xfId="26930" xr:uid="{B46A5E9F-B2F8-4EFF-B164-F22B035E5EDD}"/>
    <cellStyle name="Normal 8 9 9 2" xfId="54588" xr:uid="{821C0701-12BE-4EB1-813B-C80AE14DB88B}"/>
    <cellStyle name="Normal 80" xfId="55707" xr:uid="{91585BBC-AC12-4B0E-B653-2616C7EFDC49}"/>
    <cellStyle name="Normal 81" xfId="55727" xr:uid="{8FD17CAB-B0CB-4A5A-A5D5-ADEFD30045D8}"/>
    <cellStyle name="Normal 82" xfId="55731" xr:uid="{16D44F4F-B6A5-439A-843D-646C3D2B9EB2}"/>
    <cellStyle name="Normal 83" xfId="55739" xr:uid="{5857A51A-963B-452B-BF54-01A1E17F1C5B}"/>
    <cellStyle name="Normal 83 2" xfId="55746" xr:uid="{538865BA-869B-4449-B2FF-CCD5B7AD59DF}"/>
    <cellStyle name="Normal 84" xfId="55742" xr:uid="{97B52436-00CA-42FC-B8B5-901BCED495E4}"/>
    <cellStyle name="Normal 85" xfId="55748" xr:uid="{5D87A20B-148F-4A29-8BBD-BBF240F197CA}"/>
    <cellStyle name="Normal 86" xfId="55752" xr:uid="{90348420-9BC9-4A17-9973-B4651BF2E9F5}"/>
    <cellStyle name="Normal 87" xfId="55757" xr:uid="{0F65D232-E674-4CF0-97DD-691E6FAFC23E}"/>
    <cellStyle name="Normal 88" xfId="55760" xr:uid="{4156C88D-B62E-4E2E-9C40-353E97F0EADE}"/>
    <cellStyle name="Normal 89" xfId="55764" xr:uid="{6E55FB18-C928-4568-8B62-5E2CA976A1BC}"/>
    <cellStyle name="Normal 9" xfId="64" xr:uid="{C9797E4D-BEB4-417E-BAF5-323EE8C1CCDE}"/>
    <cellStyle name="Normal 9 10" xfId="376" xr:uid="{1CCEFA12-6DC4-4745-B648-5F7939AFF844}"/>
    <cellStyle name="Normal 9 10 10" xfId="28292" xr:uid="{81533170-332B-48B5-B9AB-A68632DBAD92}"/>
    <cellStyle name="Normal 9 10 2" xfId="815" xr:uid="{CC09A082-5193-4EBC-8518-48F8B3D5B37E}"/>
    <cellStyle name="Normal 9 10 2 2" xfId="1481" xr:uid="{E4C97193-6DE5-4857-9BD1-6037B5C9F928}"/>
    <cellStyle name="Normal 9 10 2 2 2" xfId="2515" xr:uid="{AEF01BE5-04E6-423A-AAF0-5595DC0094BD}"/>
    <cellStyle name="Normal 9 10 2 2 2 2" xfId="5171" xr:uid="{36DDA2F8-0FAC-417A-AA41-8A035ABDD6F4}"/>
    <cellStyle name="Normal 9 10 2 2 2 2 2" xfId="11822" xr:uid="{1CA851F2-9DF0-44DE-AB37-D1DCAEB3BC9A}"/>
    <cellStyle name="Normal 9 10 2 2 2 2 2 2" xfId="23303" xr:uid="{4FABB2A7-2EB5-4D4D-87B8-F2A55AC635DD}"/>
    <cellStyle name="Normal 9 10 2 2 2 2 2 2 2" xfId="51005" xr:uid="{47853B27-5622-4112-8CDF-30B91E0348F7}"/>
    <cellStyle name="Normal 9 10 2 2 2 2 2 3" xfId="39528" xr:uid="{740F3CB0-5AE0-4C8B-B689-D1679E11DCC3}"/>
    <cellStyle name="Normal 9 10 2 2 2 2 3" xfId="23302" xr:uid="{E7BF4CED-7D2C-48DA-8AA4-456D4C5E9D4B}"/>
    <cellStyle name="Normal 9 10 2 2 2 2 3 2" xfId="51004" xr:uid="{2BD4082C-C087-43CA-958F-D0BA111342D0}"/>
    <cellStyle name="Normal 9 10 2 2 2 2 4" xfId="32942" xr:uid="{4C39FCED-EE42-4778-91A5-E43328594C0F}"/>
    <cellStyle name="Normal 9 10 2 2 2 3" xfId="9187" xr:uid="{3AB2CD8E-5D68-4E6F-AEE0-F9AE7AB78B94}"/>
    <cellStyle name="Normal 9 10 2 2 2 3 2" xfId="23304" xr:uid="{681CFD86-AFE3-4899-B63C-98AA17934BB0}"/>
    <cellStyle name="Normal 9 10 2 2 2 3 2 2" xfId="51006" xr:uid="{F741BDF2-5CDC-40B9-8FDD-8AC02552D74B}"/>
    <cellStyle name="Normal 9 10 2 2 2 3 3" xfId="36893" xr:uid="{BD624E77-83AC-4ED3-8F9C-5EDBCE1F41CA}"/>
    <cellStyle name="Normal 9 10 2 2 2 4" xfId="23301" xr:uid="{DF14C4DB-B627-4756-B25F-587B5EC04056}"/>
    <cellStyle name="Normal 9 10 2 2 2 4 2" xfId="51003" xr:uid="{5AADD9CE-0835-4AC7-B44E-9829BAC49413}"/>
    <cellStyle name="Normal 9 10 2 2 2 5" xfId="30307" xr:uid="{79A184CC-8B6F-40A3-B3E7-72444AF4C0DF}"/>
    <cellStyle name="Normal 9 10 2 2 3" xfId="4146" xr:uid="{4F13AEB6-06E9-41EC-BD28-D2C06890383B}"/>
    <cellStyle name="Normal 9 10 2 2 3 2" xfId="10797" xr:uid="{018C5700-D1DD-4E39-90BD-1F2042070AF6}"/>
    <cellStyle name="Normal 9 10 2 2 3 2 2" xfId="23306" xr:uid="{EFAB1989-2848-4F01-8152-AD3B6AF28E6A}"/>
    <cellStyle name="Normal 9 10 2 2 3 2 2 2" xfId="51008" xr:uid="{629AD525-BF8F-4F65-8739-94346299B588}"/>
    <cellStyle name="Normal 9 10 2 2 3 2 3" xfId="38503" xr:uid="{FD98C54D-A332-486A-9C6D-24C571D98EF6}"/>
    <cellStyle name="Normal 9 10 2 2 3 3" xfId="23305" xr:uid="{6CF7B5D7-29ED-4C82-8699-C66567B9CE3E}"/>
    <cellStyle name="Normal 9 10 2 2 3 3 2" xfId="51007" xr:uid="{55474598-C288-4FD1-A90D-1DA3BEAF8210}"/>
    <cellStyle name="Normal 9 10 2 2 3 4" xfId="31917" xr:uid="{EEABB255-ED26-48BC-9413-6D8CADA36D35}"/>
    <cellStyle name="Normal 9 10 2 2 4" xfId="6796" xr:uid="{DA5669DC-EB12-43B7-B57C-E9381C9BFB48}"/>
    <cellStyle name="Normal 9 10 2 2 4 2" xfId="13429" xr:uid="{12F8FD86-E0E3-441C-ADC1-D7AD428CB3A2}"/>
    <cellStyle name="Normal 9 10 2 2 4 2 2" xfId="23308" xr:uid="{25EF7FE8-7D6A-4587-AEC8-0CC78B8EACFD}"/>
    <cellStyle name="Normal 9 10 2 2 4 2 2 2" xfId="51010" xr:uid="{BB6A8A1F-B139-4A43-A990-5CFE58BA9973}"/>
    <cellStyle name="Normal 9 10 2 2 4 2 3" xfId="41135" xr:uid="{7BCA5567-5556-42A4-BA89-10EA27D7C8A9}"/>
    <cellStyle name="Normal 9 10 2 2 4 3" xfId="23307" xr:uid="{7335D04C-4C79-4BFB-A31B-9906C4A9C678}"/>
    <cellStyle name="Normal 9 10 2 2 4 3 2" xfId="51009" xr:uid="{0D278509-DD03-4203-B10F-0F23F860A577}"/>
    <cellStyle name="Normal 9 10 2 2 4 4" xfId="34549" xr:uid="{E7AA40DD-4695-4AD6-9DDE-9FAF20C51D94}"/>
    <cellStyle name="Normal 9 10 2 2 5" xfId="8163" xr:uid="{BF6CB303-E576-4A76-A78E-96AB6657CDE7}"/>
    <cellStyle name="Normal 9 10 2 2 5 2" xfId="23309" xr:uid="{B2BC150C-E8B1-4ACD-860A-ED808E3A1B74}"/>
    <cellStyle name="Normal 9 10 2 2 5 2 2" xfId="51011" xr:uid="{8F22ECDE-0FFB-4CE0-BC9B-E14F723DE33F}"/>
    <cellStyle name="Normal 9 10 2 2 5 3" xfId="35869" xr:uid="{5BBA898A-0E3B-4687-9B62-DE583880E74D}"/>
    <cellStyle name="Normal 9 10 2 2 6" xfId="23300" xr:uid="{82E6F1C6-F1EB-4036-B4D0-17E7B3860164}"/>
    <cellStyle name="Normal 9 10 2 2 6 2" xfId="51002" xr:uid="{F03CB459-4096-43CD-82D3-BA80BEE92D41}"/>
    <cellStyle name="Normal 9 10 2 2 7" xfId="27962" xr:uid="{C7E95DBD-1DA6-4657-B663-5DC42A47E020}"/>
    <cellStyle name="Normal 9 10 2 2 7 2" xfId="55620" xr:uid="{D142A4E3-3934-41C9-A0F4-824F0A2E0910}"/>
    <cellStyle name="Normal 9 10 2 2 8" xfId="29283" xr:uid="{DCCF8B83-9648-415E-B418-1D69976A425B}"/>
    <cellStyle name="Normal 9 10 2 3" xfId="2514" xr:uid="{D865D77C-EAC6-4094-A8CA-5E665E32DF76}"/>
    <cellStyle name="Normal 9 10 2 3 2" xfId="5170" xr:uid="{2304E070-5B24-4C56-938E-4550E9908E6F}"/>
    <cellStyle name="Normal 9 10 2 3 2 2" xfId="11821" xr:uid="{21108ADF-D366-44C7-A66F-0A6DA15CCF4D}"/>
    <cellStyle name="Normal 9 10 2 3 2 2 2" xfId="23312" xr:uid="{FE956044-49F1-4505-B726-B98882F07A1A}"/>
    <cellStyle name="Normal 9 10 2 3 2 2 2 2" xfId="51014" xr:uid="{ACA0C40C-5F07-4712-8D19-B7FF0FB59C85}"/>
    <cellStyle name="Normal 9 10 2 3 2 2 3" xfId="39527" xr:uid="{CC2DB588-D81A-4EC7-A573-A0A9F5033890}"/>
    <cellStyle name="Normal 9 10 2 3 2 3" xfId="23311" xr:uid="{2F3C1149-FFD7-47C3-8BEB-636471638BB7}"/>
    <cellStyle name="Normal 9 10 2 3 2 3 2" xfId="51013" xr:uid="{FBCEECA6-88D7-4E91-9088-E311B7C2F0BD}"/>
    <cellStyle name="Normal 9 10 2 3 2 4" xfId="32941" xr:uid="{F83AC460-77AA-4326-9D96-5514562E5EFF}"/>
    <cellStyle name="Normal 9 10 2 3 3" xfId="9186" xr:uid="{4646B1A3-29AF-43F8-A495-BEA500F99E60}"/>
    <cellStyle name="Normal 9 10 2 3 3 2" xfId="23313" xr:uid="{142335B0-3590-4BE6-B0BB-752B98B7604F}"/>
    <cellStyle name="Normal 9 10 2 3 3 2 2" xfId="51015" xr:uid="{E9EE1872-0EE7-4528-8DC3-416AD4F31A26}"/>
    <cellStyle name="Normal 9 10 2 3 3 3" xfId="36892" xr:uid="{F1E11B19-1875-4177-8E2B-6F3353C1E1A7}"/>
    <cellStyle name="Normal 9 10 2 3 4" xfId="23310" xr:uid="{C0D658D0-2659-43CF-9928-BE57324850B4}"/>
    <cellStyle name="Normal 9 10 2 3 4 2" xfId="51012" xr:uid="{38515B5E-AEB4-46ED-B0CF-29FAE9345B55}"/>
    <cellStyle name="Normal 9 10 2 3 5" xfId="30306" xr:uid="{0C7D827D-A4F7-475B-BF1C-EF41240F5630}"/>
    <cellStyle name="Normal 9 10 2 4" xfId="3490" xr:uid="{16433725-3EDD-4E6D-B364-EB670949C6ED}"/>
    <cellStyle name="Normal 9 10 2 4 2" xfId="10141" xr:uid="{B5ADEDAD-2AE9-4732-A56E-EA113AE20643}"/>
    <cellStyle name="Normal 9 10 2 4 2 2" xfId="23315" xr:uid="{939715CA-BF37-4BB7-8012-B86023F96FF6}"/>
    <cellStyle name="Normal 9 10 2 4 2 2 2" xfId="51017" xr:uid="{F56B3F56-8A0D-4A77-AE5B-38EAF8DDB363}"/>
    <cellStyle name="Normal 9 10 2 4 2 3" xfId="37847" xr:uid="{B65624E7-0B30-461D-9697-59AD5237E69E}"/>
    <cellStyle name="Normal 9 10 2 4 3" xfId="23314" xr:uid="{BE02D81A-4770-4DE7-A13B-394F8A0D1A12}"/>
    <cellStyle name="Normal 9 10 2 4 3 2" xfId="51016" xr:uid="{041390F4-7933-4C49-800E-E6BD9087221D}"/>
    <cellStyle name="Normal 9 10 2 4 4" xfId="31261" xr:uid="{31102C29-81D5-46B3-A95A-2AB57392ED26}"/>
    <cellStyle name="Normal 9 10 2 5" xfId="6140" xr:uid="{397683E6-B952-44E8-82AE-203DDE7C38C6}"/>
    <cellStyle name="Normal 9 10 2 5 2" xfId="12773" xr:uid="{F2942124-4693-4B28-84AE-ECF6339F6343}"/>
    <cellStyle name="Normal 9 10 2 5 2 2" xfId="23317" xr:uid="{D587F133-6D8E-4ED6-9585-1327674BADBA}"/>
    <cellStyle name="Normal 9 10 2 5 2 2 2" xfId="51019" xr:uid="{4DD5C7AC-3B5F-4520-9C1E-A9D29302A3F5}"/>
    <cellStyle name="Normal 9 10 2 5 2 3" xfId="40479" xr:uid="{934460C3-835F-44D6-97BC-E6BE8CE5B687}"/>
    <cellStyle name="Normal 9 10 2 5 3" xfId="23316" xr:uid="{F771D9E3-E0DD-42E5-AA00-0D847DCA3A7E}"/>
    <cellStyle name="Normal 9 10 2 5 3 2" xfId="51018" xr:uid="{09A70DE5-358B-4132-A40D-D9A83DF19D19}"/>
    <cellStyle name="Normal 9 10 2 5 4" xfId="33893" xr:uid="{ECA97846-8667-449E-82EC-81BCDD773563}"/>
    <cellStyle name="Normal 9 10 2 6" xfId="7507" xr:uid="{31CA2986-2202-4C93-927D-BA2B83F80A3F}"/>
    <cellStyle name="Normal 9 10 2 6 2" xfId="23318" xr:uid="{CAC0EEBF-9F8B-4458-8FC6-0E34311AAAF1}"/>
    <cellStyle name="Normal 9 10 2 6 2 2" xfId="51020" xr:uid="{40732A75-0D73-48D1-826D-290C063EADB8}"/>
    <cellStyle name="Normal 9 10 2 6 3" xfId="35213" xr:uid="{D08DE80F-AB52-4712-A7E8-DD9DB252D1E6}"/>
    <cellStyle name="Normal 9 10 2 7" xfId="23299" xr:uid="{40D256C4-84DA-4A4D-A26E-1C15F9E0CE27}"/>
    <cellStyle name="Normal 9 10 2 7 2" xfId="51001" xr:uid="{04B67505-63D9-475B-98C1-F6022C6819F3}"/>
    <cellStyle name="Normal 9 10 2 8" xfId="27306" xr:uid="{B4E9A355-69B9-4FB7-9CE4-6D058D1629C3}"/>
    <cellStyle name="Normal 9 10 2 8 2" xfId="54964" xr:uid="{F20A5547-2FBB-437D-AFEC-B309FEF67CE7}"/>
    <cellStyle name="Normal 9 10 2 9" xfId="28627" xr:uid="{055BB19A-12AC-47BB-817C-1B983558F4A9}"/>
    <cellStyle name="Normal 9 10 3" xfId="1146" xr:uid="{8C7ECF95-8672-4833-A584-8F3A29E7F7A9}"/>
    <cellStyle name="Normal 9 10 3 2" xfId="2516" xr:uid="{A2BF678D-C9B1-4A1C-B5B0-008B24B8D10A}"/>
    <cellStyle name="Normal 9 10 3 2 2" xfId="5172" xr:uid="{4357C7D3-98F1-4C33-9C29-364D66B96438}"/>
    <cellStyle name="Normal 9 10 3 2 2 2" xfId="11823" xr:uid="{089572A7-FE55-4E1C-9014-5386F964AEAE}"/>
    <cellStyle name="Normal 9 10 3 2 2 2 2" xfId="23322" xr:uid="{B8E12EDB-88A6-41D8-87A6-B1B51C74EA18}"/>
    <cellStyle name="Normal 9 10 3 2 2 2 2 2" xfId="51024" xr:uid="{6A19187C-9EC4-4C23-9817-792D53460638}"/>
    <cellStyle name="Normal 9 10 3 2 2 2 3" xfId="39529" xr:uid="{50548046-6CE4-4982-A0F7-17A11B988829}"/>
    <cellStyle name="Normal 9 10 3 2 2 3" xfId="23321" xr:uid="{E33468EA-565E-47D9-8916-0DE7E123BC14}"/>
    <cellStyle name="Normal 9 10 3 2 2 3 2" xfId="51023" xr:uid="{69FA79AC-32AC-4E4A-AB1C-288963C6BEAA}"/>
    <cellStyle name="Normal 9 10 3 2 2 4" xfId="32943" xr:uid="{A9A0AA1B-2F0C-4E77-861E-52479C3F501C}"/>
    <cellStyle name="Normal 9 10 3 2 3" xfId="9188" xr:uid="{78F22808-EA11-4E9D-BBA5-6BB823A5672C}"/>
    <cellStyle name="Normal 9 10 3 2 3 2" xfId="23323" xr:uid="{47262CCC-45EC-42AA-A8DF-7EBB52A0FF45}"/>
    <cellStyle name="Normal 9 10 3 2 3 2 2" xfId="51025" xr:uid="{F1F1E392-0835-48EF-BEE9-ABCA09170F0F}"/>
    <cellStyle name="Normal 9 10 3 2 3 3" xfId="36894" xr:uid="{73D679E2-8D4E-4968-B3D7-0BAAB51A0107}"/>
    <cellStyle name="Normal 9 10 3 2 4" xfId="23320" xr:uid="{02B32E26-C8B5-4EF5-882F-81EC8A86FB9D}"/>
    <cellStyle name="Normal 9 10 3 2 4 2" xfId="51022" xr:uid="{924B8864-1E33-424D-854C-D346E88861D9}"/>
    <cellStyle name="Normal 9 10 3 2 5" xfId="30308" xr:uid="{D7DB7269-C2B1-4870-92DF-A6820BA9F07A}"/>
    <cellStyle name="Normal 9 10 3 3" xfId="3811" xr:uid="{E509A87B-61F2-46AA-A2DE-907205F4C52C}"/>
    <cellStyle name="Normal 9 10 3 3 2" xfId="10462" xr:uid="{3143EF23-E548-4DB1-BF3E-D171631CF1B9}"/>
    <cellStyle name="Normal 9 10 3 3 2 2" xfId="23325" xr:uid="{47B1980E-8514-49AA-B1D7-695F19421AC6}"/>
    <cellStyle name="Normal 9 10 3 3 2 2 2" xfId="51027" xr:uid="{0A20FFA8-B2E6-4692-B1FF-75DB8A568FFB}"/>
    <cellStyle name="Normal 9 10 3 3 2 3" xfId="38168" xr:uid="{0BB96DB9-D89F-402B-A2D6-CCF6AE6B7993}"/>
    <cellStyle name="Normal 9 10 3 3 3" xfId="23324" xr:uid="{3298ED7B-5649-4EDC-933B-490C6DB8C4AA}"/>
    <cellStyle name="Normal 9 10 3 3 3 2" xfId="51026" xr:uid="{B831A06E-523D-4BEC-A37F-EF782FAD4A6F}"/>
    <cellStyle name="Normal 9 10 3 3 4" xfId="31582" xr:uid="{39775253-E54C-4B6F-84DA-014781F82DD3}"/>
    <cellStyle name="Normal 9 10 3 4" xfId="6461" xr:uid="{BB28C70F-3C8B-4216-94FE-3AD087E285A1}"/>
    <cellStyle name="Normal 9 10 3 4 2" xfId="13094" xr:uid="{D267CAD9-F82D-40AD-A8E6-DDADF359F8EB}"/>
    <cellStyle name="Normal 9 10 3 4 2 2" xfId="23327" xr:uid="{1E18CEB9-4ACB-4AE0-AFD7-C5F13521B720}"/>
    <cellStyle name="Normal 9 10 3 4 2 2 2" xfId="51029" xr:uid="{B2CB8176-30F2-44CA-873E-652194B7A040}"/>
    <cellStyle name="Normal 9 10 3 4 2 3" xfId="40800" xr:uid="{577B26CF-F0DA-49E1-85D5-131EA4951124}"/>
    <cellStyle name="Normal 9 10 3 4 3" xfId="23326" xr:uid="{9F85ECA8-FAB3-4797-8697-1F2C33105403}"/>
    <cellStyle name="Normal 9 10 3 4 3 2" xfId="51028" xr:uid="{67A77BA6-CD24-4EEF-BEA1-1AFB4CE839E1}"/>
    <cellStyle name="Normal 9 10 3 4 4" xfId="34214" xr:uid="{F84812C4-3B6A-456B-9798-85BEB1F9961D}"/>
    <cellStyle name="Normal 9 10 3 5" xfId="7828" xr:uid="{68621714-0B06-4AE0-BFB8-0766E1038FAC}"/>
    <cellStyle name="Normal 9 10 3 5 2" xfId="23328" xr:uid="{0022967E-FEEF-4A25-BDF0-6D44A2486851}"/>
    <cellStyle name="Normal 9 10 3 5 2 2" xfId="51030" xr:uid="{6278A796-871C-4381-9BD3-CF1FB0434A8A}"/>
    <cellStyle name="Normal 9 10 3 5 3" xfId="35534" xr:uid="{6BDD3E4D-01C8-423B-A0CD-7D6DC9AB4F25}"/>
    <cellStyle name="Normal 9 10 3 6" xfId="23319" xr:uid="{C1BC5114-C09E-4F8F-A8E5-0A65C2E0367F}"/>
    <cellStyle name="Normal 9 10 3 6 2" xfId="51021" xr:uid="{35A39229-3756-4358-A7AE-5DBCF13C2AFF}"/>
    <cellStyle name="Normal 9 10 3 7" xfId="27627" xr:uid="{35047671-9D27-429B-9B00-74A436F6E2B3}"/>
    <cellStyle name="Normal 9 10 3 7 2" xfId="55285" xr:uid="{DF92075F-7DCA-498D-8C4A-7170B8D7A2D7}"/>
    <cellStyle name="Normal 9 10 3 8" xfId="28948" xr:uid="{57B555B8-4506-4A8C-99D5-25DAFE895779}"/>
    <cellStyle name="Normal 9 10 4" xfId="2513" xr:uid="{FBA59D09-FBBD-4772-B1D0-65D8B481241C}"/>
    <cellStyle name="Normal 9 10 4 2" xfId="5169" xr:uid="{4A72717B-BB6B-4049-A919-11D89247EE93}"/>
    <cellStyle name="Normal 9 10 4 2 2" xfId="11820" xr:uid="{C6074A7E-B33C-4604-9366-286FB60E1874}"/>
    <cellStyle name="Normal 9 10 4 2 2 2" xfId="23331" xr:uid="{192E1C89-1D0A-4A8A-BF21-881085A5E126}"/>
    <cellStyle name="Normal 9 10 4 2 2 2 2" xfId="51033" xr:uid="{A95A8B8D-5E86-46EC-9D60-1D3E2BD555F6}"/>
    <cellStyle name="Normal 9 10 4 2 2 3" xfId="39526" xr:uid="{35572E97-A787-4B2E-A286-36F0469ECDD9}"/>
    <cellStyle name="Normal 9 10 4 2 3" xfId="23330" xr:uid="{2632405E-F0FA-4603-8933-0123F494B871}"/>
    <cellStyle name="Normal 9 10 4 2 3 2" xfId="51032" xr:uid="{AE626B7C-E3D9-4E75-A8E9-CD6E52A9AF55}"/>
    <cellStyle name="Normal 9 10 4 2 4" xfId="32940" xr:uid="{18928AE1-BB50-40F9-B92A-04CF312A1AD2}"/>
    <cellStyle name="Normal 9 10 4 3" xfId="9185" xr:uid="{F5D6ECAE-D0E0-4AD5-9938-64CACE1923FB}"/>
    <cellStyle name="Normal 9 10 4 3 2" xfId="23332" xr:uid="{15D5A228-90F0-46CD-AA34-C8FACDD0830D}"/>
    <cellStyle name="Normal 9 10 4 3 2 2" xfId="51034" xr:uid="{723619A3-1C90-4FAD-B837-7851A9523672}"/>
    <cellStyle name="Normal 9 10 4 3 3" xfId="36891" xr:uid="{484EC0CF-E65E-4D3E-BDEA-428375A03179}"/>
    <cellStyle name="Normal 9 10 4 4" xfId="23329" xr:uid="{694EAF50-C8C3-472D-91A7-823AAF520D51}"/>
    <cellStyle name="Normal 9 10 4 4 2" xfId="51031" xr:uid="{49C84C10-AEB5-4BE3-A76A-17A2F916833C}"/>
    <cellStyle name="Normal 9 10 4 5" xfId="30305" xr:uid="{549161D8-F9E4-432A-8011-C2133025E72E}"/>
    <cellStyle name="Normal 9 10 5" xfId="3155" xr:uid="{F2D866F8-1A1D-41D2-9CD8-45D929D8C9D1}"/>
    <cellStyle name="Normal 9 10 5 2" xfId="9806" xr:uid="{33E59001-ECA3-4843-95CA-F4AA47D86DCB}"/>
    <cellStyle name="Normal 9 10 5 2 2" xfId="23334" xr:uid="{45C66041-D8ED-40D1-94B9-ADBA1FD974FF}"/>
    <cellStyle name="Normal 9 10 5 2 2 2" xfId="51036" xr:uid="{9D6E2EB2-4228-4DE5-92B0-F361BDD4F2B2}"/>
    <cellStyle name="Normal 9 10 5 2 3" xfId="37512" xr:uid="{95DC7652-C97A-4FFB-80E7-0900DDB0753D}"/>
    <cellStyle name="Normal 9 10 5 3" xfId="23333" xr:uid="{A7A58A1A-EE9F-484A-8EAB-930004F5ECF7}"/>
    <cellStyle name="Normal 9 10 5 3 2" xfId="51035" xr:uid="{57D52D13-0EA2-49C3-BA85-A58884AA1223}"/>
    <cellStyle name="Normal 9 10 5 4" xfId="30926" xr:uid="{43ED21AF-0E53-4C61-9DEF-16D9B0F9880D}"/>
    <cellStyle name="Normal 9 10 6" xfId="5793" xr:uid="{E6147987-61DD-4BD6-A13C-B79A86B8A7C2}"/>
    <cellStyle name="Normal 9 10 6 2" xfId="12426" xr:uid="{1D5FE3C4-E0BE-4A22-A45D-0360984CD4BD}"/>
    <cellStyle name="Normal 9 10 6 2 2" xfId="23336" xr:uid="{AC6FA670-13A1-4605-B227-8059397D4B54}"/>
    <cellStyle name="Normal 9 10 6 2 2 2" xfId="51038" xr:uid="{9A9332E1-6DA0-410B-90AB-7CCC458368FF}"/>
    <cellStyle name="Normal 9 10 6 2 3" xfId="40132" xr:uid="{E1DB71D0-423F-4A86-A56A-8254FFC14685}"/>
    <cellStyle name="Normal 9 10 6 3" xfId="23335" xr:uid="{4750FC61-D010-4051-93C3-0ED026A757DC}"/>
    <cellStyle name="Normal 9 10 6 3 2" xfId="51037" xr:uid="{13BF95F4-29F6-4BCB-8081-31D375AE471E}"/>
    <cellStyle name="Normal 9 10 6 4" xfId="33546" xr:uid="{219808A8-B337-4D45-BAC5-509F4D17CFCF}"/>
    <cellStyle name="Normal 9 10 7" xfId="7172" xr:uid="{B1137838-1224-4786-A5EA-040350F7EC81}"/>
    <cellStyle name="Normal 9 10 7 2" xfId="23337" xr:uid="{5BD0F2DB-8257-4CF0-9320-612D76277722}"/>
    <cellStyle name="Normal 9 10 7 2 2" xfId="51039" xr:uid="{0E6E76CB-83FC-42F6-AE91-11C38A257A99}"/>
    <cellStyle name="Normal 9 10 7 3" xfId="34878" xr:uid="{E69B2E72-7B55-455C-AFE0-15F22BC2003D}"/>
    <cellStyle name="Normal 9 10 8" xfId="23298" xr:uid="{15B92F28-8247-405E-AA02-61AA7E483127}"/>
    <cellStyle name="Normal 9 10 8 2" xfId="51000" xr:uid="{5C5B3F6B-7E8B-496B-A87C-CEC32DA3BB7D}"/>
    <cellStyle name="Normal 9 10 9" xfId="26960" xr:uid="{A2055400-BC2D-4F7E-B035-A26602F877CC}"/>
    <cellStyle name="Normal 9 10 9 2" xfId="54618" xr:uid="{98F0E87C-DCA9-45AE-9B92-B352391D808A}"/>
    <cellStyle name="Normal 9 11" xfId="531" xr:uid="{59F69CC9-E8FD-4D99-88A9-2AC03582328A}"/>
    <cellStyle name="Normal 9 11 2" xfId="1202" xr:uid="{188A7299-757E-4828-94B7-DD50BAABDB82}"/>
    <cellStyle name="Normal 9 11 2 2" xfId="2518" xr:uid="{A602AE0D-1113-488E-9AE8-96C37BB299D8}"/>
    <cellStyle name="Normal 9 11 2 2 2" xfId="5174" xr:uid="{34986FC6-B054-412D-87B6-A199BAD5DCAD}"/>
    <cellStyle name="Normal 9 11 2 2 2 2" xfId="11825" xr:uid="{89E03DDE-BD5C-464C-8C40-A7ED3289E351}"/>
    <cellStyle name="Normal 9 11 2 2 2 2 2" xfId="23342" xr:uid="{34BD6FC4-DEE0-4A88-9A76-7934816A2E62}"/>
    <cellStyle name="Normal 9 11 2 2 2 2 2 2" xfId="51044" xr:uid="{DA13A4CE-7707-499F-96E9-FC63303E7AE2}"/>
    <cellStyle name="Normal 9 11 2 2 2 2 3" xfId="39531" xr:uid="{C8D1FDCE-D298-4F87-B602-31BD8BF3760F}"/>
    <cellStyle name="Normal 9 11 2 2 2 3" xfId="23341" xr:uid="{1E859E49-344E-41CB-8E6D-821004EFCB6E}"/>
    <cellStyle name="Normal 9 11 2 2 2 3 2" xfId="51043" xr:uid="{4C7251DB-E20F-493D-9FFC-4F3AF692345D}"/>
    <cellStyle name="Normal 9 11 2 2 2 4" xfId="32945" xr:uid="{61ED1226-33F0-455E-A919-69E222F79001}"/>
    <cellStyle name="Normal 9 11 2 2 3" xfId="9190" xr:uid="{7833B764-CF8B-4371-881A-92BADCC48907}"/>
    <cellStyle name="Normal 9 11 2 2 3 2" xfId="23343" xr:uid="{BB8CD336-5FEB-4589-A8AF-A041261AF305}"/>
    <cellStyle name="Normal 9 11 2 2 3 2 2" xfId="51045" xr:uid="{C19A664A-5134-437E-B116-4EF5AF0721DB}"/>
    <cellStyle name="Normal 9 11 2 2 3 3" xfId="36896" xr:uid="{D119E1C4-E24C-4B69-A662-DB0A0638EFB8}"/>
    <cellStyle name="Normal 9 11 2 2 4" xfId="23340" xr:uid="{C2A71FE5-3861-4ADD-9A9B-720C48625F09}"/>
    <cellStyle name="Normal 9 11 2 2 4 2" xfId="51042" xr:uid="{C10A38FD-2E96-4B42-B2B2-40A353EDD5FE}"/>
    <cellStyle name="Normal 9 11 2 2 5" xfId="30310" xr:uid="{65037BE6-8E0C-4B4B-B80C-A3BB558C00E6}"/>
    <cellStyle name="Normal 9 11 2 3" xfId="3867" xr:uid="{8CF0DA25-0C1A-4CBB-A804-EEA7A0E3BF2F}"/>
    <cellStyle name="Normal 9 11 2 3 2" xfId="10518" xr:uid="{719A9AFC-3A68-433F-A07D-0FBD51A7DDCB}"/>
    <cellStyle name="Normal 9 11 2 3 2 2" xfId="23345" xr:uid="{68BB6CC9-2EFD-4552-8495-43ACFB351058}"/>
    <cellStyle name="Normal 9 11 2 3 2 2 2" xfId="51047" xr:uid="{8952F8BC-B016-4D6B-A56F-67F1B99EB19A}"/>
    <cellStyle name="Normal 9 11 2 3 2 3" xfId="38224" xr:uid="{DEA7DC55-FC86-4462-9C8B-5CBD8A21F139}"/>
    <cellStyle name="Normal 9 11 2 3 3" xfId="23344" xr:uid="{A1A5183A-3E76-4322-8270-5C19650B14D9}"/>
    <cellStyle name="Normal 9 11 2 3 3 2" xfId="51046" xr:uid="{B9C0A2C0-863A-4D3F-9E84-CE5173AFD88E}"/>
    <cellStyle name="Normal 9 11 2 3 4" xfId="31638" xr:uid="{6231233B-4462-4AAC-89B3-6E72DA791CC1}"/>
    <cellStyle name="Normal 9 11 2 4" xfId="6517" xr:uid="{487FE2C3-D0F3-49B9-9B70-7995F09E2FAA}"/>
    <cellStyle name="Normal 9 11 2 4 2" xfId="13150" xr:uid="{529E551A-F31D-4F65-B133-B9805D4EAAA8}"/>
    <cellStyle name="Normal 9 11 2 4 2 2" xfId="23347" xr:uid="{6B7D4C23-1B5B-4BC6-8259-83ECF09313AD}"/>
    <cellStyle name="Normal 9 11 2 4 2 2 2" xfId="51049" xr:uid="{A93C30C2-D37A-479E-BFA7-BFD49E96DCCF}"/>
    <cellStyle name="Normal 9 11 2 4 2 3" xfId="40856" xr:uid="{39AB3B3B-D5B5-48B7-AF2A-B6D4BE65578C}"/>
    <cellStyle name="Normal 9 11 2 4 3" xfId="23346" xr:uid="{5584E541-1E59-4F09-AC5D-097C71C7D705}"/>
    <cellStyle name="Normal 9 11 2 4 3 2" xfId="51048" xr:uid="{0AEB5F9A-FD36-4A04-97BD-506A46A48F47}"/>
    <cellStyle name="Normal 9 11 2 4 4" xfId="34270" xr:uid="{E382FB6A-1BCC-4AB3-ADEA-8BD8561FEED6}"/>
    <cellStyle name="Normal 9 11 2 5" xfId="7884" xr:uid="{108FF5B1-5B48-4E9F-8273-1601CF8E6EC4}"/>
    <cellStyle name="Normal 9 11 2 5 2" xfId="23348" xr:uid="{168068FB-4B40-4539-8369-2E3A5E17473C}"/>
    <cellStyle name="Normal 9 11 2 5 2 2" xfId="51050" xr:uid="{38395121-1009-4F35-9FFE-0B1BCB3AAC87}"/>
    <cellStyle name="Normal 9 11 2 5 3" xfId="35590" xr:uid="{F4A2E6BE-5439-4581-96FF-81E8E84B78AC}"/>
    <cellStyle name="Normal 9 11 2 6" xfId="23339" xr:uid="{5AE99974-5F1B-42C8-8276-1809021AB409}"/>
    <cellStyle name="Normal 9 11 2 6 2" xfId="51041" xr:uid="{7B53CFEB-BE94-4D14-A933-EE87E72B0B27}"/>
    <cellStyle name="Normal 9 11 2 7" xfId="27683" xr:uid="{18FF80F7-EE8A-4A88-A4DC-17DDB1E6A422}"/>
    <cellStyle name="Normal 9 11 2 7 2" xfId="55341" xr:uid="{0CCB079F-4E4F-454D-AE69-529AA4427391}"/>
    <cellStyle name="Normal 9 11 2 8" xfId="29004" xr:uid="{00D003B5-FF68-4AE1-AAD3-AEAE3D6E308F}"/>
    <cellStyle name="Normal 9 11 3" xfId="2517" xr:uid="{8E1F4108-0A35-443D-AE84-A02E27386ECB}"/>
    <cellStyle name="Normal 9 11 3 2" xfId="5173" xr:uid="{929C1371-E0E7-4370-A5EB-4F6CAD92C76A}"/>
    <cellStyle name="Normal 9 11 3 2 2" xfId="11824" xr:uid="{12BC823C-BF04-4CFE-A016-2A6162385870}"/>
    <cellStyle name="Normal 9 11 3 2 2 2" xfId="23351" xr:uid="{41C5CCAB-F093-4F4B-AE6C-A99D04919D6F}"/>
    <cellStyle name="Normal 9 11 3 2 2 2 2" xfId="51053" xr:uid="{C9BD20E8-B6EF-480A-92AE-245B7D7E1071}"/>
    <cellStyle name="Normal 9 11 3 2 2 3" xfId="39530" xr:uid="{3E8640F6-D518-4696-B4F0-7B87CBD72E45}"/>
    <cellStyle name="Normal 9 11 3 2 3" xfId="23350" xr:uid="{1AA82D3F-83C8-473F-804E-6ACC614C96E5}"/>
    <cellStyle name="Normal 9 11 3 2 3 2" xfId="51052" xr:uid="{BE30C597-A25D-4609-A8FC-CF972402C85F}"/>
    <cellStyle name="Normal 9 11 3 2 4" xfId="32944" xr:uid="{39A5BC50-4B27-4978-A219-451FF5E7D907}"/>
    <cellStyle name="Normal 9 11 3 3" xfId="9189" xr:uid="{3CE397BB-4A06-41D7-A498-D6837624B037}"/>
    <cellStyle name="Normal 9 11 3 3 2" xfId="23352" xr:uid="{231ED661-F2A4-46F0-8BDF-4256A48FD449}"/>
    <cellStyle name="Normal 9 11 3 3 2 2" xfId="51054" xr:uid="{FAE19499-4C8A-4DC3-B8D9-594D594E83FE}"/>
    <cellStyle name="Normal 9 11 3 3 3" xfId="36895" xr:uid="{DDCC565F-972E-49E9-8444-C68B03F35519}"/>
    <cellStyle name="Normal 9 11 3 4" xfId="23349" xr:uid="{4CA78284-E75D-41EB-B1EA-5D9C77F3BD3F}"/>
    <cellStyle name="Normal 9 11 3 4 2" xfId="51051" xr:uid="{524F70ED-E376-4B20-B7B2-2F6AFAD1836D}"/>
    <cellStyle name="Normal 9 11 3 5" xfId="30309" xr:uid="{DF85AE49-0A6C-4319-A9F6-878DE41359BC}"/>
    <cellStyle name="Normal 9 11 4" xfId="3211" xr:uid="{D4D99FD1-043A-4961-95A6-81C86EBE2E36}"/>
    <cellStyle name="Normal 9 11 4 2" xfId="9862" xr:uid="{6E885189-B619-42BA-8B46-F9B55615166B}"/>
    <cellStyle name="Normal 9 11 4 2 2" xfId="23354" xr:uid="{37635D48-4CA7-4E68-8BBE-FC615D44A548}"/>
    <cellStyle name="Normal 9 11 4 2 2 2" xfId="51056" xr:uid="{06BD0C5B-4EF3-48FA-BD53-8C303010437F}"/>
    <cellStyle name="Normal 9 11 4 2 3" xfId="37568" xr:uid="{5AF4403C-0707-4689-96C5-ECC98A85DD8B}"/>
    <cellStyle name="Normal 9 11 4 3" xfId="23353" xr:uid="{3AA84C09-B77A-4C97-979D-01D42C3C1D5D}"/>
    <cellStyle name="Normal 9 11 4 3 2" xfId="51055" xr:uid="{63642604-5AA2-48DF-BA21-EED074225705}"/>
    <cellStyle name="Normal 9 11 4 4" xfId="30982" xr:uid="{5995F349-80CC-43D2-B473-BE9E1E346FD2}"/>
    <cellStyle name="Normal 9 11 5" xfId="5861" xr:uid="{CA7FBB65-8C43-4386-9966-39563CE0729B}"/>
    <cellStyle name="Normal 9 11 5 2" xfId="12494" xr:uid="{6F80F355-570D-473E-982A-75AB4494915C}"/>
    <cellStyle name="Normal 9 11 5 2 2" xfId="23356" xr:uid="{0AF95C86-A507-4130-977D-8A08E8BA80D5}"/>
    <cellStyle name="Normal 9 11 5 2 2 2" xfId="51058" xr:uid="{EBC00E30-F267-4205-9C16-58B810348188}"/>
    <cellStyle name="Normal 9 11 5 2 3" xfId="40200" xr:uid="{2C2B3AAF-C70A-4609-8F75-9F31A2203A95}"/>
    <cellStyle name="Normal 9 11 5 3" xfId="23355" xr:uid="{C4BF9B02-403E-48C6-8C0C-5FA1072F21B8}"/>
    <cellStyle name="Normal 9 11 5 3 2" xfId="51057" xr:uid="{3D19A60A-F491-4661-9FAE-F1D7EA206F58}"/>
    <cellStyle name="Normal 9 11 5 4" xfId="33614" xr:uid="{6376BB63-1637-4B98-BE00-C960F1BD0E4B}"/>
    <cellStyle name="Normal 9 11 6" xfId="7228" xr:uid="{EFE8BA8B-0B47-46FC-BB3E-780F4B8FE14F}"/>
    <cellStyle name="Normal 9 11 6 2" xfId="23357" xr:uid="{4994A9E4-61D1-44CD-9273-C2C7921843EA}"/>
    <cellStyle name="Normal 9 11 6 2 2" xfId="51059" xr:uid="{5C1C6D13-789C-4296-91B4-794F6E44BEBB}"/>
    <cellStyle name="Normal 9 11 6 3" xfId="34934" xr:uid="{DC7EEB3C-3044-4B50-8955-A5C8D377B715}"/>
    <cellStyle name="Normal 9 11 7" xfId="23338" xr:uid="{7088328D-0235-4B4F-AFD1-54FDB80DF542}"/>
    <cellStyle name="Normal 9 11 7 2" xfId="51040" xr:uid="{4206B898-FAD4-4AEF-A5F2-D7BDAD306315}"/>
    <cellStyle name="Normal 9 11 8" xfId="27027" xr:uid="{31B4B8B0-9BEC-4194-A5E8-286FF9009D00}"/>
    <cellStyle name="Normal 9 11 8 2" xfId="54685" xr:uid="{1513303D-E4F1-4F17-949D-7A5430E3409C}"/>
    <cellStyle name="Normal 9 11 9" xfId="28348" xr:uid="{07265B12-42A2-45DB-9556-C6095DC6EE07}"/>
    <cellStyle name="Normal 9 12" xfId="885" xr:uid="{81EE2ACA-54F6-471B-A6B5-E77CA833082F}"/>
    <cellStyle name="Normal 9 12 2" xfId="2519" xr:uid="{85CE08A7-F7AB-4681-83CB-AA3FEBD957D3}"/>
    <cellStyle name="Normal 9 12 2 2" xfId="5175" xr:uid="{32F4E2EC-34D8-4BB7-BFCB-1C1A21DA6285}"/>
    <cellStyle name="Normal 9 12 2 2 2" xfId="11826" xr:uid="{BA9B5E6D-D6B4-4F31-BAB1-AA0B5622B9DC}"/>
    <cellStyle name="Normal 9 12 2 2 2 2" xfId="23361" xr:uid="{EEC44F9D-4F1B-4767-983C-C319D8393934}"/>
    <cellStyle name="Normal 9 12 2 2 2 2 2" xfId="51063" xr:uid="{1F04F561-60DC-4D67-9604-9EAA49EEB106}"/>
    <cellStyle name="Normal 9 12 2 2 2 3" xfId="39532" xr:uid="{D88ECC2B-5980-4EC2-A18E-1E2E452047C0}"/>
    <cellStyle name="Normal 9 12 2 2 3" xfId="23360" xr:uid="{18E657F6-AD30-427C-950A-498D42A8DC30}"/>
    <cellStyle name="Normal 9 12 2 2 3 2" xfId="51062" xr:uid="{8E9FA7B4-D9FF-4D7C-9192-C102C737DF41}"/>
    <cellStyle name="Normal 9 12 2 2 4" xfId="32946" xr:uid="{3AB56486-BE2B-4AAC-BCE9-02DAE3F7E859}"/>
    <cellStyle name="Normal 9 12 2 3" xfId="9191" xr:uid="{0DEAA555-FB97-47BC-8D3A-A7FCB62C2308}"/>
    <cellStyle name="Normal 9 12 2 3 2" xfId="23362" xr:uid="{96140CCF-096F-4726-BFFC-E9BDF0E472B3}"/>
    <cellStyle name="Normal 9 12 2 3 2 2" xfId="51064" xr:uid="{115072D3-8769-4A4B-89D1-46CEA1B220BD}"/>
    <cellStyle name="Normal 9 12 2 3 3" xfId="36897" xr:uid="{6395FC32-795F-4769-80CD-5A930B322B4C}"/>
    <cellStyle name="Normal 9 12 2 4" xfId="23359" xr:uid="{80A18012-6C16-4093-AF08-65A0372D1CB9}"/>
    <cellStyle name="Normal 9 12 2 4 2" xfId="51061" xr:uid="{EB91E7B6-745B-4954-8F9A-D300F5C5B987}"/>
    <cellStyle name="Normal 9 12 2 5" xfId="30311" xr:uid="{D59D9B52-5A22-4020-8BDC-B7B8D6CBA9A4}"/>
    <cellStyle name="Normal 9 12 3" xfId="3550" xr:uid="{B7DB9B1B-6302-462A-98DA-C7384806D63F}"/>
    <cellStyle name="Normal 9 12 3 2" xfId="10201" xr:uid="{07F7BF32-B98F-4FAE-ADC0-CA25C8D78983}"/>
    <cellStyle name="Normal 9 12 3 2 2" xfId="23364" xr:uid="{B6831617-69F6-4BF2-9107-FE5741020F52}"/>
    <cellStyle name="Normal 9 12 3 2 2 2" xfId="51066" xr:uid="{C17FBC73-6774-4B96-BC5D-AE85675145FD}"/>
    <cellStyle name="Normal 9 12 3 2 3" xfId="37907" xr:uid="{232CD403-43A9-41E5-A88B-287590E8C2C1}"/>
    <cellStyle name="Normal 9 12 3 3" xfId="23363" xr:uid="{EB7AB057-F668-4E22-9F88-D3BE1C1A9FEC}"/>
    <cellStyle name="Normal 9 12 3 3 2" xfId="51065" xr:uid="{E45742BF-CEF1-4B38-9E2F-2EB6C718DC10}"/>
    <cellStyle name="Normal 9 12 3 4" xfId="31321" xr:uid="{33E7ECB6-9142-4E45-89D3-18129DDA6AEA}"/>
    <cellStyle name="Normal 9 12 4" xfId="6200" xr:uid="{910644BD-2129-478C-A827-B6B707C93CEB}"/>
    <cellStyle name="Normal 9 12 4 2" xfId="12833" xr:uid="{7429F17B-BBF2-4C88-8A98-BBA4DA23AB73}"/>
    <cellStyle name="Normal 9 12 4 2 2" xfId="23366" xr:uid="{AF06142A-6433-4D61-9C06-639237380B54}"/>
    <cellStyle name="Normal 9 12 4 2 2 2" xfId="51068" xr:uid="{C5E5E896-4ADB-44CE-AA1B-F6E5205E9D49}"/>
    <cellStyle name="Normal 9 12 4 2 3" xfId="40539" xr:uid="{77F76E21-D20B-487D-B113-DD96CA4220EB}"/>
    <cellStyle name="Normal 9 12 4 3" xfId="23365" xr:uid="{5A3F3AA6-7318-40A0-9AB0-3B96168EECB9}"/>
    <cellStyle name="Normal 9 12 4 3 2" xfId="51067" xr:uid="{36FB077A-2720-4275-81FA-24C2F0F2E0F9}"/>
    <cellStyle name="Normal 9 12 4 4" xfId="33953" xr:uid="{9E06AD46-3D00-4F6D-B0C4-F9554F65F247}"/>
    <cellStyle name="Normal 9 12 5" xfId="7567" xr:uid="{7DD87CCF-0803-4699-8F0B-141E5F4B009C}"/>
    <cellStyle name="Normal 9 12 5 2" xfId="23367" xr:uid="{527FEA5F-7C9D-44F7-A768-A2042B2746F9}"/>
    <cellStyle name="Normal 9 12 5 2 2" xfId="51069" xr:uid="{5B6ACC43-AD14-4CC0-A858-EC4F81EF7755}"/>
    <cellStyle name="Normal 9 12 5 3" xfId="35273" xr:uid="{B894113F-3A94-456E-A65E-2D5B32484451}"/>
    <cellStyle name="Normal 9 12 6" xfId="23358" xr:uid="{CA88B5CD-0DF3-4027-8319-A4345154059C}"/>
    <cellStyle name="Normal 9 12 6 2" xfId="51060" xr:uid="{F2093F9C-59C8-4AC0-ABD5-B799C75C6BC7}"/>
    <cellStyle name="Normal 9 12 7" xfId="27366" xr:uid="{AEF3399A-DC87-4F44-9F54-EB9D921BDB04}"/>
    <cellStyle name="Normal 9 12 7 2" xfId="55024" xr:uid="{1370AF0C-3A67-436C-A207-B337257C2CDF}"/>
    <cellStyle name="Normal 9 12 8" xfId="28687" xr:uid="{83B64F71-B08F-4D78-A187-6DEB6669B421}"/>
    <cellStyle name="Normal 9 13" xfId="2512" xr:uid="{A01BC6A3-666E-4181-9825-E7513B88BF80}"/>
    <cellStyle name="Normal 9 13 2" xfId="5168" xr:uid="{04EFC01E-788A-4248-8F4F-5B404F64F4F2}"/>
    <cellStyle name="Normal 9 13 2 2" xfId="11819" xr:uid="{183BBB10-2F92-4EEC-828F-4A23CBF8D0FA}"/>
    <cellStyle name="Normal 9 13 2 2 2" xfId="23370" xr:uid="{14C3B140-7F41-4344-A56F-BAD1C7ABF1BB}"/>
    <cellStyle name="Normal 9 13 2 2 2 2" xfId="51072" xr:uid="{6D141C71-A613-4B30-97E7-E4FCE482B0BC}"/>
    <cellStyle name="Normal 9 13 2 2 3" xfId="39525" xr:uid="{0546260F-7293-423A-A8C5-6D12E910D6BC}"/>
    <cellStyle name="Normal 9 13 2 3" xfId="23369" xr:uid="{395C41FF-5404-431F-913C-99E340E290C1}"/>
    <cellStyle name="Normal 9 13 2 3 2" xfId="51071" xr:uid="{F9A424F7-E0FB-4D64-9DFF-E8FBC60D613E}"/>
    <cellStyle name="Normal 9 13 2 4" xfId="32939" xr:uid="{910BA81B-FDA9-4E57-8360-DEE274F27DA4}"/>
    <cellStyle name="Normal 9 13 3" xfId="9184" xr:uid="{B55A149D-FCD4-4499-9352-93206AC295EC}"/>
    <cellStyle name="Normal 9 13 3 2" xfId="23371" xr:uid="{79836516-54A5-400D-B70E-4F6464285254}"/>
    <cellStyle name="Normal 9 13 3 2 2" xfId="51073" xr:uid="{3B7396CB-8B7E-41CD-94A8-48E5EF1415EE}"/>
    <cellStyle name="Normal 9 13 3 3" xfId="36890" xr:uid="{21F5D968-C2CE-4DE7-97C3-4107BC0EC69B}"/>
    <cellStyle name="Normal 9 13 4" xfId="23368" xr:uid="{D5172EB8-788B-48B4-A331-696386D85FF8}"/>
    <cellStyle name="Normal 9 13 4 2" xfId="51070" xr:uid="{A2014679-BBCD-44F2-BB65-12E6820163E8}"/>
    <cellStyle name="Normal 9 13 5" xfId="30304" xr:uid="{4180AEF2-2552-443F-AA24-F3AC8D523D43}"/>
    <cellStyle name="Normal 9 14" xfId="2894" xr:uid="{1E16B2EB-378E-40B0-A00A-7FDFED90051E}"/>
    <cellStyle name="Normal 9 14 2" xfId="9546" xr:uid="{3092FDCC-CAF9-42EC-9E0D-DF96FA5CB09B}"/>
    <cellStyle name="Normal 9 14 2 2" xfId="23373" xr:uid="{CE9A7BAD-1748-4E8D-B3B0-A5F94B69ABB8}"/>
    <cellStyle name="Normal 9 14 2 2 2" xfId="51075" xr:uid="{5ED961D0-AF6F-4EE4-BF61-172EE43F5E09}"/>
    <cellStyle name="Normal 9 14 2 3" xfId="37252" xr:uid="{83ABB722-9786-48E6-AF81-6FFB100D8F1E}"/>
    <cellStyle name="Normal 9 14 3" xfId="23372" xr:uid="{D49172CD-4C7B-4305-8C3D-C8B4C869ADEE}"/>
    <cellStyle name="Normal 9 14 3 2" xfId="51074" xr:uid="{7C6A0126-1C66-4127-8FFD-11CADB252833}"/>
    <cellStyle name="Normal 9 14 4" xfId="30666" xr:uid="{9544F84C-0CDE-4E02-89F1-080A577ADB0F}"/>
    <cellStyle name="Normal 9 15" xfId="5532" xr:uid="{E3467C2D-B31B-4CD6-B0D1-DE062AEFF570}"/>
    <cellStyle name="Normal 9 15 2" xfId="12165" xr:uid="{0E1F7D70-AAC0-4456-8A67-80B1736FE729}"/>
    <cellStyle name="Normal 9 15 2 2" xfId="23375" xr:uid="{B48C9A99-DE98-4CB1-8769-D43389A12034}"/>
    <cellStyle name="Normal 9 15 2 2 2" xfId="51077" xr:uid="{E71587D9-4C1C-41F1-AC4B-8A592137E705}"/>
    <cellStyle name="Normal 9 15 2 3" xfId="39871" xr:uid="{6F27CDAA-029A-4512-A4FF-AC36C125E16A}"/>
    <cellStyle name="Normal 9 15 3" xfId="23374" xr:uid="{DC120B9C-A468-4576-9A2E-0B26A7F2D945}"/>
    <cellStyle name="Normal 9 15 3 2" xfId="51076" xr:uid="{99B74215-EABA-4BCA-82EE-B4B2B3C43ACA}"/>
    <cellStyle name="Normal 9 15 4" xfId="33285" xr:uid="{38164D87-FDF6-429D-B5BC-DC080CC3E11A}"/>
    <cellStyle name="Normal 9 16" xfId="6911" xr:uid="{94CF0294-DC4E-44D8-B9D8-2FBD1F2093B3}"/>
    <cellStyle name="Normal 9 16 2" xfId="23376" xr:uid="{189E0B1A-F937-4414-946D-AA09C17F1145}"/>
    <cellStyle name="Normal 9 16 2 2" xfId="51078" xr:uid="{092F851D-EB26-4F57-8D11-E1F1E9F2B1F0}"/>
    <cellStyle name="Normal 9 16 3" xfId="34617" xr:uid="{9EE8415B-4D2C-4A22-921E-6FCA51FFBC7A}"/>
    <cellStyle name="Normal 9 17" xfId="23297" xr:uid="{5AD37D55-FC9B-40AC-82BE-500589046A83}"/>
    <cellStyle name="Normal 9 17 2" xfId="50999" xr:uid="{311BD045-018F-4C1F-B386-F606AFBCF239}"/>
    <cellStyle name="Normal 9 18" xfId="26701" xr:uid="{AABBBD6D-6779-44BE-898B-A9639B6FF96C}"/>
    <cellStyle name="Normal 9 18 2" xfId="54359" xr:uid="{B44BE210-8E6E-4267-93BE-15A39EFF084E}"/>
    <cellStyle name="Normal 9 19" xfId="28038" xr:uid="{A99CA352-ACAF-474F-B308-5BFB41937461}"/>
    <cellStyle name="Normal 9 2" xfId="128" xr:uid="{8DF3BCB7-A88D-4F66-B3C8-51D91F6FEB07}"/>
    <cellStyle name="Normal 9 2 10" xfId="28082" xr:uid="{94DDF8EE-FA03-49E2-8785-8E6182F1BDE1}"/>
    <cellStyle name="Normal 9 2 2" xfId="605" xr:uid="{5CB94A0C-F231-4D6E-9913-665FD3D2E614}"/>
    <cellStyle name="Normal 9 2 2 2" xfId="1271" xr:uid="{E7BE208F-E060-4133-BD97-EC3B2045F39F}"/>
    <cellStyle name="Normal 9 2 2 2 2" xfId="2522" xr:uid="{57D0DDB5-3B0D-4205-88F6-6C3736D4AF17}"/>
    <cellStyle name="Normal 9 2 2 2 2 2" xfId="5178" xr:uid="{14851964-4389-448C-BA0C-1515A342B41A}"/>
    <cellStyle name="Normal 9 2 2 2 2 2 2" xfId="11829" xr:uid="{B54E8C46-5230-4C69-BD58-E9E01A3B8FF5}"/>
    <cellStyle name="Normal 9 2 2 2 2 2 2 2" xfId="23382" xr:uid="{17614441-490F-48E5-8FB5-388A91B761EA}"/>
    <cellStyle name="Normal 9 2 2 2 2 2 2 2 2" xfId="51084" xr:uid="{2CEEE5E7-4037-4D28-BCFF-7CFCDB95DB2B}"/>
    <cellStyle name="Normal 9 2 2 2 2 2 2 3" xfId="39535" xr:uid="{2DD70944-A1AF-471F-9F6A-713433D17B5B}"/>
    <cellStyle name="Normal 9 2 2 2 2 2 3" xfId="23381" xr:uid="{87D58E58-1E45-43DB-B81B-4F23219EA780}"/>
    <cellStyle name="Normal 9 2 2 2 2 2 3 2" xfId="51083" xr:uid="{EA7059E9-59B3-4CB3-BD3D-5806891FEA6F}"/>
    <cellStyle name="Normal 9 2 2 2 2 2 4" xfId="32949" xr:uid="{B0A6E2C5-1E29-4CEA-9DA4-7815CCEA2A22}"/>
    <cellStyle name="Normal 9 2 2 2 2 3" xfId="9194" xr:uid="{18674257-4688-47BC-BB84-6832F04DE24F}"/>
    <cellStyle name="Normal 9 2 2 2 2 3 2" xfId="23383" xr:uid="{DDF2B715-2DF1-495C-B19C-00841554A936}"/>
    <cellStyle name="Normal 9 2 2 2 2 3 2 2" xfId="51085" xr:uid="{6E48BB0A-97FC-4404-8EAC-EAB3ADC1014B}"/>
    <cellStyle name="Normal 9 2 2 2 2 3 3" xfId="36900" xr:uid="{99F1F27E-A318-414F-9596-C1394434F405}"/>
    <cellStyle name="Normal 9 2 2 2 2 4" xfId="23380" xr:uid="{75E7B801-FB6F-4DBF-A98F-0E00B07DE39B}"/>
    <cellStyle name="Normal 9 2 2 2 2 4 2" xfId="51082" xr:uid="{6783A5E2-95D4-4854-ABAA-120BB7CCB970}"/>
    <cellStyle name="Normal 9 2 2 2 2 5" xfId="30314" xr:uid="{D84BF907-C314-48C8-AFC5-91E3C0C68ED4}"/>
    <cellStyle name="Normal 9 2 2 2 3" xfId="3936" xr:uid="{39ED9DC6-6F68-43A5-8A16-704385137615}"/>
    <cellStyle name="Normal 9 2 2 2 3 2" xfId="10587" xr:uid="{1AE53831-3792-4001-95A8-AB639D2CA01F}"/>
    <cellStyle name="Normal 9 2 2 2 3 2 2" xfId="23385" xr:uid="{70B5E9FC-4556-414B-8F5C-CD828024CFC7}"/>
    <cellStyle name="Normal 9 2 2 2 3 2 2 2" xfId="51087" xr:uid="{CBAB75DC-61F0-409F-9D32-A0CD1D6B3DA3}"/>
    <cellStyle name="Normal 9 2 2 2 3 2 3" xfId="38293" xr:uid="{F5F149F8-D297-4E95-8C1B-760F242FA1E6}"/>
    <cellStyle name="Normal 9 2 2 2 3 3" xfId="23384" xr:uid="{5F525D85-E7DC-4670-8944-52B7078DFF4F}"/>
    <cellStyle name="Normal 9 2 2 2 3 3 2" xfId="51086" xr:uid="{732AE840-B8ED-4BC7-8E9E-E8BD4EEA45A7}"/>
    <cellStyle name="Normal 9 2 2 2 3 4" xfId="31707" xr:uid="{1A2634F4-E819-4B0F-94E9-CBDB58A56BCB}"/>
    <cellStyle name="Normal 9 2 2 2 4" xfId="6586" xr:uid="{B5B30B8B-BD6E-4081-86D0-E1077ED407AA}"/>
    <cellStyle name="Normal 9 2 2 2 4 2" xfId="13219" xr:uid="{4F3E15B8-411C-4497-A3AE-874155FD90B3}"/>
    <cellStyle name="Normal 9 2 2 2 4 2 2" xfId="23387" xr:uid="{6F4ACB6F-2722-46A2-9481-FB01C56EA00D}"/>
    <cellStyle name="Normal 9 2 2 2 4 2 2 2" xfId="51089" xr:uid="{B11EF44B-D5E9-4ED3-8183-F5C20158C8FA}"/>
    <cellStyle name="Normal 9 2 2 2 4 2 3" xfId="40925" xr:uid="{C850134F-8DAE-4AA2-901B-FCB4EE34AE82}"/>
    <cellStyle name="Normal 9 2 2 2 4 3" xfId="23386" xr:uid="{3B57CC0A-5A2C-44C4-93C5-E96690747469}"/>
    <cellStyle name="Normal 9 2 2 2 4 3 2" xfId="51088" xr:uid="{C990971C-79C5-42B5-889E-72D1E233B87F}"/>
    <cellStyle name="Normal 9 2 2 2 4 4" xfId="34339" xr:uid="{DAD2770D-7363-4B56-A5B5-927AE3E00411}"/>
    <cellStyle name="Normal 9 2 2 2 5" xfId="7953" xr:uid="{3796CDD2-02D8-4B6D-9EAB-DEB5C5FBF820}"/>
    <cellStyle name="Normal 9 2 2 2 5 2" xfId="23388" xr:uid="{216F0B00-F5EB-4C73-AD4D-874B996B0A80}"/>
    <cellStyle name="Normal 9 2 2 2 5 2 2" xfId="51090" xr:uid="{8EA12CAE-7C3F-4E60-9552-B2BCDE0EB536}"/>
    <cellStyle name="Normal 9 2 2 2 5 3" xfId="35659" xr:uid="{61819B66-2625-4759-9DB6-1A8D2CA63786}"/>
    <cellStyle name="Normal 9 2 2 2 6" xfId="23379" xr:uid="{81E3AFF6-49A6-4EE4-9500-C8A204E26811}"/>
    <cellStyle name="Normal 9 2 2 2 6 2" xfId="51081" xr:uid="{D80A6986-8473-4D9B-B5DC-949B9B455B4A}"/>
    <cellStyle name="Normal 9 2 2 2 7" xfId="27752" xr:uid="{8F345A01-0EA1-4C7C-8337-E8AAECE4F2EA}"/>
    <cellStyle name="Normal 9 2 2 2 7 2" xfId="55410" xr:uid="{96786D42-4A73-45E5-BC96-E7752445BC82}"/>
    <cellStyle name="Normal 9 2 2 2 8" xfId="29073" xr:uid="{9A724A8D-3B2A-4AAE-B041-46EF87DA77C7}"/>
    <cellStyle name="Normal 9 2 2 3" xfId="2521" xr:uid="{97804D2F-6D88-4119-95AA-1876D358121A}"/>
    <cellStyle name="Normal 9 2 2 3 2" xfId="5177" xr:uid="{7E40C632-ED46-47BA-9DEE-34EC259E43AC}"/>
    <cellStyle name="Normal 9 2 2 3 2 2" xfId="11828" xr:uid="{FE96E37C-4BFC-4F23-BDD7-8F3BB0B8320A}"/>
    <cellStyle name="Normal 9 2 2 3 2 2 2" xfId="23391" xr:uid="{B45058B2-A314-457B-878B-F60FE5D06979}"/>
    <cellStyle name="Normal 9 2 2 3 2 2 2 2" xfId="51093" xr:uid="{99888F34-ADD4-4943-AE12-8ACFAD04159E}"/>
    <cellStyle name="Normal 9 2 2 3 2 2 3" xfId="39534" xr:uid="{71FB1374-DBC3-4B37-B2FA-A99716229155}"/>
    <cellStyle name="Normal 9 2 2 3 2 3" xfId="23390" xr:uid="{A7FE4463-46F2-46AD-97DB-6744F0A53672}"/>
    <cellStyle name="Normal 9 2 2 3 2 3 2" xfId="51092" xr:uid="{BF46B5F3-048D-4330-ABDF-4C2A7600B9B6}"/>
    <cellStyle name="Normal 9 2 2 3 2 4" xfId="32948" xr:uid="{6994BCA1-F556-479A-B71C-C5C8F7C196D0}"/>
    <cellStyle name="Normal 9 2 2 3 3" xfId="9193" xr:uid="{8425570A-D7A4-41FD-A32B-51DD47EA4BCB}"/>
    <cellStyle name="Normal 9 2 2 3 3 2" xfId="23392" xr:uid="{50EB8BD2-0CF3-41E7-9A30-E0177E03F9E3}"/>
    <cellStyle name="Normal 9 2 2 3 3 2 2" xfId="51094" xr:uid="{C61FE308-E4D4-4CB1-8D3E-18860F7F79C0}"/>
    <cellStyle name="Normal 9 2 2 3 3 3" xfId="36899" xr:uid="{A8E33551-6BD6-4BF1-A5F5-20847949DA7E}"/>
    <cellStyle name="Normal 9 2 2 3 4" xfId="23389" xr:uid="{E1291BC7-E28C-4BF1-BA88-8AC439CEA62B}"/>
    <cellStyle name="Normal 9 2 2 3 4 2" xfId="51091" xr:uid="{555ABF05-2D49-4A98-AC3F-6B2FA4E8B02D}"/>
    <cellStyle name="Normal 9 2 2 3 5" xfId="30313" xr:uid="{12505ACC-7EBB-460B-9615-5F13921E602D}"/>
    <cellStyle name="Normal 9 2 2 4" xfId="3280" xr:uid="{7F37F99E-A231-4AD6-B6CB-608A2FEE5DE7}"/>
    <cellStyle name="Normal 9 2 2 4 2" xfId="9931" xr:uid="{C6E19556-9C08-4D3C-9406-DA5B9BEB61F0}"/>
    <cellStyle name="Normal 9 2 2 4 2 2" xfId="23394" xr:uid="{FB438720-80F6-475E-BF64-7A15B339CB58}"/>
    <cellStyle name="Normal 9 2 2 4 2 2 2" xfId="51096" xr:uid="{CC92C5B6-59AD-4E69-831C-8943C9F347A9}"/>
    <cellStyle name="Normal 9 2 2 4 2 3" xfId="37637" xr:uid="{AA46B93B-315E-4F80-BD55-64E120A095C3}"/>
    <cellStyle name="Normal 9 2 2 4 3" xfId="23393" xr:uid="{0178C81E-8C2D-43E3-91D3-207C10A802F8}"/>
    <cellStyle name="Normal 9 2 2 4 3 2" xfId="51095" xr:uid="{86AD632E-7E14-42B8-BAE0-5966DB243435}"/>
    <cellStyle name="Normal 9 2 2 4 4" xfId="31051" xr:uid="{1027DD4A-D136-499C-AD53-BF70C58A50D4}"/>
    <cellStyle name="Normal 9 2 2 5" xfId="5930" xr:uid="{8511FE16-2D49-44F3-8AC1-DF7ADD9B9A2A}"/>
    <cellStyle name="Normal 9 2 2 5 2" xfId="12563" xr:uid="{3F178BA1-D37C-4D8C-8FDC-C5C610729668}"/>
    <cellStyle name="Normal 9 2 2 5 2 2" xfId="23396" xr:uid="{A265D7B8-2745-4992-81D1-9929042BDB15}"/>
    <cellStyle name="Normal 9 2 2 5 2 2 2" xfId="51098" xr:uid="{6491A62F-5F60-4A68-B403-66C6B447635E}"/>
    <cellStyle name="Normal 9 2 2 5 2 3" xfId="40269" xr:uid="{6105EAD6-4B92-4E68-B3E5-912FF50BE2CD}"/>
    <cellStyle name="Normal 9 2 2 5 3" xfId="23395" xr:uid="{8C3C95D8-B130-41A6-B6B4-A307099CB6A7}"/>
    <cellStyle name="Normal 9 2 2 5 3 2" xfId="51097" xr:uid="{5F5DBAA7-2BC3-44BA-A4CC-58D7D6A1EEFF}"/>
    <cellStyle name="Normal 9 2 2 5 4" xfId="33683" xr:uid="{C381F226-445F-48E0-81F0-7663E6A6BE72}"/>
    <cellStyle name="Normal 9 2 2 6" xfId="7297" xr:uid="{4BB853FB-0FFD-45ED-ABCF-2BFE78B180E1}"/>
    <cellStyle name="Normal 9 2 2 6 2" xfId="23397" xr:uid="{50B97FD4-9AE8-40AF-855D-AE98D93E03AD}"/>
    <cellStyle name="Normal 9 2 2 6 2 2" xfId="51099" xr:uid="{82E14686-0D3B-4172-811B-7FE4E0D61E5A}"/>
    <cellStyle name="Normal 9 2 2 6 3" xfId="35003" xr:uid="{9237137D-4049-41C8-8081-F0F0369ACD34}"/>
    <cellStyle name="Normal 9 2 2 7" xfId="23378" xr:uid="{EB10A4DC-5AD1-4AFE-80BA-6FFBB298EE45}"/>
    <cellStyle name="Normal 9 2 2 7 2" xfId="51080" xr:uid="{C2BDF6A8-E3CD-43FD-B707-934340B307BF}"/>
    <cellStyle name="Normal 9 2 2 8" xfId="27096" xr:uid="{4BB7D992-1BE4-40EE-B40B-8C793546CC9E}"/>
    <cellStyle name="Normal 9 2 2 8 2" xfId="54754" xr:uid="{28823C4C-8045-4FD3-B25E-89CABF8CF4BE}"/>
    <cellStyle name="Normal 9 2 2 9" xfId="28417" xr:uid="{4A79F6B1-FDB6-4415-AE15-6238CBB4E31D}"/>
    <cellStyle name="Normal 9 2 3" xfId="936" xr:uid="{083B48D0-8F54-4208-B236-72D00849E3B4}"/>
    <cellStyle name="Normal 9 2 3 2" xfId="2523" xr:uid="{7AFDF30E-9606-4895-87A6-55241D6F9C74}"/>
    <cellStyle name="Normal 9 2 3 2 2" xfId="5179" xr:uid="{E04945C7-7C9C-4CE0-B935-9E6933A2A25C}"/>
    <cellStyle name="Normal 9 2 3 2 2 2" xfId="11830" xr:uid="{60F07FCA-D180-438E-9FF3-C8121B02F649}"/>
    <cellStyle name="Normal 9 2 3 2 2 2 2" xfId="23401" xr:uid="{337A271F-A687-45C1-8759-90608851993F}"/>
    <cellStyle name="Normal 9 2 3 2 2 2 2 2" xfId="51103" xr:uid="{5FCEEE0E-E15E-46A4-9859-CBC39014FAE0}"/>
    <cellStyle name="Normal 9 2 3 2 2 2 3" xfId="39536" xr:uid="{3739EF91-18B7-476C-A3D7-A4EE8B5F8B9A}"/>
    <cellStyle name="Normal 9 2 3 2 2 3" xfId="23400" xr:uid="{19553CCE-B370-4752-8C93-B2A513C7BAFE}"/>
    <cellStyle name="Normal 9 2 3 2 2 3 2" xfId="51102" xr:uid="{261D13C4-670A-4BA6-90D4-D20E0F608ECC}"/>
    <cellStyle name="Normal 9 2 3 2 2 4" xfId="32950" xr:uid="{7CDC925A-DC1D-4FDD-9CA0-9683D072F482}"/>
    <cellStyle name="Normal 9 2 3 2 3" xfId="9195" xr:uid="{13E1B8D1-2D14-4458-8773-C08EB6DFE0E0}"/>
    <cellStyle name="Normal 9 2 3 2 3 2" xfId="23402" xr:uid="{ECFD29C3-0228-41B2-BE3F-5041DC76575C}"/>
    <cellStyle name="Normal 9 2 3 2 3 2 2" xfId="51104" xr:uid="{8D51577F-CAAB-4781-B21D-7F0C6CFE8D43}"/>
    <cellStyle name="Normal 9 2 3 2 3 3" xfId="36901" xr:uid="{D1B31246-7329-4CE7-9547-8D6634CE45D1}"/>
    <cellStyle name="Normal 9 2 3 2 4" xfId="23399" xr:uid="{9E591835-A336-4B99-95C2-96D826497AEE}"/>
    <cellStyle name="Normal 9 2 3 2 4 2" xfId="51101" xr:uid="{D20DFA89-D1E4-4D99-9F2E-8C9DDFBF0145}"/>
    <cellStyle name="Normal 9 2 3 2 5" xfId="30315" xr:uid="{6013AC56-F5C6-4AA9-A856-74942855D07A}"/>
    <cellStyle name="Normal 9 2 3 3" xfId="3601" xr:uid="{04EF2966-FE1C-4750-9D0B-6C454844B987}"/>
    <cellStyle name="Normal 9 2 3 3 2" xfId="10252" xr:uid="{6961C180-590E-4B50-93C8-C6C261D4D870}"/>
    <cellStyle name="Normal 9 2 3 3 2 2" xfId="23404" xr:uid="{16319E32-873C-4D66-877A-3323BBEE6094}"/>
    <cellStyle name="Normal 9 2 3 3 2 2 2" xfId="51106" xr:uid="{9C7F0DA4-B5BD-49FA-A31E-A614BC1F94DA}"/>
    <cellStyle name="Normal 9 2 3 3 2 3" xfId="37958" xr:uid="{98541D6D-129D-4580-A0D2-4D24908EBB81}"/>
    <cellStyle name="Normal 9 2 3 3 3" xfId="23403" xr:uid="{3624B5DB-5079-4E03-A122-F274BB518318}"/>
    <cellStyle name="Normal 9 2 3 3 3 2" xfId="51105" xr:uid="{78F63569-CEF0-408C-8DD3-0DEDF67C08E4}"/>
    <cellStyle name="Normal 9 2 3 3 4" xfId="31372" xr:uid="{FC1BAB29-7B4D-4E19-A7AA-C3B282DEB845}"/>
    <cellStyle name="Normal 9 2 3 4" xfId="6251" xr:uid="{6BE8FDCF-4297-4B8B-AB90-BF3D0BE3A512}"/>
    <cellStyle name="Normal 9 2 3 4 2" xfId="12884" xr:uid="{AA2BEAF4-7C3B-4481-B408-79D4B4BC4EAC}"/>
    <cellStyle name="Normal 9 2 3 4 2 2" xfId="23406" xr:uid="{FA99E906-6CE0-41A9-82A0-2E35DFD143E3}"/>
    <cellStyle name="Normal 9 2 3 4 2 2 2" xfId="51108" xr:uid="{335223D4-019A-41A9-B161-E1D95BBC2F25}"/>
    <cellStyle name="Normal 9 2 3 4 2 3" xfId="40590" xr:uid="{A82D0D51-645F-4765-97D6-0DA7D465B708}"/>
    <cellStyle name="Normal 9 2 3 4 3" xfId="23405" xr:uid="{21B9A0E8-A871-4EC6-A2C7-F07DFB126031}"/>
    <cellStyle name="Normal 9 2 3 4 3 2" xfId="51107" xr:uid="{3C513096-F7BC-4A43-9702-48888EB5071A}"/>
    <cellStyle name="Normal 9 2 3 4 4" xfId="34004" xr:uid="{BCF10B98-0F98-437A-A18D-2F6EF5EEEBE2}"/>
    <cellStyle name="Normal 9 2 3 5" xfId="7618" xr:uid="{4B8530FB-C916-4F6E-8A19-4B4A5BE9B193}"/>
    <cellStyle name="Normal 9 2 3 5 2" xfId="23407" xr:uid="{D3157DA0-E6CD-47DB-B304-F8679E2DD956}"/>
    <cellStyle name="Normal 9 2 3 5 2 2" xfId="51109" xr:uid="{87CC218C-90B8-4A4E-927C-D8A6F046BE6B}"/>
    <cellStyle name="Normal 9 2 3 5 3" xfId="35324" xr:uid="{EA053961-8A99-4DBB-BFE9-115503122EAC}"/>
    <cellStyle name="Normal 9 2 3 6" xfId="23398" xr:uid="{E9941C5A-E5F9-4B56-9676-63770C61C431}"/>
    <cellStyle name="Normal 9 2 3 6 2" xfId="51100" xr:uid="{37020AAE-CAF1-43AC-A6D7-08CC630CDA00}"/>
    <cellStyle name="Normal 9 2 3 7" xfId="27417" xr:uid="{9F0E81CD-65CC-419A-B04D-E52535C87FED}"/>
    <cellStyle name="Normal 9 2 3 7 2" xfId="55075" xr:uid="{C50C451C-27DB-4702-94A7-AA6A917705D3}"/>
    <cellStyle name="Normal 9 2 3 8" xfId="28738" xr:uid="{03E9C799-A755-49A0-8430-F157A7081D3D}"/>
    <cellStyle name="Normal 9 2 4" xfId="2520" xr:uid="{FB62771C-A1A0-4DDA-A0F1-A971987A18F2}"/>
    <cellStyle name="Normal 9 2 4 2" xfId="5176" xr:uid="{E5A2BD34-0D62-4F26-A19C-E13357FE4B84}"/>
    <cellStyle name="Normal 9 2 4 2 2" xfId="11827" xr:uid="{69447A2A-4F69-45A3-A53A-04D042F1296A}"/>
    <cellStyle name="Normal 9 2 4 2 2 2" xfId="23410" xr:uid="{AFA96106-C73C-41B4-913C-AECD2C9D3E63}"/>
    <cellStyle name="Normal 9 2 4 2 2 2 2" xfId="51112" xr:uid="{ED371FCF-A80E-4168-B2FB-E0DD45D6303A}"/>
    <cellStyle name="Normal 9 2 4 2 2 3" xfId="39533" xr:uid="{1AEE0F06-6A0E-4499-AFC9-8C0CA04AF805}"/>
    <cellStyle name="Normal 9 2 4 2 3" xfId="23409" xr:uid="{E77736EC-CB73-4223-8D58-1404085E92A1}"/>
    <cellStyle name="Normal 9 2 4 2 3 2" xfId="51111" xr:uid="{3BEF0518-779C-4C30-8335-A6042EB4B644}"/>
    <cellStyle name="Normal 9 2 4 2 4" xfId="32947" xr:uid="{C896F19F-ED87-4FE1-868A-707C1E5BF712}"/>
    <cellStyle name="Normal 9 2 4 3" xfId="9192" xr:uid="{93C097BB-E1C7-44FB-8109-596A2DE8D8F2}"/>
    <cellStyle name="Normal 9 2 4 3 2" xfId="23411" xr:uid="{E89F94F4-FBD5-4384-9C09-26A27BDC9799}"/>
    <cellStyle name="Normal 9 2 4 3 2 2" xfId="51113" xr:uid="{1F776674-789D-4C4D-984F-48FB388BD4D9}"/>
    <cellStyle name="Normal 9 2 4 3 3" xfId="36898" xr:uid="{AF33CCEF-ACDC-4CFE-98A6-9F35CA1FFE0A}"/>
    <cellStyle name="Normal 9 2 4 4" xfId="23408" xr:uid="{459E705F-757A-4B66-B611-7A868F1D8F41}"/>
    <cellStyle name="Normal 9 2 4 4 2" xfId="51110" xr:uid="{50C17A66-98C3-41CB-8319-EEDADDC07428}"/>
    <cellStyle name="Normal 9 2 4 5" xfId="30312" xr:uid="{E313D9F3-9DC6-4156-BDCF-5B6DBCCF3D27}"/>
    <cellStyle name="Normal 9 2 5" xfId="2944" xr:uid="{7493C10B-27BC-4DBC-A1F1-68CDAFEEB0BA}"/>
    <cellStyle name="Normal 9 2 5 2" xfId="9596" xr:uid="{9EF1FDDA-3BE7-45A5-B99D-3944F9EBB960}"/>
    <cellStyle name="Normal 9 2 5 2 2" xfId="23413" xr:uid="{5CC15705-9D82-4209-95F2-128011B18300}"/>
    <cellStyle name="Normal 9 2 5 2 2 2" xfId="51115" xr:uid="{E5270E75-361D-430F-83C5-F3CAEFCAA7BE}"/>
    <cellStyle name="Normal 9 2 5 2 3" xfId="37302" xr:uid="{E2E3F2A0-BBE9-4988-B86A-05B303E79CF0}"/>
    <cellStyle name="Normal 9 2 5 3" xfId="23412" xr:uid="{88C36939-3320-4DB2-8CCD-8525227008B0}"/>
    <cellStyle name="Normal 9 2 5 3 2" xfId="51114" xr:uid="{46F7365C-C6BD-4C02-82F3-F9BDA075D7A6}"/>
    <cellStyle name="Normal 9 2 5 4" xfId="30716" xr:uid="{D2B62DE0-8FEE-459C-8E41-8FE140243AB0}"/>
    <cellStyle name="Normal 9 2 6" xfId="5583" xr:uid="{A649357B-839D-44EB-8224-9480796EE4C6}"/>
    <cellStyle name="Normal 9 2 6 2" xfId="12216" xr:uid="{8230FD16-763B-4D13-A9AE-B4B94B113002}"/>
    <cellStyle name="Normal 9 2 6 2 2" xfId="23415" xr:uid="{FF6EA832-C9C8-46EA-A4A9-A6ACFACE3590}"/>
    <cellStyle name="Normal 9 2 6 2 2 2" xfId="51117" xr:uid="{3A5A07B0-581E-4065-867F-C6C870CFC52C}"/>
    <cellStyle name="Normal 9 2 6 2 3" xfId="39922" xr:uid="{58CA9858-F5F2-445D-BBA7-81475BBCD60C}"/>
    <cellStyle name="Normal 9 2 6 3" xfId="23414" xr:uid="{567DA911-F976-4FAF-920C-41A5F7768B68}"/>
    <cellStyle name="Normal 9 2 6 3 2" xfId="51116" xr:uid="{0F11180E-1FB8-41AC-A695-9A6E6A445C3B}"/>
    <cellStyle name="Normal 9 2 6 4" xfId="33336" xr:uid="{71B9876C-C176-4E05-93F4-662B7D29EBE3}"/>
    <cellStyle name="Normal 9 2 7" xfId="6962" xr:uid="{AAF33C37-CB10-4FC5-9D79-DEC0DE6A1B10}"/>
    <cellStyle name="Normal 9 2 7 2" xfId="23416" xr:uid="{FEB7BBFC-13DF-4BC4-B276-B643C666D2EC}"/>
    <cellStyle name="Normal 9 2 7 2 2" xfId="51118" xr:uid="{F0FF7840-AA11-4F67-A267-D6B868329FE6}"/>
    <cellStyle name="Normal 9 2 7 3" xfId="34668" xr:uid="{E0B0BBAE-91D2-4138-9543-50923CE05438}"/>
    <cellStyle name="Normal 9 2 8" xfId="23377" xr:uid="{EE48F0AB-FAC8-42D1-8A45-54E4014C1359}"/>
    <cellStyle name="Normal 9 2 8 2" xfId="51079" xr:uid="{C5402376-93EA-454E-BA07-900AA9162008}"/>
    <cellStyle name="Normal 9 2 9" xfId="26750" xr:uid="{A6C67A9D-00E7-4FCF-A4A0-95239B0DD2D8}"/>
    <cellStyle name="Normal 9 2 9 2" xfId="54408" xr:uid="{FDDD34F8-B554-43CA-85B6-5AAA2D5AEF39}"/>
    <cellStyle name="Normal 9 20" xfId="55732" xr:uid="{D53581A7-4D54-4832-AF7E-857AFA183B83}"/>
    <cellStyle name="Normal 9 3" xfId="164" xr:uid="{A5495C69-DB0A-4711-95C5-8FDA3617ACD1}"/>
    <cellStyle name="Normal 9 3 10" xfId="28113" xr:uid="{865A3DCF-050E-44EE-AEE6-D1D465FB79F6}"/>
    <cellStyle name="Normal 9 3 2" xfId="636" xr:uid="{B100D2C0-15A3-4EFF-9C4F-474CD918D5B9}"/>
    <cellStyle name="Normal 9 3 2 2" xfId="1302" xr:uid="{41EF8D9B-42F2-40A0-9806-69F2EC35E45B}"/>
    <cellStyle name="Normal 9 3 2 2 2" xfId="2526" xr:uid="{0FAA7CF5-6345-45AD-9E07-384C2DC275DF}"/>
    <cellStyle name="Normal 9 3 2 2 2 2" xfId="5182" xr:uid="{CEAC9BC5-C806-46BE-AFE5-5996A5748A8E}"/>
    <cellStyle name="Normal 9 3 2 2 2 2 2" xfId="11833" xr:uid="{C3AB2EB6-2281-4A6E-A213-8387AB6401D2}"/>
    <cellStyle name="Normal 9 3 2 2 2 2 2 2" xfId="23422" xr:uid="{4A527E35-51D0-487E-8E39-7F0F9C1F3A8F}"/>
    <cellStyle name="Normal 9 3 2 2 2 2 2 2 2" xfId="51124" xr:uid="{F1CE0CD1-F3C5-4327-827A-4CC4520504CB}"/>
    <cellStyle name="Normal 9 3 2 2 2 2 2 3" xfId="39539" xr:uid="{6F7E6EC0-3B73-40C3-BD33-3ADEB3ECC236}"/>
    <cellStyle name="Normal 9 3 2 2 2 2 3" xfId="23421" xr:uid="{21F2FB22-BFE1-4A57-89A3-9D60EC524D00}"/>
    <cellStyle name="Normal 9 3 2 2 2 2 3 2" xfId="51123" xr:uid="{815ACE2E-E069-4BC3-A533-713FE5D222E2}"/>
    <cellStyle name="Normal 9 3 2 2 2 2 4" xfId="32953" xr:uid="{91F69DE1-13C2-4360-8A8D-E8F1DD38CD91}"/>
    <cellStyle name="Normal 9 3 2 2 2 3" xfId="9198" xr:uid="{31295E02-E74B-4AFF-A6AF-12A7D26A75A8}"/>
    <cellStyle name="Normal 9 3 2 2 2 3 2" xfId="23423" xr:uid="{9DD4EEBF-BB6E-49A9-B68C-C6F039B08586}"/>
    <cellStyle name="Normal 9 3 2 2 2 3 2 2" xfId="51125" xr:uid="{C6B260C2-26C1-4745-B3FA-D5EB773B97D1}"/>
    <cellStyle name="Normal 9 3 2 2 2 3 3" xfId="36904" xr:uid="{215BEA98-664D-4412-9F58-63FF3E514350}"/>
    <cellStyle name="Normal 9 3 2 2 2 4" xfId="23420" xr:uid="{9FEFB771-D179-4581-BE67-395EB52FF82D}"/>
    <cellStyle name="Normal 9 3 2 2 2 4 2" xfId="51122" xr:uid="{9B2D2AA2-53B3-4ADD-B1C3-14B7172489D2}"/>
    <cellStyle name="Normal 9 3 2 2 2 5" xfId="30318" xr:uid="{E71203FE-E9A7-496C-A78D-500ED533EDE1}"/>
    <cellStyle name="Normal 9 3 2 2 3" xfId="3967" xr:uid="{3ADF24D1-28AA-452B-B059-6BFCD031F957}"/>
    <cellStyle name="Normal 9 3 2 2 3 2" xfId="10618" xr:uid="{00134A0F-950D-4C37-BCAD-C0E7ABFDF097}"/>
    <cellStyle name="Normal 9 3 2 2 3 2 2" xfId="23425" xr:uid="{C4D78653-66AC-482E-B562-F3300A32B1A2}"/>
    <cellStyle name="Normal 9 3 2 2 3 2 2 2" xfId="51127" xr:uid="{82D6548F-2536-4C7F-BCDC-4B5F640F5443}"/>
    <cellStyle name="Normal 9 3 2 2 3 2 3" xfId="38324" xr:uid="{94CAC570-D59F-4DF1-B8E5-FC8BB544067C}"/>
    <cellStyle name="Normal 9 3 2 2 3 3" xfId="23424" xr:uid="{C7992AF6-5DA1-4084-8406-2F25301DE258}"/>
    <cellStyle name="Normal 9 3 2 2 3 3 2" xfId="51126" xr:uid="{D621FBFE-850B-4B68-98EA-E82CB85390D7}"/>
    <cellStyle name="Normal 9 3 2 2 3 4" xfId="31738" xr:uid="{7205E153-EAA5-47C4-AACB-2670E12434BF}"/>
    <cellStyle name="Normal 9 3 2 2 4" xfId="6617" xr:uid="{28316D44-465E-4642-9A1A-9F54FD487D41}"/>
    <cellStyle name="Normal 9 3 2 2 4 2" xfId="13250" xr:uid="{97136FF5-42FD-43EE-91E0-82330456AB16}"/>
    <cellStyle name="Normal 9 3 2 2 4 2 2" xfId="23427" xr:uid="{7FCACD7B-1BD4-4E28-A40A-101B3E0A91EF}"/>
    <cellStyle name="Normal 9 3 2 2 4 2 2 2" xfId="51129" xr:uid="{EF33E18F-0E36-42B8-B278-21C1A378897D}"/>
    <cellStyle name="Normal 9 3 2 2 4 2 3" xfId="40956" xr:uid="{7D5218F3-677A-4A50-AD7C-6BD3A7328784}"/>
    <cellStyle name="Normal 9 3 2 2 4 3" xfId="23426" xr:uid="{B767982F-C792-45E6-BA0B-D6C4487433AE}"/>
    <cellStyle name="Normal 9 3 2 2 4 3 2" xfId="51128" xr:uid="{5356D802-1598-4847-A196-5AA34ECF91A6}"/>
    <cellStyle name="Normal 9 3 2 2 4 4" xfId="34370" xr:uid="{664D0481-7C6F-42F6-9BBD-BAA1435240F2}"/>
    <cellStyle name="Normal 9 3 2 2 5" xfId="7984" xr:uid="{70461788-6EDB-4759-A79C-8DCC6B90D0DC}"/>
    <cellStyle name="Normal 9 3 2 2 5 2" xfId="23428" xr:uid="{FD5F988D-68AA-499C-9600-02D32ABEB483}"/>
    <cellStyle name="Normal 9 3 2 2 5 2 2" xfId="51130" xr:uid="{694E84A8-FFB0-4A7A-938D-9327BA75636A}"/>
    <cellStyle name="Normal 9 3 2 2 5 3" xfId="35690" xr:uid="{A37C0051-DD71-43DE-BC26-60FF270107A4}"/>
    <cellStyle name="Normal 9 3 2 2 6" xfId="23419" xr:uid="{5B5467C2-F7CD-4DAD-AC49-7AB29B456CC7}"/>
    <cellStyle name="Normal 9 3 2 2 6 2" xfId="51121" xr:uid="{D4834C25-E4FC-49A9-AC77-AB1D3E31D57C}"/>
    <cellStyle name="Normal 9 3 2 2 7" xfId="27783" xr:uid="{E9D8A3BA-EB87-43CF-A52E-D141570A840A}"/>
    <cellStyle name="Normal 9 3 2 2 7 2" xfId="55441" xr:uid="{2272B4AA-B55B-4E8F-85BE-AA22C2C86713}"/>
    <cellStyle name="Normal 9 3 2 2 8" xfId="29104" xr:uid="{1460317C-C377-4928-B2DE-A1B3382E5543}"/>
    <cellStyle name="Normal 9 3 2 3" xfId="2525" xr:uid="{28EE622F-D7A5-4CDE-B051-241AD055695F}"/>
    <cellStyle name="Normal 9 3 2 3 2" xfId="5181" xr:uid="{D226F1AA-1277-41AE-92D0-82422207308E}"/>
    <cellStyle name="Normal 9 3 2 3 2 2" xfId="11832" xr:uid="{B0AF6748-5E39-4C28-ABBE-DC19CEA05C13}"/>
    <cellStyle name="Normal 9 3 2 3 2 2 2" xfId="23431" xr:uid="{EBBA4A1E-42BD-4B88-8DBD-5615B749475B}"/>
    <cellStyle name="Normal 9 3 2 3 2 2 2 2" xfId="51133" xr:uid="{EBD31FAD-CDCF-4EDF-AB60-205CFA58D633}"/>
    <cellStyle name="Normal 9 3 2 3 2 2 3" xfId="39538" xr:uid="{FD1772D3-0FC5-450F-B45B-C01DBF069663}"/>
    <cellStyle name="Normal 9 3 2 3 2 3" xfId="23430" xr:uid="{F1965139-7D03-4827-9FBF-D98AFED19003}"/>
    <cellStyle name="Normal 9 3 2 3 2 3 2" xfId="51132" xr:uid="{AA3A6180-1917-4D5C-88CE-E61385D90B92}"/>
    <cellStyle name="Normal 9 3 2 3 2 4" xfId="32952" xr:uid="{66D87AA7-A66A-4617-AA48-A4CA1CC79A31}"/>
    <cellStyle name="Normal 9 3 2 3 3" xfId="9197" xr:uid="{226F60D0-1DA4-40FF-BD4E-ABD6786BB72D}"/>
    <cellStyle name="Normal 9 3 2 3 3 2" xfId="23432" xr:uid="{74028022-5CDE-4526-BCBD-5C894E0E7D76}"/>
    <cellStyle name="Normal 9 3 2 3 3 2 2" xfId="51134" xr:uid="{8DE79DD5-F32D-4ADE-8B42-09A5282C146E}"/>
    <cellStyle name="Normal 9 3 2 3 3 3" xfId="36903" xr:uid="{915EE51F-DC85-4983-B498-98AA44DF2BB6}"/>
    <cellStyle name="Normal 9 3 2 3 4" xfId="23429" xr:uid="{91687401-25EB-41C1-847B-DFD5B8F9E966}"/>
    <cellStyle name="Normal 9 3 2 3 4 2" xfId="51131" xr:uid="{915CC115-921E-47CC-9EDE-2596DC3B1C34}"/>
    <cellStyle name="Normal 9 3 2 3 5" xfId="30317" xr:uid="{88572A71-EEAA-4C81-9ED6-17B4BC529E99}"/>
    <cellStyle name="Normal 9 3 2 4" xfId="3311" xr:uid="{939BF96B-D9AA-4B13-BB58-DB6E2F6038EA}"/>
    <cellStyle name="Normal 9 3 2 4 2" xfId="9962" xr:uid="{714D2133-0E87-477D-BC7F-09B0D364292A}"/>
    <cellStyle name="Normal 9 3 2 4 2 2" xfId="23434" xr:uid="{9D3E5B7B-97F7-4241-8514-964ED9ACDB76}"/>
    <cellStyle name="Normal 9 3 2 4 2 2 2" xfId="51136" xr:uid="{35FE453E-9124-417D-879F-94E0E51E0FA0}"/>
    <cellStyle name="Normal 9 3 2 4 2 3" xfId="37668" xr:uid="{B0A34840-BB39-4429-B3F4-AFBD938C77D4}"/>
    <cellStyle name="Normal 9 3 2 4 3" xfId="23433" xr:uid="{3EFF12A4-7182-485D-AD85-CF91E105A2EA}"/>
    <cellStyle name="Normal 9 3 2 4 3 2" xfId="51135" xr:uid="{F6396AE6-78B1-46AE-8221-9815F77E9ACE}"/>
    <cellStyle name="Normal 9 3 2 4 4" xfId="31082" xr:uid="{A36B7927-5F3F-43CE-86F5-09F101BFE498}"/>
    <cellStyle name="Normal 9 3 2 5" xfId="5961" xr:uid="{E7FA2D0B-8308-4B7A-8311-617407D89259}"/>
    <cellStyle name="Normal 9 3 2 5 2" xfId="12594" xr:uid="{5CC38888-3B6D-472F-9923-16601775F154}"/>
    <cellStyle name="Normal 9 3 2 5 2 2" xfId="23436" xr:uid="{CF136FD1-EF6B-45EE-8A1D-8993353D4416}"/>
    <cellStyle name="Normal 9 3 2 5 2 2 2" xfId="51138" xr:uid="{657A3A9F-F345-4F1E-92CA-E41B3BB926FE}"/>
    <cellStyle name="Normal 9 3 2 5 2 3" xfId="40300" xr:uid="{F7F90DE6-7728-4346-8976-B5A5E962F531}"/>
    <cellStyle name="Normal 9 3 2 5 3" xfId="23435" xr:uid="{3FA27E23-3E6C-4B98-A5F4-887F57BBF801}"/>
    <cellStyle name="Normal 9 3 2 5 3 2" xfId="51137" xr:uid="{EB3271D3-8E5E-4AB5-9CE7-515AB065B8D1}"/>
    <cellStyle name="Normal 9 3 2 5 4" xfId="33714" xr:uid="{4A148AC7-6EE4-4C9F-ACE6-748240C36F8B}"/>
    <cellStyle name="Normal 9 3 2 6" xfId="7328" xr:uid="{0EDF0485-74EE-403E-94DF-8E9501465040}"/>
    <cellStyle name="Normal 9 3 2 6 2" xfId="23437" xr:uid="{3EDBCBB0-3198-4FAD-B0A7-DF1A05A93A9A}"/>
    <cellStyle name="Normal 9 3 2 6 2 2" xfId="51139" xr:uid="{642A3230-825F-450B-B3D1-50003FC37F28}"/>
    <cellStyle name="Normal 9 3 2 6 3" xfId="35034" xr:uid="{28373306-FA56-447D-ADE2-345A700AD7B5}"/>
    <cellStyle name="Normal 9 3 2 7" xfId="23418" xr:uid="{EA1FEDB2-D0C4-4539-B4C8-7DA35C3AB480}"/>
    <cellStyle name="Normal 9 3 2 7 2" xfId="51120" xr:uid="{C85588E1-31F0-42CB-B26B-D1B5E4CD3D0A}"/>
    <cellStyle name="Normal 9 3 2 8" xfId="27127" xr:uid="{73A65168-3156-48EB-8B32-E9ABBACD3A3A}"/>
    <cellStyle name="Normal 9 3 2 8 2" xfId="54785" xr:uid="{B565043E-9D44-42EE-935F-B8B5579C3163}"/>
    <cellStyle name="Normal 9 3 2 9" xfId="28448" xr:uid="{1FA3F6CF-E3D0-4035-A49E-AB0320B9A568}"/>
    <cellStyle name="Normal 9 3 3" xfId="967" xr:uid="{5D1AD020-34FC-43D9-BBB5-B31B615667FB}"/>
    <cellStyle name="Normal 9 3 3 2" xfId="2527" xr:uid="{299B916F-AD25-49D0-BA8C-549280A6192C}"/>
    <cellStyle name="Normal 9 3 3 2 2" xfId="5183" xr:uid="{79A55FD5-15F9-49A8-BEA6-4D0917C29ED0}"/>
    <cellStyle name="Normal 9 3 3 2 2 2" xfId="11834" xr:uid="{40D91C2B-DEBC-46E9-839E-D237DC2028C6}"/>
    <cellStyle name="Normal 9 3 3 2 2 2 2" xfId="23441" xr:uid="{56CA41FE-E3F7-4C12-A46C-84FDEC545162}"/>
    <cellStyle name="Normal 9 3 3 2 2 2 2 2" xfId="51143" xr:uid="{76769CDD-D9E1-40F7-9941-0DB0DA6F8EB4}"/>
    <cellStyle name="Normal 9 3 3 2 2 2 3" xfId="39540" xr:uid="{99AD2087-C59E-4BA4-9753-D69080F82939}"/>
    <cellStyle name="Normal 9 3 3 2 2 3" xfId="23440" xr:uid="{E39A8801-8A7B-43C5-92FF-35DA767A114F}"/>
    <cellStyle name="Normal 9 3 3 2 2 3 2" xfId="51142" xr:uid="{2B439797-84FF-4E7B-8C27-B8F575394C00}"/>
    <cellStyle name="Normal 9 3 3 2 2 4" xfId="32954" xr:uid="{FFC48F9B-5298-4444-808B-36D36600121D}"/>
    <cellStyle name="Normal 9 3 3 2 3" xfId="9199" xr:uid="{4230CFF1-873E-4379-A4AC-4B050A0308D0}"/>
    <cellStyle name="Normal 9 3 3 2 3 2" xfId="23442" xr:uid="{A2918655-5E1A-4722-A7E2-3EDC8D24C8AD}"/>
    <cellStyle name="Normal 9 3 3 2 3 2 2" xfId="51144" xr:uid="{27A8EEF8-A92A-4C77-925D-019585D8BA52}"/>
    <cellStyle name="Normal 9 3 3 2 3 3" xfId="36905" xr:uid="{050F93D5-EF06-4FD7-A092-56945A2B61F2}"/>
    <cellStyle name="Normal 9 3 3 2 4" xfId="23439" xr:uid="{7DA1D2D2-CF2F-41D2-8AD1-17E2A44F2733}"/>
    <cellStyle name="Normal 9 3 3 2 4 2" xfId="51141" xr:uid="{A63D81B4-466D-4209-B64E-CC6EADB19A82}"/>
    <cellStyle name="Normal 9 3 3 2 5" xfId="30319" xr:uid="{6CE77FD4-63B9-4669-B6F2-786E13ED4196}"/>
    <cellStyle name="Normal 9 3 3 3" xfId="3632" xr:uid="{2922341F-3FF4-4C48-BD09-31B30BA6795F}"/>
    <cellStyle name="Normal 9 3 3 3 2" xfId="10283" xr:uid="{DCFC0724-E80B-4CCF-8AA3-DD7BDB990E2F}"/>
    <cellStyle name="Normal 9 3 3 3 2 2" xfId="23444" xr:uid="{30E3D95D-272C-4844-8CF9-1FC6883C7AAF}"/>
    <cellStyle name="Normal 9 3 3 3 2 2 2" xfId="51146" xr:uid="{97F4A395-4870-41A4-98B9-FC7E94577EC8}"/>
    <cellStyle name="Normal 9 3 3 3 2 3" xfId="37989" xr:uid="{A911FC7A-895F-4E14-B4F0-93BE7DA24D0A}"/>
    <cellStyle name="Normal 9 3 3 3 3" xfId="23443" xr:uid="{042F853E-4394-414B-9F8D-43F7CA079933}"/>
    <cellStyle name="Normal 9 3 3 3 3 2" xfId="51145" xr:uid="{A7CA199E-03AC-4265-AA36-62002F6114C8}"/>
    <cellStyle name="Normal 9 3 3 3 4" xfId="31403" xr:uid="{4DCF3D0D-F2ED-4D14-9FC8-872576C70E16}"/>
    <cellStyle name="Normal 9 3 3 4" xfId="6282" xr:uid="{02690A4F-EE60-4DC0-A7B7-C9EC93DD77EF}"/>
    <cellStyle name="Normal 9 3 3 4 2" xfId="12915" xr:uid="{8E69E682-5F0A-4C08-BD7C-59C234EBC7CF}"/>
    <cellStyle name="Normal 9 3 3 4 2 2" xfId="23446" xr:uid="{31CDB94C-6B15-48ED-97CC-F304650D8D5F}"/>
    <cellStyle name="Normal 9 3 3 4 2 2 2" xfId="51148" xr:uid="{DB8805C6-3AE1-4FB4-8752-D28AA7D2CAD9}"/>
    <cellStyle name="Normal 9 3 3 4 2 3" xfId="40621" xr:uid="{FFA954A0-89E2-45AF-8693-B763FC75A0EC}"/>
    <cellStyle name="Normal 9 3 3 4 3" xfId="23445" xr:uid="{3CA01367-BB40-47DC-BA17-D51708D06185}"/>
    <cellStyle name="Normal 9 3 3 4 3 2" xfId="51147" xr:uid="{6A7B0E9A-1B43-4185-9484-6FEE65CA4864}"/>
    <cellStyle name="Normal 9 3 3 4 4" xfId="34035" xr:uid="{356EF7FB-8626-4480-9D1B-732A3A886E04}"/>
    <cellStyle name="Normal 9 3 3 5" xfId="7649" xr:uid="{3186AB31-E99C-49B3-9423-0152BD3496B3}"/>
    <cellStyle name="Normal 9 3 3 5 2" xfId="23447" xr:uid="{FD310F5B-1D24-46F1-8C7D-7D9AD61A9861}"/>
    <cellStyle name="Normal 9 3 3 5 2 2" xfId="51149" xr:uid="{18156C00-2A99-4F4F-8535-B76977310613}"/>
    <cellStyle name="Normal 9 3 3 5 3" xfId="35355" xr:uid="{FB4EB71F-704C-4035-853B-CC90B45A4909}"/>
    <cellStyle name="Normal 9 3 3 6" xfId="23438" xr:uid="{23152CE5-9679-4E75-A029-82FC7AB9F813}"/>
    <cellStyle name="Normal 9 3 3 6 2" xfId="51140" xr:uid="{F96556BC-17FB-45B7-9D46-4462A334D1CB}"/>
    <cellStyle name="Normal 9 3 3 7" xfId="27448" xr:uid="{2959C31C-A34B-4A77-BBD1-816F81059CBC}"/>
    <cellStyle name="Normal 9 3 3 7 2" xfId="55106" xr:uid="{A93D7AB5-0317-4F1D-8ACB-30F1C5483A5F}"/>
    <cellStyle name="Normal 9 3 3 8" xfId="28769" xr:uid="{D09506B6-1A52-40DA-8095-BF0F05F11515}"/>
    <cellStyle name="Normal 9 3 4" xfId="2524" xr:uid="{11ADD1D3-5D76-4B9D-A6DD-3DA1D440B25C}"/>
    <cellStyle name="Normal 9 3 4 2" xfId="5180" xr:uid="{5CF214A3-261B-4134-9333-0B3DA3CE9883}"/>
    <cellStyle name="Normal 9 3 4 2 2" xfId="11831" xr:uid="{E51569CB-66CE-4E28-A30F-B38F90BFE0F1}"/>
    <cellStyle name="Normal 9 3 4 2 2 2" xfId="23450" xr:uid="{8F64CCF0-8035-4612-92AC-8CEB5FA43A81}"/>
    <cellStyle name="Normal 9 3 4 2 2 2 2" xfId="51152" xr:uid="{99F99FA3-EE08-4EBB-8B63-A6615B5EFF64}"/>
    <cellStyle name="Normal 9 3 4 2 2 3" xfId="39537" xr:uid="{36DF6CFB-A7C8-415C-B6F9-B5AC580560A6}"/>
    <cellStyle name="Normal 9 3 4 2 3" xfId="23449" xr:uid="{3CBD6616-F4B2-45FD-A3B0-2826A148E256}"/>
    <cellStyle name="Normal 9 3 4 2 3 2" xfId="51151" xr:uid="{CF90BB04-E83F-4DBA-AAB6-DC8A1C2ACF8D}"/>
    <cellStyle name="Normal 9 3 4 2 4" xfId="32951" xr:uid="{FBBF5C4A-B4FB-4382-B4F4-C5D058CE7C15}"/>
    <cellStyle name="Normal 9 3 4 3" xfId="9196" xr:uid="{7B79F1FB-602C-44F7-BE45-5685D25F3BAA}"/>
    <cellStyle name="Normal 9 3 4 3 2" xfId="23451" xr:uid="{ACB33A34-6CA5-464E-8F42-0EFCBB099E3C}"/>
    <cellStyle name="Normal 9 3 4 3 2 2" xfId="51153" xr:uid="{9562B7AD-0AAC-4474-AA76-3799DF819424}"/>
    <cellStyle name="Normal 9 3 4 3 3" xfId="36902" xr:uid="{E5F39E4D-1697-482F-B721-B19AA415AD9C}"/>
    <cellStyle name="Normal 9 3 4 4" xfId="23448" xr:uid="{CD4789C9-D1C3-4242-9FCC-719CE31BB9AF}"/>
    <cellStyle name="Normal 9 3 4 4 2" xfId="51150" xr:uid="{A0777C86-F6B4-401C-A74E-300F2BBC4417}"/>
    <cellStyle name="Normal 9 3 4 5" xfId="30316" xr:uid="{7EAB0DED-5A52-4FD7-83ED-30A44CD1251A}"/>
    <cellStyle name="Normal 9 3 5" xfId="2975" xr:uid="{89822609-9FEE-4A0B-AEEE-53DB66648466}"/>
    <cellStyle name="Normal 9 3 5 2" xfId="9627" xr:uid="{CB8E4293-42D3-4B88-B358-4DAB78F8B1CE}"/>
    <cellStyle name="Normal 9 3 5 2 2" xfId="23453" xr:uid="{3E3DB1C8-A99D-4CA6-B93A-24AA2E0F4ED1}"/>
    <cellStyle name="Normal 9 3 5 2 2 2" xfId="51155" xr:uid="{E3020F26-E5CB-4995-91E0-8C4D4E9C75E0}"/>
    <cellStyle name="Normal 9 3 5 2 3" xfId="37333" xr:uid="{0C7F2358-F052-4D6B-8243-C214660ADA59}"/>
    <cellStyle name="Normal 9 3 5 3" xfId="23452" xr:uid="{2C2CF10D-E42A-443B-9040-4302B1725E86}"/>
    <cellStyle name="Normal 9 3 5 3 2" xfId="51154" xr:uid="{00CC3937-0C89-4990-BC68-FB82B90ECF43}"/>
    <cellStyle name="Normal 9 3 5 4" xfId="30747" xr:uid="{782DEC9E-EFAF-49DF-BCDA-C4D994DA196B}"/>
    <cellStyle name="Normal 9 3 6" xfId="5614" xr:uid="{750DE222-AB9E-4526-A74F-9E661CB2B2AF}"/>
    <cellStyle name="Normal 9 3 6 2" xfId="12247" xr:uid="{381BEA7B-06A8-411D-884E-29954EEA7D67}"/>
    <cellStyle name="Normal 9 3 6 2 2" xfId="23455" xr:uid="{8F2B5482-D885-4041-8E77-01F58548BC20}"/>
    <cellStyle name="Normal 9 3 6 2 2 2" xfId="51157" xr:uid="{A66DAD79-5AEB-402B-8CC5-820B80372963}"/>
    <cellStyle name="Normal 9 3 6 2 3" xfId="39953" xr:uid="{224F24A7-1B90-4F34-ADC8-3A3273F768B4}"/>
    <cellStyle name="Normal 9 3 6 3" xfId="23454" xr:uid="{EF4F3735-B17B-45DC-8E10-138DB0BEFF22}"/>
    <cellStyle name="Normal 9 3 6 3 2" xfId="51156" xr:uid="{A2B1C838-3846-4F27-BF43-7FD3AE0A06F4}"/>
    <cellStyle name="Normal 9 3 6 4" xfId="33367" xr:uid="{BDEF33BF-38BF-4457-AE44-68F98B65F7BA}"/>
    <cellStyle name="Normal 9 3 7" xfId="6993" xr:uid="{20C95DA6-28A5-4D3D-B7E1-0E0F90F32B21}"/>
    <cellStyle name="Normal 9 3 7 2" xfId="23456" xr:uid="{631F10B2-5CD7-48AC-A676-83E618BD1653}"/>
    <cellStyle name="Normal 9 3 7 2 2" xfId="51158" xr:uid="{36F1B90E-2E9C-4214-A845-940994687D8B}"/>
    <cellStyle name="Normal 9 3 7 3" xfId="34699" xr:uid="{B12C6C1E-257D-42E1-9B05-B4752C398FFA}"/>
    <cellStyle name="Normal 9 3 8" xfId="23417" xr:uid="{578FFB63-A207-41CE-BF85-52D5173FA33B}"/>
    <cellStyle name="Normal 9 3 8 2" xfId="51119" xr:uid="{AA1829F5-F231-4634-BE03-637394B32E22}"/>
    <cellStyle name="Normal 9 3 9" xfId="26781" xr:uid="{77844593-25E5-4BBC-B4A0-733C9A4CBF12}"/>
    <cellStyle name="Normal 9 3 9 2" xfId="54439" xr:uid="{588343F0-2D45-4B24-AD80-031609C2DCFD}"/>
    <cellStyle name="Normal 9 4" xfId="198" xr:uid="{F7FF4E7B-342F-4A7A-9220-61577C689C75}"/>
    <cellStyle name="Normal 9 4 10" xfId="28141" xr:uid="{7EDEAB04-FA1F-4475-B952-E09AA16B5E21}"/>
    <cellStyle name="Normal 9 4 2" xfId="664" xr:uid="{F3F2D6E2-F88E-43BD-B7E5-08E23C21D52D}"/>
    <cellStyle name="Normal 9 4 2 2" xfId="1330" xr:uid="{2AE896F5-A885-4173-93F9-A19E61F3BDDC}"/>
    <cellStyle name="Normal 9 4 2 2 2" xfId="2530" xr:uid="{CBAFC0B0-EC6D-46DF-80BD-6EF231262927}"/>
    <cellStyle name="Normal 9 4 2 2 2 2" xfId="5186" xr:uid="{DA91F817-83D4-42DF-964D-476734C33D2F}"/>
    <cellStyle name="Normal 9 4 2 2 2 2 2" xfId="11837" xr:uid="{9CC4F1F3-42F6-4B92-AFFA-75428A547A56}"/>
    <cellStyle name="Normal 9 4 2 2 2 2 2 2" xfId="23462" xr:uid="{AE203CE3-B48C-494B-B931-567E41BB1EC9}"/>
    <cellStyle name="Normal 9 4 2 2 2 2 2 2 2" xfId="51164" xr:uid="{1C4080D4-C2F9-49FE-B125-4F0E7BAD3714}"/>
    <cellStyle name="Normal 9 4 2 2 2 2 2 3" xfId="39543" xr:uid="{81CD9923-0115-4BE3-8BD5-E2503A8DE9E0}"/>
    <cellStyle name="Normal 9 4 2 2 2 2 3" xfId="23461" xr:uid="{D1F8A4C2-5CB1-4351-9C67-339DE9AE022E}"/>
    <cellStyle name="Normal 9 4 2 2 2 2 3 2" xfId="51163" xr:uid="{76DCB819-1821-44B3-88F7-5BF28102036E}"/>
    <cellStyle name="Normal 9 4 2 2 2 2 4" xfId="32957" xr:uid="{BB4D7B27-0A29-4DD8-A618-078D8E80DB76}"/>
    <cellStyle name="Normal 9 4 2 2 2 3" xfId="9202" xr:uid="{E2BE753A-3A90-4A3A-943A-377C580A7DF8}"/>
    <cellStyle name="Normal 9 4 2 2 2 3 2" xfId="23463" xr:uid="{264C0027-D040-42F2-A2E2-503CEC321E25}"/>
    <cellStyle name="Normal 9 4 2 2 2 3 2 2" xfId="51165" xr:uid="{C6F7DB88-2A03-4DEE-9829-1813E5EB46B9}"/>
    <cellStyle name="Normal 9 4 2 2 2 3 3" xfId="36908" xr:uid="{DA760392-F2D3-4780-9C70-2794808DEA6C}"/>
    <cellStyle name="Normal 9 4 2 2 2 4" xfId="23460" xr:uid="{23B3BD80-FC55-4F1A-847E-CDE5106AF43D}"/>
    <cellStyle name="Normal 9 4 2 2 2 4 2" xfId="51162" xr:uid="{E5A266AD-0A8A-41E4-9080-7D8A940ECEAB}"/>
    <cellStyle name="Normal 9 4 2 2 2 5" xfId="30322" xr:uid="{43022835-5012-4416-A710-792ADFA70FFF}"/>
    <cellStyle name="Normal 9 4 2 2 3" xfId="3995" xr:uid="{5D0A1B60-C28D-4BB7-B1F4-D58FEF1F57BF}"/>
    <cellStyle name="Normal 9 4 2 2 3 2" xfId="10646" xr:uid="{1DBA949B-4990-49E7-9ED8-60470F8F428A}"/>
    <cellStyle name="Normal 9 4 2 2 3 2 2" xfId="23465" xr:uid="{56C40F27-89EE-410E-A47F-5CA7C43FFF13}"/>
    <cellStyle name="Normal 9 4 2 2 3 2 2 2" xfId="51167" xr:uid="{AD6C67AE-C9F6-4E86-9F94-C555B6DFAC3C}"/>
    <cellStyle name="Normal 9 4 2 2 3 2 3" xfId="38352" xr:uid="{E515B182-FD7B-4CB4-AB09-3A7E1BDEDC8E}"/>
    <cellStyle name="Normal 9 4 2 2 3 3" xfId="23464" xr:uid="{9AF915CE-A5EB-4B0F-B709-ECD03C1AE0EA}"/>
    <cellStyle name="Normal 9 4 2 2 3 3 2" xfId="51166" xr:uid="{17591333-2507-4F29-9CE5-96E84BF28B0B}"/>
    <cellStyle name="Normal 9 4 2 2 3 4" xfId="31766" xr:uid="{6724E238-5F91-4B3F-ACC3-C2A77CFA3C02}"/>
    <cellStyle name="Normal 9 4 2 2 4" xfId="6645" xr:uid="{ADC64916-F10A-4F77-85E0-CAA4C4F40EEA}"/>
    <cellStyle name="Normal 9 4 2 2 4 2" xfId="13278" xr:uid="{4DEA4630-8565-481E-A1C5-850546E284C7}"/>
    <cellStyle name="Normal 9 4 2 2 4 2 2" xfId="23467" xr:uid="{9712471D-CCC7-4300-9B05-1EC7D2985C01}"/>
    <cellStyle name="Normal 9 4 2 2 4 2 2 2" xfId="51169" xr:uid="{21C7A8AD-C355-4507-8AA7-13E63ACFB7DF}"/>
    <cellStyle name="Normal 9 4 2 2 4 2 3" xfId="40984" xr:uid="{BC201CDE-A661-4344-B073-A9766A89C738}"/>
    <cellStyle name="Normal 9 4 2 2 4 3" xfId="23466" xr:uid="{212CA439-E142-46F5-8A70-5C15185B426C}"/>
    <cellStyle name="Normal 9 4 2 2 4 3 2" xfId="51168" xr:uid="{54520021-C5B3-4CE4-8A62-B74EC2F06230}"/>
    <cellStyle name="Normal 9 4 2 2 4 4" xfId="34398" xr:uid="{1085A600-5EA5-48A0-B69E-1F774243D834}"/>
    <cellStyle name="Normal 9 4 2 2 5" xfId="8012" xr:uid="{600EEE69-A7B2-412F-9919-C6ACF011C578}"/>
    <cellStyle name="Normal 9 4 2 2 5 2" xfId="23468" xr:uid="{AE372718-76AF-44D7-BDB3-42B8CAE80816}"/>
    <cellStyle name="Normal 9 4 2 2 5 2 2" xfId="51170" xr:uid="{8D7581C4-1E2B-41DB-9AE8-365A44180690}"/>
    <cellStyle name="Normal 9 4 2 2 5 3" xfId="35718" xr:uid="{610E2D75-4F07-418A-A77F-92CE8934F9AE}"/>
    <cellStyle name="Normal 9 4 2 2 6" xfId="23459" xr:uid="{E9A556AA-1254-4305-8754-A96F4296B86F}"/>
    <cellStyle name="Normal 9 4 2 2 6 2" xfId="51161" xr:uid="{13DACD6C-703A-438F-ABF7-1FC9D2C4E729}"/>
    <cellStyle name="Normal 9 4 2 2 7" xfId="27811" xr:uid="{35E27EEE-1A3A-4451-A08B-CBDA67710227}"/>
    <cellStyle name="Normal 9 4 2 2 7 2" xfId="55469" xr:uid="{4DC2DC8D-8720-4992-B304-737A71FEC4EB}"/>
    <cellStyle name="Normal 9 4 2 2 8" xfId="29132" xr:uid="{BBD35347-9303-402E-9A3C-D931C9A6DF25}"/>
    <cellStyle name="Normal 9 4 2 3" xfId="2529" xr:uid="{AFF70288-74E3-4889-BB6E-9437D2DC38DC}"/>
    <cellStyle name="Normal 9 4 2 3 2" xfId="5185" xr:uid="{1D1303E4-8DC3-412F-B095-9FBAB68F19F7}"/>
    <cellStyle name="Normal 9 4 2 3 2 2" xfId="11836" xr:uid="{16BAC3DA-C21F-46DB-A32A-97CF5369E5DF}"/>
    <cellStyle name="Normal 9 4 2 3 2 2 2" xfId="23471" xr:uid="{EAFC01D7-E504-41D7-99F6-DA6BA671B799}"/>
    <cellStyle name="Normal 9 4 2 3 2 2 2 2" xfId="51173" xr:uid="{55B98AEC-4D34-462C-B0B3-1ABB17C8BD91}"/>
    <cellStyle name="Normal 9 4 2 3 2 2 3" xfId="39542" xr:uid="{518802CC-90C1-43D6-BA24-92C071EC3679}"/>
    <cellStyle name="Normal 9 4 2 3 2 3" xfId="23470" xr:uid="{A530EC2A-D8C9-4612-AB66-18439006958D}"/>
    <cellStyle name="Normal 9 4 2 3 2 3 2" xfId="51172" xr:uid="{BA4E4837-B1E3-41D6-B04E-D95FFA040948}"/>
    <cellStyle name="Normal 9 4 2 3 2 4" xfId="32956" xr:uid="{0B5B9AB9-6B78-4A43-BA0D-6423D8811B88}"/>
    <cellStyle name="Normal 9 4 2 3 3" xfId="9201" xr:uid="{77EFCC53-0AE9-44E9-9201-5F3E24C060C5}"/>
    <cellStyle name="Normal 9 4 2 3 3 2" xfId="23472" xr:uid="{7F587EDD-7BF7-48AB-9BB5-6928D5F0D1F5}"/>
    <cellStyle name="Normal 9 4 2 3 3 2 2" xfId="51174" xr:uid="{0E70CAFB-1CB3-4E2C-B375-EE8BF91102CC}"/>
    <cellStyle name="Normal 9 4 2 3 3 3" xfId="36907" xr:uid="{32999DF7-C4AB-4E60-892B-11F98D999340}"/>
    <cellStyle name="Normal 9 4 2 3 4" xfId="23469" xr:uid="{C4F4352C-D2E9-4234-BFFA-E3D209E15B12}"/>
    <cellStyle name="Normal 9 4 2 3 4 2" xfId="51171" xr:uid="{2F18A854-0A3F-4067-ACF2-7EF2EA315842}"/>
    <cellStyle name="Normal 9 4 2 3 5" xfId="30321" xr:uid="{62240DCF-3631-4657-BECA-34795315926B}"/>
    <cellStyle name="Normal 9 4 2 4" xfId="3339" xr:uid="{F9E8D440-F391-4977-87A8-F73B6EB93BDA}"/>
    <cellStyle name="Normal 9 4 2 4 2" xfId="9990" xr:uid="{FC07179E-DD84-4289-8E9D-1C5C1747D761}"/>
    <cellStyle name="Normal 9 4 2 4 2 2" xfId="23474" xr:uid="{25308426-FA2C-42C0-AD1D-BA60537406DA}"/>
    <cellStyle name="Normal 9 4 2 4 2 2 2" xfId="51176" xr:uid="{C0233673-43E8-485A-8C3C-C37772F96AD7}"/>
    <cellStyle name="Normal 9 4 2 4 2 3" xfId="37696" xr:uid="{21E3E738-7A80-4FB4-B6AF-446D38F1CF64}"/>
    <cellStyle name="Normal 9 4 2 4 3" xfId="23473" xr:uid="{84502A00-A68F-4EEA-9085-87873C7BC2FD}"/>
    <cellStyle name="Normal 9 4 2 4 3 2" xfId="51175" xr:uid="{FDE1B6D8-4991-45E9-84AD-9EAEA287A94C}"/>
    <cellStyle name="Normal 9 4 2 4 4" xfId="31110" xr:uid="{5E0868EF-2AEE-45BB-92FA-A33574B648DB}"/>
    <cellStyle name="Normal 9 4 2 5" xfId="5989" xr:uid="{07E1B5E8-CB24-433B-AEC1-98AE61B147F5}"/>
    <cellStyle name="Normal 9 4 2 5 2" xfId="12622" xr:uid="{0EA4E4FA-3423-4500-8139-3C98E0A73680}"/>
    <cellStyle name="Normal 9 4 2 5 2 2" xfId="23476" xr:uid="{07179ABE-E879-4497-BC17-08B340850F19}"/>
    <cellStyle name="Normal 9 4 2 5 2 2 2" xfId="51178" xr:uid="{EB00312B-1647-466B-B6F5-06EC50C256B9}"/>
    <cellStyle name="Normal 9 4 2 5 2 3" xfId="40328" xr:uid="{EA42C5EA-0896-495B-91DD-D4DF68D7333D}"/>
    <cellStyle name="Normal 9 4 2 5 3" xfId="23475" xr:uid="{22A2CEC6-FEBC-4AEC-8EED-9E8CBF1CFF2A}"/>
    <cellStyle name="Normal 9 4 2 5 3 2" xfId="51177" xr:uid="{D5231698-4578-4353-B646-CE9E53FC4BB1}"/>
    <cellStyle name="Normal 9 4 2 5 4" xfId="33742" xr:uid="{4B5CE7F2-5E8C-4006-B00A-4A638761FAC5}"/>
    <cellStyle name="Normal 9 4 2 6" xfId="7356" xr:uid="{A3119467-6CC0-4CC5-A10A-1F7D840816A5}"/>
    <cellStyle name="Normal 9 4 2 6 2" xfId="23477" xr:uid="{F125D0F1-22C9-4F1F-A287-46889A52945D}"/>
    <cellStyle name="Normal 9 4 2 6 2 2" xfId="51179" xr:uid="{658F0135-69C7-496F-A985-0D3FAC140243}"/>
    <cellStyle name="Normal 9 4 2 6 3" xfId="35062" xr:uid="{C80AA9BA-27FD-4706-A964-F522879C5740}"/>
    <cellStyle name="Normal 9 4 2 7" xfId="23458" xr:uid="{6295BF53-3A17-408F-834A-E49A8FB210C0}"/>
    <cellStyle name="Normal 9 4 2 7 2" xfId="51160" xr:uid="{14CD046B-ED65-4A36-8FDE-65E4EEAD2DFE}"/>
    <cellStyle name="Normal 9 4 2 8" xfId="27155" xr:uid="{6A9717B4-4C50-450D-B0E0-FC2B47CE3B75}"/>
    <cellStyle name="Normal 9 4 2 8 2" xfId="54813" xr:uid="{D068C485-E55C-4626-951F-52F8FF2CCB20}"/>
    <cellStyle name="Normal 9 4 2 9" xfId="28476" xr:uid="{AF42CA44-8955-4F41-BCAA-832736626E79}"/>
    <cellStyle name="Normal 9 4 3" xfId="995" xr:uid="{07A0C498-E2E4-4587-8E7C-9E086AE87AA8}"/>
    <cellStyle name="Normal 9 4 3 2" xfId="2531" xr:uid="{C6E1A112-6F83-489C-9DD9-2490BDE0B3ED}"/>
    <cellStyle name="Normal 9 4 3 2 2" xfId="5187" xr:uid="{1A14D131-6D57-4E5A-998F-1BFE2D2B3783}"/>
    <cellStyle name="Normal 9 4 3 2 2 2" xfId="11838" xr:uid="{1E8FDF2E-5815-4FB3-8584-F8537456D1C0}"/>
    <cellStyle name="Normal 9 4 3 2 2 2 2" xfId="23481" xr:uid="{887656F2-5D37-4F74-85AF-45C9C7F8DF69}"/>
    <cellStyle name="Normal 9 4 3 2 2 2 2 2" xfId="51183" xr:uid="{2CDE82DC-E60A-4B21-A287-2CB5A64CBE88}"/>
    <cellStyle name="Normal 9 4 3 2 2 2 3" xfId="39544" xr:uid="{A2B81D89-F57D-4D63-A917-78C2C93AF11F}"/>
    <cellStyle name="Normal 9 4 3 2 2 3" xfId="23480" xr:uid="{31D38F1D-BF97-486E-9BBC-588E0DB9378B}"/>
    <cellStyle name="Normal 9 4 3 2 2 3 2" xfId="51182" xr:uid="{BF6FDA60-29DB-4EDD-A9AD-55BD38EEEC97}"/>
    <cellStyle name="Normal 9 4 3 2 2 4" xfId="32958" xr:uid="{3A99386A-F98E-4756-98E9-71F86001B5E1}"/>
    <cellStyle name="Normal 9 4 3 2 3" xfId="9203" xr:uid="{D32DC8D4-AE55-4A69-9CD9-20BFE90C98DA}"/>
    <cellStyle name="Normal 9 4 3 2 3 2" xfId="23482" xr:uid="{75B0B172-53C5-4654-985E-412D0E7F3507}"/>
    <cellStyle name="Normal 9 4 3 2 3 2 2" xfId="51184" xr:uid="{F6E99AAD-2674-4A0C-8D48-D23EA6CE154B}"/>
    <cellStyle name="Normal 9 4 3 2 3 3" xfId="36909" xr:uid="{E5ABF7E3-364E-4E1E-9A95-A26FE95B88B2}"/>
    <cellStyle name="Normal 9 4 3 2 4" xfId="23479" xr:uid="{081D3366-A277-4666-8EE6-827E9387505A}"/>
    <cellStyle name="Normal 9 4 3 2 4 2" xfId="51181" xr:uid="{A70CB22E-BC8B-4840-B0D5-421288624112}"/>
    <cellStyle name="Normal 9 4 3 2 5" xfId="30323" xr:uid="{09AF2B58-EB67-42D0-8972-FCC570EA24E1}"/>
    <cellStyle name="Normal 9 4 3 3" xfId="3660" xr:uid="{4440026E-058D-4D5C-ABBA-4159A173FE6D}"/>
    <cellStyle name="Normal 9 4 3 3 2" xfId="10311" xr:uid="{34C0451A-B6A6-4700-B19F-8F0B789221E2}"/>
    <cellStyle name="Normal 9 4 3 3 2 2" xfId="23484" xr:uid="{7269B6B4-59E0-41E4-B1E2-EB467834B361}"/>
    <cellStyle name="Normal 9 4 3 3 2 2 2" xfId="51186" xr:uid="{38383188-E934-4DA1-A6E8-2AE5B319A065}"/>
    <cellStyle name="Normal 9 4 3 3 2 3" xfId="38017" xr:uid="{F886CF90-2983-41C0-BEF2-CF30EC0B1F38}"/>
    <cellStyle name="Normal 9 4 3 3 3" xfId="23483" xr:uid="{5DAB4BCD-A9BC-4BA1-AE36-F73DA3772FCF}"/>
    <cellStyle name="Normal 9 4 3 3 3 2" xfId="51185" xr:uid="{B61D5A2C-2AD7-4DE8-AA2B-61DCFBAF9E8E}"/>
    <cellStyle name="Normal 9 4 3 3 4" xfId="31431" xr:uid="{DD4C292F-C494-4311-96C8-EF4840B52B19}"/>
    <cellStyle name="Normal 9 4 3 4" xfId="6310" xr:uid="{70031520-068A-432F-B7F0-CEC3AECA8482}"/>
    <cellStyle name="Normal 9 4 3 4 2" xfId="12943" xr:uid="{29A54B4F-A5B6-4460-B0F9-AD2B0374225F}"/>
    <cellStyle name="Normal 9 4 3 4 2 2" xfId="23486" xr:uid="{DBD3601D-C26A-450D-BAEA-9A9B9E0CED9A}"/>
    <cellStyle name="Normal 9 4 3 4 2 2 2" xfId="51188" xr:uid="{312C4EDF-C202-4420-BC2D-4C996C702281}"/>
    <cellStyle name="Normal 9 4 3 4 2 3" xfId="40649" xr:uid="{6929BF92-C941-4116-A16C-0AEB34D559DF}"/>
    <cellStyle name="Normal 9 4 3 4 3" xfId="23485" xr:uid="{AD5C2D31-D0EE-4109-B6C7-892C21AD71AD}"/>
    <cellStyle name="Normal 9 4 3 4 3 2" xfId="51187" xr:uid="{6E6C2C87-FF2B-4E1A-B4FF-032C7DDBE13B}"/>
    <cellStyle name="Normal 9 4 3 4 4" xfId="34063" xr:uid="{48AFAC00-6E4F-4285-9DF1-42B7B3A17428}"/>
    <cellStyle name="Normal 9 4 3 5" xfId="7677" xr:uid="{4BEFA9F2-0013-4872-8581-A7D7C7A4A6F8}"/>
    <cellStyle name="Normal 9 4 3 5 2" xfId="23487" xr:uid="{3F9EA081-C8B9-4868-B38F-36E7851E001A}"/>
    <cellStyle name="Normal 9 4 3 5 2 2" xfId="51189" xr:uid="{F31C530F-FE55-4623-B044-A38D4481FBA0}"/>
    <cellStyle name="Normal 9 4 3 5 3" xfId="35383" xr:uid="{E8974B91-D569-49E6-B1AE-DE9B177B4BE5}"/>
    <cellStyle name="Normal 9 4 3 6" xfId="23478" xr:uid="{B35E3584-E00A-4449-89CD-D2E1AEFBB3E2}"/>
    <cellStyle name="Normal 9 4 3 6 2" xfId="51180" xr:uid="{908021D1-338B-4712-8FE7-128D6C186F88}"/>
    <cellStyle name="Normal 9 4 3 7" xfId="27476" xr:uid="{9494E2EC-799F-4963-AE2D-D233C81E1748}"/>
    <cellStyle name="Normal 9 4 3 7 2" xfId="55134" xr:uid="{65C89593-BC7D-4F24-BC3C-B4C17360ABBC}"/>
    <cellStyle name="Normal 9 4 3 8" xfId="28797" xr:uid="{EBE8F891-A953-44CE-A56C-0E9AEBC14EEB}"/>
    <cellStyle name="Normal 9 4 4" xfId="2528" xr:uid="{46E0A90D-0A38-4506-B814-28527D0FD2DB}"/>
    <cellStyle name="Normal 9 4 4 2" xfId="5184" xr:uid="{3787A068-E63D-416A-A2A2-47EDBB6DFE8A}"/>
    <cellStyle name="Normal 9 4 4 2 2" xfId="11835" xr:uid="{2B1C5255-AD5A-4F25-A71B-2EC307C31AA5}"/>
    <cellStyle name="Normal 9 4 4 2 2 2" xfId="23490" xr:uid="{B76B244F-ED8E-4C06-864E-0A1EA61482B1}"/>
    <cellStyle name="Normal 9 4 4 2 2 2 2" xfId="51192" xr:uid="{7F4BF3B5-DEF3-4550-A690-6BB578B00418}"/>
    <cellStyle name="Normal 9 4 4 2 2 3" xfId="39541" xr:uid="{E6D1CFFB-0B39-45E2-8B5B-4A63BF4EDED5}"/>
    <cellStyle name="Normal 9 4 4 2 3" xfId="23489" xr:uid="{70C223C9-08EA-450B-91D6-EF3BCE6DE17D}"/>
    <cellStyle name="Normal 9 4 4 2 3 2" xfId="51191" xr:uid="{6C167540-F50C-4350-8512-2FDC62B57884}"/>
    <cellStyle name="Normal 9 4 4 2 4" xfId="32955" xr:uid="{6690D377-475A-48D7-8F9F-F834A260E7B4}"/>
    <cellStyle name="Normal 9 4 4 3" xfId="9200" xr:uid="{B0513568-1010-4978-94BA-6C8DB0967FAD}"/>
    <cellStyle name="Normal 9 4 4 3 2" xfId="23491" xr:uid="{B6807C92-BB0F-4907-845E-890093B6E3A2}"/>
    <cellStyle name="Normal 9 4 4 3 2 2" xfId="51193" xr:uid="{6DC79CF9-9ABD-41F8-900C-A814E40F60BD}"/>
    <cellStyle name="Normal 9 4 4 3 3" xfId="36906" xr:uid="{B06DAE51-7D49-47EC-B251-C5F9E05DCBDE}"/>
    <cellStyle name="Normal 9 4 4 4" xfId="23488" xr:uid="{167A94D6-BC35-4C53-8678-AC215761F064}"/>
    <cellStyle name="Normal 9 4 4 4 2" xfId="51190" xr:uid="{BF850E98-2813-4A50-AB99-1014E1F59FFE}"/>
    <cellStyle name="Normal 9 4 4 5" xfId="30320" xr:uid="{78F72F7C-69B4-452A-99F7-8F526766262D}"/>
    <cellStyle name="Normal 9 4 5" xfId="3003" xr:uid="{89A2CA80-36B4-4D01-8662-0EAFD2915EF0}"/>
    <cellStyle name="Normal 9 4 5 2" xfId="9655" xr:uid="{29CACF62-0B28-41AF-A082-36311080D4D3}"/>
    <cellStyle name="Normal 9 4 5 2 2" xfId="23493" xr:uid="{B5CCC4D6-58FA-4A0D-939F-2A68006074AE}"/>
    <cellStyle name="Normal 9 4 5 2 2 2" xfId="51195" xr:uid="{BE79538E-8E11-4891-B3A1-E99692A03014}"/>
    <cellStyle name="Normal 9 4 5 2 3" xfId="37361" xr:uid="{29512C52-6C9A-4CA3-8E1E-7C9B559896D9}"/>
    <cellStyle name="Normal 9 4 5 3" xfId="23492" xr:uid="{341C9492-7B11-4C9E-9277-36FCBA6B9E04}"/>
    <cellStyle name="Normal 9 4 5 3 2" xfId="51194" xr:uid="{F3F120AB-7E59-404C-8B62-82BD8B7D327A}"/>
    <cellStyle name="Normal 9 4 5 4" xfId="30775" xr:uid="{B70FD8FD-CD42-4D6B-A676-CA2CD89CF8D7}"/>
    <cellStyle name="Normal 9 4 6" xfId="5642" xr:uid="{E6BC18E7-0320-473C-992C-2E52C8C0B042}"/>
    <cellStyle name="Normal 9 4 6 2" xfId="12275" xr:uid="{C9F4F2DB-4D45-45BA-96D2-C10283E0180D}"/>
    <cellStyle name="Normal 9 4 6 2 2" xfId="23495" xr:uid="{9E1AB37A-2090-411E-AFD3-636D25B44955}"/>
    <cellStyle name="Normal 9 4 6 2 2 2" xfId="51197" xr:uid="{62BB7B15-0222-485F-A93D-CA8AE74FCB9F}"/>
    <cellStyle name="Normal 9 4 6 2 3" xfId="39981" xr:uid="{BC2D04AB-54AF-49B9-82DB-75BDD81F2F3B}"/>
    <cellStyle name="Normal 9 4 6 3" xfId="23494" xr:uid="{12839C1A-B74D-49D4-8611-D1F149ACA085}"/>
    <cellStyle name="Normal 9 4 6 3 2" xfId="51196" xr:uid="{A09C471E-5E91-4B88-942D-398C8E478226}"/>
    <cellStyle name="Normal 9 4 6 4" xfId="33395" xr:uid="{48498E8F-0E3F-4EFD-867C-3DCA13C0EE8C}"/>
    <cellStyle name="Normal 9 4 7" xfId="7021" xr:uid="{2E914E5B-2ABE-4983-8E12-8E2719FA779C}"/>
    <cellStyle name="Normal 9 4 7 2" xfId="23496" xr:uid="{DBF5C319-8079-4AEE-8909-D941D50770E8}"/>
    <cellStyle name="Normal 9 4 7 2 2" xfId="51198" xr:uid="{005464B5-50C7-46FD-8D22-1DE8CDA5C35E}"/>
    <cellStyle name="Normal 9 4 7 3" xfId="34727" xr:uid="{AEACADA9-5C0E-48E9-A9AF-80E1CF0ADDA6}"/>
    <cellStyle name="Normal 9 4 8" xfId="23457" xr:uid="{FE292986-7638-41EE-9FE7-01D8B459F8F4}"/>
    <cellStyle name="Normal 9 4 8 2" xfId="51159" xr:uid="{23A5AFF0-749F-4470-BEB9-3F59731375EA}"/>
    <cellStyle name="Normal 9 4 9" xfId="26809" xr:uid="{68EE85B5-0CBB-40B2-8ABF-F49EC8F5E130}"/>
    <cellStyle name="Normal 9 4 9 2" xfId="54467" xr:uid="{9D2ADB2D-A31A-47F7-8540-D63925008312}"/>
    <cellStyle name="Normal 9 5" xfId="231" xr:uid="{FAE1CA3E-D6DA-4434-AB7F-76CD9274E4CD}"/>
    <cellStyle name="Normal 9 5 10" xfId="28169" xr:uid="{19DDF1B3-735A-4E1B-B370-28D0380A84D3}"/>
    <cellStyle name="Normal 9 5 2" xfId="692" xr:uid="{54BDC673-8DCF-4AE2-BD85-BBC594A0D8EA}"/>
    <cellStyle name="Normal 9 5 2 2" xfId="1358" xr:uid="{7B5F0A83-3DA2-404F-B638-E1F52617201C}"/>
    <cellStyle name="Normal 9 5 2 2 2" xfId="2534" xr:uid="{423DF4B9-A532-4790-B97A-A9DED435F82C}"/>
    <cellStyle name="Normal 9 5 2 2 2 2" xfId="5190" xr:uid="{2F260782-9D76-4C09-80AF-8B8E308D3924}"/>
    <cellStyle name="Normal 9 5 2 2 2 2 2" xfId="11841" xr:uid="{4E79C768-45DF-49D1-941D-9A39715D9B05}"/>
    <cellStyle name="Normal 9 5 2 2 2 2 2 2" xfId="23502" xr:uid="{4BB70F16-C212-4D91-A67B-10812DC97744}"/>
    <cellStyle name="Normal 9 5 2 2 2 2 2 2 2" xfId="51204" xr:uid="{C84D2ED5-AC2E-487A-A6E0-9029DA28EC7D}"/>
    <cellStyle name="Normal 9 5 2 2 2 2 2 3" xfId="39547" xr:uid="{11DE8FDD-B123-4748-BF09-B2D1DDD39423}"/>
    <cellStyle name="Normal 9 5 2 2 2 2 3" xfId="23501" xr:uid="{DF031A36-AC0F-41A6-9558-BF92790A4029}"/>
    <cellStyle name="Normal 9 5 2 2 2 2 3 2" xfId="51203" xr:uid="{3C48A0AC-8542-4336-A6A4-B9F8F515F332}"/>
    <cellStyle name="Normal 9 5 2 2 2 2 4" xfId="32961" xr:uid="{63BE4B26-1CF6-4B9F-B0AE-08F6AB43F3EF}"/>
    <cellStyle name="Normal 9 5 2 2 2 3" xfId="9206" xr:uid="{0C8C4845-BE25-405C-BBAA-7497BC5A90B8}"/>
    <cellStyle name="Normal 9 5 2 2 2 3 2" xfId="23503" xr:uid="{6C24818F-284C-42C7-AA95-264E68F02909}"/>
    <cellStyle name="Normal 9 5 2 2 2 3 2 2" xfId="51205" xr:uid="{14BDF968-2B27-444D-B218-1DE40828DA9D}"/>
    <cellStyle name="Normal 9 5 2 2 2 3 3" xfId="36912" xr:uid="{3BA0E2D8-0D77-407E-A993-1AE7151A671D}"/>
    <cellStyle name="Normal 9 5 2 2 2 4" xfId="23500" xr:uid="{9CCBCEEC-099F-4F94-B6C4-5BF73F8C1915}"/>
    <cellStyle name="Normal 9 5 2 2 2 4 2" xfId="51202" xr:uid="{0475EE4F-26ED-4563-9902-036437A348DE}"/>
    <cellStyle name="Normal 9 5 2 2 2 5" xfId="30326" xr:uid="{6BDA306F-D6F9-40DB-8093-D169C7B29A61}"/>
    <cellStyle name="Normal 9 5 2 2 3" xfId="4023" xr:uid="{3B2AB148-0901-472B-A43A-E309C749C9BA}"/>
    <cellStyle name="Normal 9 5 2 2 3 2" xfId="10674" xr:uid="{93045260-9019-4B24-B9A4-CC26B7F8CD82}"/>
    <cellStyle name="Normal 9 5 2 2 3 2 2" xfId="23505" xr:uid="{645BBE8D-D2AC-47AE-9114-F0FE9A7F8F23}"/>
    <cellStyle name="Normal 9 5 2 2 3 2 2 2" xfId="51207" xr:uid="{0B77DAD8-09C3-4162-8FCF-48D20D460E8F}"/>
    <cellStyle name="Normal 9 5 2 2 3 2 3" xfId="38380" xr:uid="{8FAE6F9E-7819-43DE-B2D9-259FE85FD62B}"/>
    <cellStyle name="Normal 9 5 2 2 3 3" xfId="23504" xr:uid="{71938107-683C-40FA-BE08-1F237D2DE4BD}"/>
    <cellStyle name="Normal 9 5 2 2 3 3 2" xfId="51206" xr:uid="{B3B8CFA2-E80A-4415-96A6-8BC8A3A3B3CC}"/>
    <cellStyle name="Normal 9 5 2 2 3 4" xfId="31794" xr:uid="{985B4DEE-9D15-44D8-8F58-FD34C857AE40}"/>
    <cellStyle name="Normal 9 5 2 2 4" xfId="6673" xr:uid="{ECCC95C1-A2DF-445D-BEB8-DEFFD7574B9A}"/>
    <cellStyle name="Normal 9 5 2 2 4 2" xfId="13306" xr:uid="{48EE711F-27A8-4C4F-B464-0324F7E29FED}"/>
    <cellStyle name="Normal 9 5 2 2 4 2 2" xfId="23507" xr:uid="{634B361E-C097-4323-94C6-DD7F6A145DD2}"/>
    <cellStyle name="Normal 9 5 2 2 4 2 2 2" xfId="51209" xr:uid="{3198ECE8-FBF8-4F4D-83D0-4FA8B8C096CB}"/>
    <cellStyle name="Normal 9 5 2 2 4 2 3" xfId="41012" xr:uid="{E1E0D79C-561F-4747-B1E7-D778B0BA992F}"/>
    <cellStyle name="Normal 9 5 2 2 4 3" xfId="23506" xr:uid="{3DE300E5-E2B4-4E43-8BD4-D3427B5FA09B}"/>
    <cellStyle name="Normal 9 5 2 2 4 3 2" xfId="51208" xr:uid="{ECC9416C-03E9-4FE5-82D1-9EB8C133D8D3}"/>
    <cellStyle name="Normal 9 5 2 2 4 4" xfId="34426" xr:uid="{9319B638-CBA1-4399-8FD9-D1F9EB7D08CB}"/>
    <cellStyle name="Normal 9 5 2 2 5" xfId="8040" xr:uid="{9E7E8F1E-530E-4FC9-9067-3435DEECD8F9}"/>
    <cellStyle name="Normal 9 5 2 2 5 2" xfId="23508" xr:uid="{45579AF5-CF12-4D51-909B-7E7F47FA4DFC}"/>
    <cellStyle name="Normal 9 5 2 2 5 2 2" xfId="51210" xr:uid="{B1884878-3A06-4123-BA2A-0601A24A908A}"/>
    <cellStyle name="Normal 9 5 2 2 5 3" xfId="35746" xr:uid="{C6C75DBE-9753-4CF0-B913-43DA5CFA5D72}"/>
    <cellStyle name="Normal 9 5 2 2 6" xfId="23499" xr:uid="{2A588B1F-E732-42C9-BF36-3D431209188D}"/>
    <cellStyle name="Normal 9 5 2 2 6 2" xfId="51201" xr:uid="{B8D7EC7A-3DDA-4C4F-8CC1-55DC38C7A032}"/>
    <cellStyle name="Normal 9 5 2 2 7" xfId="27839" xr:uid="{5C7B293E-73ED-41D9-810F-81CB4A35BA8F}"/>
    <cellStyle name="Normal 9 5 2 2 7 2" xfId="55497" xr:uid="{B428F2F9-4BDF-4100-A163-37CF245CAF6D}"/>
    <cellStyle name="Normal 9 5 2 2 8" xfId="29160" xr:uid="{5537970F-D00F-4F0D-95C8-8AAB2FB36748}"/>
    <cellStyle name="Normal 9 5 2 3" xfId="2533" xr:uid="{FBAD89C4-1DE2-4811-B259-267B6C26E1FB}"/>
    <cellStyle name="Normal 9 5 2 3 2" xfId="5189" xr:uid="{12A5E1CE-88AA-4F00-8D47-7669190ACAFD}"/>
    <cellStyle name="Normal 9 5 2 3 2 2" xfId="11840" xr:uid="{EB9D1816-6B3E-45D2-907F-10DD17960E2C}"/>
    <cellStyle name="Normal 9 5 2 3 2 2 2" xfId="23511" xr:uid="{20362AFF-9EC7-436F-9C99-A75E79088209}"/>
    <cellStyle name="Normal 9 5 2 3 2 2 2 2" xfId="51213" xr:uid="{CF9311E5-6B44-44E9-AD41-DC46A4FC5642}"/>
    <cellStyle name="Normal 9 5 2 3 2 2 3" xfId="39546" xr:uid="{86A61DF8-874B-4280-B0FA-CAF32C774C7C}"/>
    <cellStyle name="Normal 9 5 2 3 2 3" xfId="23510" xr:uid="{454619F5-A76A-47F0-A3CD-A854440CADBE}"/>
    <cellStyle name="Normal 9 5 2 3 2 3 2" xfId="51212" xr:uid="{9B91F4B2-63E6-4752-A29E-200565B26E8A}"/>
    <cellStyle name="Normal 9 5 2 3 2 4" xfId="32960" xr:uid="{59754425-EC97-42D9-9886-594F848BADA0}"/>
    <cellStyle name="Normal 9 5 2 3 3" xfId="9205" xr:uid="{FAAEA57B-598A-4C6C-9443-75B985CD1BD0}"/>
    <cellStyle name="Normal 9 5 2 3 3 2" xfId="23512" xr:uid="{5F33341D-9858-440C-9E62-AB9EC62C3EA4}"/>
    <cellStyle name="Normal 9 5 2 3 3 2 2" xfId="51214" xr:uid="{2ACA617D-BCBD-45A1-8CF5-56CA36FDCD21}"/>
    <cellStyle name="Normal 9 5 2 3 3 3" xfId="36911" xr:uid="{97506369-99FF-456C-A113-D495CABD2579}"/>
    <cellStyle name="Normal 9 5 2 3 4" xfId="23509" xr:uid="{970C8A1C-3E27-4578-9025-71015FA19676}"/>
    <cellStyle name="Normal 9 5 2 3 4 2" xfId="51211" xr:uid="{0C9D7C91-E2C7-4788-BDB5-6028DB7D839D}"/>
    <cellStyle name="Normal 9 5 2 3 5" xfId="30325" xr:uid="{85094D29-6EE7-4D8F-9D07-1305870892F7}"/>
    <cellStyle name="Normal 9 5 2 4" xfId="3367" xr:uid="{A1858BCA-471F-4BD8-AFA6-7D2864A8F0A6}"/>
    <cellStyle name="Normal 9 5 2 4 2" xfId="10018" xr:uid="{FF092FE7-CDF5-41C2-8F57-3658DD8C38AA}"/>
    <cellStyle name="Normal 9 5 2 4 2 2" xfId="23514" xr:uid="{3713F930-6D77-4EA6-9CBC-76FBE6183803}"/>
    <cellStyle name="Normal 9 5 2 4 2 2 2" xfId="51216" xr:uid="{BB50DE32-8013-4E72-BC96-D6825219D698}"/>
    <cellStyle name="Normal 9 5 2 4 2 3" xfId="37724" xr:uid="{9FF7BEFC-16B7-47C2-8EC3-831C2DA65F4B}"/>
    <cellStyle name="Normal 9 5 2 4 3" xfId="23513" xr:uid="{8DC0EE00-45AD-48C2-B8A4-03B1FCF0B526}"/>
    <cellStyle name="Normal 9 5 2 4 3 2" xfId="51215" xr:uid="{79870F68-E02F-4D92-935D-C6CAB2BE0D07}"/>
    <cellStyle name="Normal 9 5 2 4 4" xfId="31138" xr:uid="{E1B70791-6B4E-4B24-858B-8671898EF6AF}"/>
    <cellStyle name="Normal 9 5 2 5" xfId="6017" xr:uid="{F6C29BF3-7179-4EE4-BFE2-06725F5D89C4}"/>
    <cellStyle name="Normal 9 5 2 5 2" xfId="12650" xr:uid="{97939A62-9402-4292-8947-34B6BD7D3A1D}"/>
    <cellStyle name="Normal 9 5 2 5 2 2" xfId="23516" xr:uid="{D65EF527-F18A-4EAF-B357-218652397A49}"/>
    <cellStyle name="Normal 9 5 2 5 2 2 2" xfId="51218" xr:uid="{905826A5-A3A2-4734-90DF-1AE9D32FAC92}"/>
    <cellStyle name="Normal 9 5 2 5 2 3" xfId="40356" xr:uid="{8E5D230B-8AF4-4C34-995D-8FF23636BA5E}"/>
    <cellStyle name="Normal 9 5 2 5 3" xfId="23515" xr:uid="{6CA70F03-E738-4304-A727-AC2E927F6D88}"/>
    <cellStyle name="Normal 9 5 2 5 3 2" xfId="51217" xr:uid="{512F33F5-0C7E-496C-9661-04E9936BABDB}"/>
    <cellStyle name="Normal 9 5 2 5 4" xfId="33770" xr:uid="{293348E2-1A08-4E14-988D-7B63E03AF42D}"/>
    <cellStyle name="Normal 9 5 2 6" xfId="7384" xr:uid="{86B2EB20-3EC1-4ACD-837E-BD742DEFC892}"/>
    <cellStyle name="Normal 9 5 2 6 2" xfId="23517" xr:uid="{D0058A80-8EBB-4765-AE64-A9E0EFB87951}"/>
    <cellStyle name="Normal 9 5 2 6 2 2" xfId="51219" xr:uid="{7EB09609-042C-4655-80D9-86B299C947C4}"/>
    <cellStyle name="Normal 9 5 2 6 3" xfId="35090" xr:uid="{373DEC18-8201-4FBB-B303-93752943E35E}"/>
    <cellStyle name="Normal 9 5 2 7" xfId="23498" xr:uid="{65DA77D6-DA00-427A-9EAC-D32654E36365}"/>
    <cellStyle name="Normal 9 5 2 7 2" xfId="51200" xr:uid="{A32626AE-EB8E-4736-9965-1D74F7F0A20E}"/>
    <cellStyle name="Normal 9 5 2 8" xfId="27183" xr:uid="{1B71DF42-2B03-4F17-A50F-7594CFB71ED2}"/>
    <cellStyle name="Normal 9 5 2 8 2" xfId="54841" xr:uid="{A29C2C10-EEBF-47DE-AA88-852FB0420DCB}"/>
    <cellStyle name="Normal 9 5 2 9" xfId="28504" xr:uid="{CD101603-065C-483B-AD7C-E2C26A8B1185}"/>
    <cellStyle name="Normal 9 5 3" xfId="1023" xr:uid="{9625DCC2-0256-4DB2-AB70-6F4D211A08C9}"/>
    <cellStyle name="Normal 9 5 3 2" xfId="2535" xr:uid="{06DF9A49-958E-44A7-9550-27DE0686918A}"/>
    <cellStyle name="Normal 9 5 3 2 2" xfId="5191" xr:uid="{80618DF2-2889-48E3-812B-FB52CAC647E8}"/>
    <cellStyle name="Normal 9 5 3 2 2 2" xfId="11842" xr:uid="{FE43B9A6-4C5B-43CD-A321-F09A54E19DAA}"/>
    <cellStyle name="Normal 9 5 3 2 2 2 2" xfId="23521" xr:uid="{183A23EB-920B-4FE7-81D6-FACCC709DA04}"/>
    <cellStyle name="Normal 9 5 3 2 2 2 2 2" xfId="51223" xr:uid="{20958223-E69A-4B45-B66B-12CFBC73C1B1}"/>
    <cellStyle name="Normal 9 5 3 2 2 2 3" xfId="39548" xr:uid="{69E13D2C-C3CC-469C-BF1E-BCD5F9F45B4D}"/>
    <cellStyle name="Normal 9 5 3 2 2 3" xfId="23520" xr:uid="{8B57A778-44E3-4E70-A453-6CFDC3517CE7}"/>
    <cellStyle name="Normal 9 5 3 2 2 3 2" xfId="51222" xr:uid="{6B3F2893-B23C-4BC6-8F9F-3FE10F003122}"/>
    <cellStyle name="Normal 9 5 3 2 2 4" xfId="32962" xr:uid="{A5FD18E6-2260-418A-BA25-727B8C91D4C8}"/>
    <cellStyle name="Normal 9 5 3 2 3" xfId="9207" xr:uid="{D52A111D-3B45-4D9D-9C34-C1975272E17E}"/>
    <cellStyle name="Normal 9 5 3 2 3 2" xfId="23522" xr:uid="{8BFB9C94-5877-4568-8026-46B52DB192D3}"/>
    <cellStyle name="Normal 9 5 3 2 3 2 2" xfId="51224" xr:uid="{C0C4AA70-070B-4043-B634-2706C5E1FDE6}"/>
    <cellStyle name="Normal 9 5 3 2 3 3" xfId="36913" xr:uid="{CE3FA4D9-5BC8-4F9C-BDE8-BC60D6A19EE6}"/>
    <cellStyle name="Normal 9 5 3 2 4" xfId="23519" xr:uid="{C88A0E97-00D6-4E01-8087-4FE17C7CEA31}"/>
    <cellStyle name="Normal 9 5 3 2 4 2" xfId="51221" xr:uid="{93E54253-2574-47F3-AC2D-08E5E3E0F450}"/>
    <cellStyle name="Normal 9 5 3 2 5" xfId="30327" xr:uid="{90DE7038-F1EF-4DC8-8F22-5BB4052E56C1}"/>
    <cellStyle name="Normal 9 5 3 3" xfId="3688" xr:uid="{E79104B6-5557-461F-B58D-D1AE65B1BB5D}"/>
    <cellStyle name="Normal 9 5 3 3 2" xfId="10339" xr:uid="{42C73C9A-0DBB-4A95-BAB8-FA9E583942F6}"/>
    <cellStyle name="Normal 9 5 3 3 2 2" xfId="23524" xr:uid="{D401D21B-5D69-46F1-A875-0053E25DE8D4}"/>
    <cellStyle name="Normal 9 5 3 3 2 2 2" xfId="51226" xr:uid="{86B7C8E9-40B0-4716-97BD-E6A631E9C756}"/>
    <cellStyle name="Normal 9 5 3 3 2 3" xfId="38045" xr:uid="{6F700F84-8280-4D3F-9F34-41A30E79D5ED}"/>
    <cellStyle name="Normal 9 5 3 3 3" xfId="23523" xr:uid="{02D818C2-B0C2-490F-88B8-6DA69E8966FA}"/>
    <cellStyle name="Normal 9 5 3 3 3 2" xfId="51225" xr:uid="{21749E39-E1C5-431A-81E6-AD86311257CC}"/>
    <cellStyle name="Normal 9 5 3 3 4" xfId="31459" xr:uid="{0147F9A0-5CF1-4529-9B04-DBA6EABC0978}"/>
    <cellStyle name="Normal 9 5 3 4" xfId="6338" xr:uid="{9C0346F3-BEE4-43C7-9C9E-75A9D7C87313}"/>
    <cellStyle name="Normal 9 5 3 4 2" xfId="12971" xr:uid="{E17890BC-4D3B-49BB-91AE-6D028B2506EF}"/>
    <cellStyle name="Normal 9 5 3 4 2 2" xfId="23526" xr:uid="{465BCCDA-5E71-40CB-AF99-E8FFCC1D6C59}"/>
    <cellStyle name="Normal 9 5 3 4 2 2 2" xfId="51228" xr:uid="{7B930E6A-A107-4A2C-AB32-B2391E3B01CF}"/>
    <cellStyle name="Normal 9 5 3 4 2 3" xfId="40677" xr:uid="{182921AF-5078-48AC-B7D4-AC0E8791D885}"/>
    <cellStyle name="Normal 9 5 3 4 3" xfId="23525" xr:uid="{B55E4DD1-641B-4F53-ADAA-F2A14A042888}"/>
    <cellStyle name="Normal 9 5 3 4 3 2" xfId="51227" xr:uid="{D429E9E4-8760-4BE0-A4DA-F24BAC012C8A}"/>
    <cellStyle name="Normal 9 5 3 4 4" xfId="34091" xr:uid="{6AD96A5C-3E94-4BA4-8C36-F3C144F69977}"/>
    <cellStyle name="Normal 9 5 3 5" xfId="7705" xr:uid="{F6259AAA-A3FF-485F-B442-1500AE7E3DD6}"/>
    <cellStyle name="Normal 9 5 3 5 2" xfId="23527" xr:uid="{930EEC1D-D1D3-4129-85FB-82C28CDB1BE3}"/>
    <cellStyle name="Normal 9 5 3 5 2 2" xfId="51229" xr:uid="{D4A632C1-45EE-46DB-9F2D-2028B1B5114F}"/>
    <cellStyle name="Normal 9 5 3 5 3" xfId="35411" xr:uid="{8CF14C62-C825-4E4E-8225-615330A53BB2}"/>
    <cellStyle name="Normal 9 5 3 6" xfId="23518" xr:uid="{E2BF723A-F8D7-4C09-95F7-519E682611E6}"/>
    <cellStyle name="Normal 9 5 3 6 2" xfId="51220" xr:uid="{1EB3F374-0CA8-4D78-B038-CE97767F2067}"/>
    <cellStyle name="Normal 9 5 3 7" xfId="27504" xr:uid="{2FA482E1-488E-4DE9-9412-234BCCE091D8}"/>
    <cellStyle name="Normal 9 5 3 7 2" xfId="55162" xr:uid="{4940152B-9D76-47E0-98E6-FE4AE35F9975}"/>
    <cellStyle name="Normal 9 5 3 8" xfId="28825" xr:uid="{77D4EE36-6A6A-4DC8-906B-899AFF905BE7}"/>
    <cellStyle name="Normal 9 5 4" xfId="2532" xr:uid="{7663F959-E49F-4BB7-BEEF-BCA3F81FF732}"/>
    <cellStyle name="Normal 9 5 4 2" xfId="5188" xr:uid="{9B062479-E8EF-4230-BC04-65397847615E}"/>
    <cellStyle name="Normal 9 5 4 2 2" xfId="11839" xr:uid="{5ECBD944-C6A8-4763-A701-AD0033F5AEC4}"/>
    <cellStyle name="Normal 9 5 4 2 2 2" xfId="23530" xr:uid="{2C024ED0-76CD-4217-85B8-DF6E70888237}"/>
    <cellStyle name="Normal 9 5 4 2 2 2 2" xfId="51232" xr:uid="{A314BA81-8C48-494F-8DF1-7831EE406FFE}"/>
    <cellStyle name="Normal 9 5 4 2 2 3" xfId="39545" xr:uid="{10C21C62-16F5-4C60-B0C8-249E6D543A9D}"/>
    <cellStyle name="Normal 9 5 4 2 3" xfId="23529" xr:uid="{41C68F9A-E822-4A21-9296-89F3E9DC695B}"/>
    <cellStyle name="Normal 9 5 4 2 3 2" xfId="51231" xr:uid="{AC41A9A0-7FD1-4143-B665-F3041D6974F7}"/>
    <cellStyle name="Normal 9 5 4 2 4" xfId="32959" xr:uid="{E9C72631-E42F-4028-B9FD-7771D4C4989C}"/>
    <cellStyle name="Normal 9 5 4 3" xfId="9204" xr:uid="{7758AC2B-CB5E-4167-82DF-69CF0F503DDD}"/>
    <cellStyle name="Normal 9 5 4 3 2" xfId="23531" xr:uid="{AA1C0B9A-7E83-4980-A04C-CF0AD1AE123E}"/>
    <cellStyle name="Normal 9 5 4 3 2 2" xfId="51233" xr:uid="{02B8C915-D453-40F7-89AB-B0016C1759B5}"/>
    <cellStyle name="Normal 9 5 4 3 3" xfId="36910" xr:uid="{096FBF35-7F48-4D7F-8CCC-40934E31A52D}"/>
    <cellStyle name="Normal 9 5 4 4" xfId="23528" xr:uid="{95AB44CD-5C4C-43AD-AEF0-FAB84E1E9DDE}"/>
    <cellStyle name="Normal 9 5 4 4 2" xfId="51230" xr:uid="{9321A818-109C-4989-98FC-E300CE0BF07B}"/>
    <cellStyle name="Normal 9 5 4 5" xfId="30324" xr:uid="{5F811894-72F3-47BB-B303-E7275591F253}"/>
    <cellStyle name="Normal 9 5 5" xfId="3031" xr:uid="{A3F86DC3-09E4-485F-B19A-831FC04FF563}"/>
    <cellStyle name="Normal 9 5 5 2" xfId="9683" xr:uid="{164741D9-38EA-4E2C-B58B-387904A0C370}"/>
    <cellStyle name="Normal 9 5 5 2 2" xfId="23533" xr:uid="{69E9BD77-95CE-46A0-8B96-F1A74A5FAA40}"/>
    <cellStyle name="Normal 9 5 5 2 2 2" xfId="51235" xr:uid="{2BA344E5-8BBA-41E1-836A-4B059802BBA3}"/>
    <cellStyle name="Normal 9 5 5 2 3" xfId="37389" xr:uid="{867C550E-38ED-43AB-B83B-BA24125C2C52}"/>
    <cellStyle name="Normal 9 5 5 3" xfId="23532" xr:uid="{C7310E8C-1D57-490B-90E8-81A3B034A656}"/>
    <cellStyle name="Normal 9 5 5 3 2" xfId="51234" xr:uid="{56CEBF6C-3B32-4899-BBFC-7EE264E80A15}"/>
    <cellStyle name="Normal 9 5 5 4" xfId="30803" xr:uid="{A8CC9871-3A32-4598-9A60-0CCE71CE47FD}"/>
    <cellStyle name="Normal 9 5 6" xfId="5670" xr:uid="{CD7EC4AA-8B9D-4946-817C-06DDE10A5522}"/>
    <cellStyle name="Normal 9 5 6 2" xfId="12303" xr:uid="{588F6ECE-C057-4109-981E-51922A5508B4}"/>
    <cellStyle name="Normal 9 5 6 2 2" xfId="23535" xr:uid="{54D3225D-9188-4AA4-A303-F1B43EECBEAB}"/>
    <cellStyle name="Normal 9 5 6 2 2 2" xfId="51237" xr:uid="{3B1C0D81-190E-4B36-8DA5-E33CBCA4468C}"/>
    <cellStyle name="Normal 9 5 6 2 3" xfId="40009" xr:uid="{CA3EB743-E49E-4DC5-9795-186EEAB2238E}"/>
    <cellStyle name="Normal 9 5 6 3" xfId="23534" xr:uid="{5AE48F5B-2E2F-4698-B28B-4A09CBA064F6}"/>
    <cellStyle name="Normal 9 5 6 3 2" xfId="51236" xr:uid="{A0CF2C77-26D3-4573-9F11-9CE60F6C61E8}"/>
    <cellStyle name="Normal 9 5 6 4" xfId="33423" xr:uid="{9CDE5B7D-0E62-4D1E-B972-C7A556693503}"/>
    <cellStyle name="Normal 9 5 7" xfId="7049" xr:uid="{D5D0CCCA-CF7E-4EE4-9F2D-CDE0317FE53E}"/>
    <cellStyle name="Normal 9 5 7 2" xfId="23536" xr:uid="{389E9A4E-ADB4-4B86-B553-99E711155BE7}"/>
    <cellStyle name="Normal 9 5 7 2 2" xfId="51238" xr:uid="{95A76FDF-E37F-436A-B071-B36CC65FAEB7}"/>
    <cellStyle name="Normal 9 5 7 3" xfId="34755" xr:uid="{0E12193B-147F-4DB7-B332-276C5681947A}"/>
    <cellStyle name="Normal 9 5 8" xfId="23497" xr:uid="{0882799C-A4E5-4169-AE4F-91CBF70CB1B8}"/>
    <cellStyle name="Normal 9 5 8 2" xfId="51199" xr:uid="{1979F88E-804A-4944-A92B-A497E791E55E}"/>
    <cellStyle name="Normal 9 5 9" xfId="26837" xr:uid="{5FA46352-D340-4D15-BA90-72AC22DDF7B7}"/>
    <cellStyle name="Normal 9 5 9 2" xfId="54495" xr:uid="{326719D4-9CAF-4DDB-BC8F-87AFF413574B}"/>
    <cellStyle name="Normal 9 6" xfId="263" xr:uid="{86943162-F60F-48BA-8BF3-923597037E29}"/>
    <cellStyle name="Normal 9 6 10" xfId="28192" xr:uid="{EFAF6961-BB4D-4ABE-913A-38CA9833117C}"/>
    <cellStyle name="Normal 9 6 2" xfId="715" xr:uid="{8935B4C4-A902-4862-AA24-E7E50B122A36}"/>
    <cellStyle name="Normal 9 6 2 2" xfId="1381" xr:uid="{F84D40D3-1831-4777-BB3D-8E994DBB25F6}"/>
    <cellStyle name="Normal 9 6 2 2 2" xfId="2538" xr:uid="{8F079616-0D7A-419E-BDC4-DEBA848F1F3F}"/>
    <cellStyle name="Normal 9 6 2 2 2 2" xfId="5194" xr:uid="{2425566B-522A-43F2-AC5A-129FD19E48F7}"/>
    <cellStyle name="Normal 9 6 2 2 2 2 2" xfId="11845" xr:uid="{B2FE7E60-2454-4A40-AC9F-D666E4179C76}"/>
    <cellStyle name="Normal 9 6 2 2 2 2 2 2" xfId="23542" xr:uid="{C380E0D5-7AA0-49B1-9969-B09A1E6CE478}"/>
    <cellStyle name="Normal 9 6 2 2 2 2 2 2 2" xfId="51244" xr:uid="{AE44C1BE-6752-4528-B39C-BDE7373034D3}"/>
    <cellStyle name="Normal 9 6 2 2 2 2 2 3" xfId="39551" xr:uid="{E0D497C9-4CB7-435E-BF6D-CA7F9E898398}"/>
    <cellStyle name="Normal 9 6 2 2 2 2 3" xfId="23541" xr:uid="{A93AA9B8-C9BB-4173-980F-6532C9C5F640}"/>
    <cellStyle name="Normal 9 6 2 2 2 2 3 2" xfId="51243" xr:uid="{65CD212C-C6B2-45D2-8201-6CFE1557713A}"/>
    <cellStyle name="Normal 9 6 2 2 2 2 4" xfId="32965" xr:uid="{632E5180-678C-4F69-9B5F-5DC7AFA72DE3}"/>
    <cellStyle name="Normal 9 6 2 2 2 3" xfId="9210" xr:uid="{C1794410-2D7A-4EE2-9EA8-8F08BB71FCE3}"/>
    <cellStyle name="Normal 9 6 2 2 2 3 2" xfId="23543" xr:uid="{08075104-65F6-4DFD-9C4E-A248D6CC53FD}"/>
    <cellStyle name="Normal 9 6 2 2 2 3 2 2" xfId="51245" xr:uid="{3A1473C3-AC51-466D-BC60-8050E38A7C82}"/>
    <cellStyle name="Normal 9 6 2 2 2 3 3" xfId="36916" xr:uid="{56443CA2-7F9B-4A20-A5CD-8003DE4E1B28}"/>
    <cellStyle name="Normal 9 6 2 2 2 4" xfId="23540" xr:uid="{116AA6E5-50D4-4E8B-AC91-3F838F257527}"/>
    <cellStyle name="Normal 9 6 2 2 2 4 2" xfId="51242" xr:uid="{6AADBC23-2598-409A-B70D-4936F677350F}"/>
    <cellStyle name="Normal 9 6 2 2 2 5" xfId="30330" xr:uid="{D6D30D6A-7C73-47FA-8865-8C400F1201E0}"/>
    <cellStyle name="Normal 9 6 2 2 3" xfId="4046" xr:uid="{BE2071A0-1327-4341-8751-87C487D10F3D}"/>
    <cellStyle name="Normal 9 6 2 2 3 2" xfId="10697" xr:uid="{D82BAC1A-1C7D-468C-9BBB-CB9CA12193E2}"/>
    <cellStyle name="Normal 9 6 2 2 3 2 2" xfId="23545" xr:uid="{4089A46B-E831-4685-AD19-6F3132FFD434}"/>
    <cellStyle name="Normal 9 6 2 2 3 2 2 2" xfId="51247" xr:uid="{928B9193-C6EE-4AD3-978A-071783F90F4A}"/>
    <cellStyle name="Normal 9 6 2 2 3 2 3" xfId="38403" xr:uid="{237991FB-D0B4-404C-A2D7-F9D37DEA90D0}"/>
    <cellStyle name="Normal 9 6 2 2 3 3" xfId="23544" xr:uid="{603CDB01-384C-4A4A-85F0-F35F3860125C}"/>
    <cellStyle name="Normal 9 6 2 2 3 3 2" xfId="51246" xr:uid="{53E593CF-1D18-4D17-B584-7457E3700ADC}"/>
    <cellStyle name="Normal 9 6 2 2 3 4" xfId="31817" xr:uid="{6F809A8D-B4F0-408B-9373-B28126AC4944}"/>
    <cellStyle name="Normal 9 6 2 2 4" xfId="6696" xr:uid="{938A45DD-E880-4E46-BDDA-6EA10117CF92}"/>
    <cellStyle name="Normal 9 6 2 2 4 2" xfId="13329" xr:uid="{67934A37-CB48-438C-A1A8-43FFEDDCE213}"/>
    <cellStyle name="Normal 9 6 2 2 4 2 2" xfId="23547" xr:uid="{433FF0EE-E7CB-4647-816F-CBE0277CC984}"/>
    <cellStyle name="Normal 9 6 2 2 4 2 2 2" xfId="51249" xr:uid="{236F07DB-BF50-4905-A1DA-E19072236A54}"/>
    <cellStyle name="Normal 9 6 2 2 4 2 3" xfId="41035" xr:uid="{400A8313-21C4-42E8-ABA6-D5CAD2DBF4F3}"/>
    <cellStyle name="Normal 9 6 2 2 4 3" xfId="23546" xr:uid="{D51FEE71-5D58-494A-A78A-190AD4BC5957}"/>
    <cellStyle name="Normal 9 6 2 2 4 3 2" xfId="51248" xr:uid="{F649CEAF-5FA6-4127-867A-CEC6477B2862}"/>
    <cellStyle name="Normal 9 6 2 2 4 4" xfId="34449" xr:uid="{90A9DB67-BC2E-4364-8F2F-7AC5B685ACE8}"/>
    <cellStyle name="Normal 9 6 2 2 5" xfId="8063" xr:uid="{1B06A1D6-0C0F-47C8-A16B-B2F78B795620}"/>
    <cellStyle name="Normal 9 6 2 2 5 2" xfId="23548" xr:uid="{126EDABA-FFBA-4196-B849-D988548A86DC}"/>
    <cellStyle name="Normal 9 6 2 2 5 2 2" xfId="51250" xr:uid="{68306D5D-C59F-4527-BCC6-0B001B6EE2D0}"/>
    <cellStyle name="Normal 9 6 2 2 5 3" xfId="35769" xr:uid="{1318D875-9163-4CA2-A6C4-C086FBDAFF31}"/>
    <cellStyle name="Normal 9 6 2 2 6" xfId="23539" xr:uid="{EBCB5572-4D65-419B-A4E3-34F5484A3D81}"/>
    <cellStyle name="Normal 9 6 2 2 6 2" xfId="51241" xr:uid="{69532E55-B9E5-4FF9-B43D-50BCD5062F5D}"/>
    <cellStyle name="Normal 9 6 2 2 7" xfId="27862" xr:uid="{9E0E8987-5911-4015-8E82-25A7A8DC1E2F}"/>
    <cellStyle name="Normal 9 6 2 2 7 2" xfId="55520" xr:uid="{20D957BE-7615-4E7A-9C99-FB6F146AD674}"/>
    <cellStyle name="Normal 9 6 2 2 8" xfId="29183" xr:uid="{034A1C8A-AC5C-4727-ACEE-CA5AD9BF8E7A}"/>
    <cellStyle name="Normal 9 6 2 3" xfId="2537" xr:uid="{EE9DF0A6-EDA0-4511-9076-F24F76E7040F}"/>
    <cellStyle name="Normal 9 6 2 3 2" xfId="5193" xr:uid="{D23995C4-5285-4349-9970-B6FE23F0A9E0}"/>
    <cellStyle name="Normal 9 6 2 3 2 2" xfId="11844" xr:uid="{73043C77-EF92-4125-A564-3981F0594427}"/>
    <cellStyle name="Normal 9 6 2 3 2 2 2" xfId="23551" xr:uid="{0B4CED68-6B3D-4023-B133-4741AA95BA56}"/>
    <cellStyle name="Normal 9 6 2 3 2 2 2 2" xfId="51253" xr:uid="{4DAB105A-7D36-44BD-B96D-6FBE5D015E3C}"/>
    <cellStyle name="Normal 9 6 2 3 2 2 3" xfId="39550" xr:uid="{9129A0D8-FD95-4300-AA82-C89D930F5D6F}"/>
    <cellStyle name="Normal 9 6 2 3 2 3" xfId="23550" xr:uid="{EA739782-8DBD-436B-82A2-AC09CF179606}"/>
    <cellStyle name="Normal 9 6 2 3 2 3 2" xfId="51252" xr:uid="{A15AAA75-9A17-40CC-810B-C7C0F353A73D}"/>
    <cellStyle name="Normal 9 6 2 3 2 4" xfId="32964" xr:uid="{D11C307A-51AF-42DF-8181-53EB8C29DCED}"/>
    <cellStyle name="Normal 9 6 2 3 3" xfId="9209" xr:uid="{28D40D5F-E48E-4601-BC1B-5C1BE688ED24}"/>
    <cellStyle name="Normal 9 6 2 3 3 2" xfId="23552" xr:uid="{3794316B-66FC-4CB0-9A5A-128DF08C65A1}"/>
    <cellStyle name="Normal 9 6 2 3 3 2 2" xfId="51254" xr:uid="{EBB5FFBF-96C2-43B3-9861-140F142124CD}"/>
    <cellStyle name="Normal 9 6 2 3 3 3" xfId="36915" xr:uid="{A4C36D04-EF7E-4323-967C-429E1CB9698B}"/>
    <cellStyle name="Normal 9 6 2 3 4" xfId="23549" xr:uid="{B938E83D-1F8C-4685-8BF8-ADDDA4AF21F7}"/>
    <cellStyle name="Normal 9 6 2 3 4 2" xfId="51251" xr:uid="{2C5287D1-FFA2-4109-9060-9F7D09F4B5FE}"/>
    <cellStyle name="Normal 9 6 2 3 5" xfId="30329" xr:uid="{2B1E6C20-C916-4130-BDF7-610FCDB19989}"/>
    <cellStyle name="Normal 9 6 2 4" xfId="3390" xr:uid="{5B6A7D11-2C22-4A01-982E-C7440B044FFC}"/>
    <cellStyle name="Normal 9 6 2 4 2" xfId="10041" xr:uid="{806E928D-7ADE-451C-B600-2965DD4B91EC}"/>
    <cellStyle name="Normal 9 6 2 4 2 2" xfId="23554" xr:uid="{C718E08C-8A58-484B-A7AB-AEB2EFCB2C0F}"/>
    <cellStyle name="Normal 9 6 2 4 2 2 2" xfId="51256" xr:uid="{C8BAE04F-5646-47D0-B433-A6127101851D}"/>
    <cellStyle name="Normal 9 6 2 4 2 3" xfId="37747" xr:uid="{1236C7FE-CE5E-4035-B988-8B397DF9EB53}"/>
    <cellStyle name="Normal 9 6 2 4 3" xfId="23553" xr:uid="{D123890B-455D-4A18-949D-0C0004F9423F}"/>
    <cellStyle name="Normal 9 6 2 4 3 2" xfId="51255" xr:uid="{79A81DF0-3C96-4120-9AC5-6D68196A34A5}"/>
    <cellStyle name="Normal 9 6 2 4 4" xfId="31161" xr:uid="{41E63C1C-61F7-4E48-8701-C11F2C3EA8D7}"/>
    <cellStyle name="Normal 9 6 2 5" xfId="6040" xr:uid="{1B939503-3D39-4C9D-8E2F-6794495C933A}"/>
    <cellStyle name="Normal 9 6 2 5 2" xfId="12673" xr:uid="{D5EDC8CB-9A83-42C3-8AB4-4EDD95CA8637}"/>
    <cellStyle name="Normal 9 6 2 5 2 2" xfId="23556" xr:uid="{D3BFC115-AE8D-4E06-9AE1-BF91BCB19972}"/>
    <cellStyle name="Normal 9 6 2 5 2 2 2" xfId="51258" xr:uid="{04EBF9BA-79BB-4940-ADFC-2741E9E12DCC}"/>
    <cellStyle name="Normal 9 6 2 5 2 3" xfId="40379" xr:uid="{BA6C2801-482C-4072-89CB-8F3C3B461818}"/>
    <cellStyle name="Normal 9 6 2 5 3" xfId="23555" xr:uid="{636B6391-4D4A-4C5B-BB86-87222970E787}"/>
    <cellStyle name="Normal 9 6 2 5 3 2" xfId="51257" xr:uid="{380531DB-97C0-4D84-B0AC-6155C6D1DB30}"/>
    <cellStyle name="Normal 9 6 2 5 4" xfId="33793" xr:uid="{32CFED83-95FC-48A2-B20A-D38B3DCD3312}"/>
    <cellStyle name="Normal 9 6 2 6" xfId="7407" xr:uid="{F23CB611-646B-4FD2-BD39-AF8878FF3284}"/>
    <cellStyle name="Normal 9 6 2 6 2" xfId="23557" xr:uid="{C4F5AD5C-AD60-4472-961D-56DC001A1067}"/>
    <cellStyle name="Normal 9 6 2 6 2 2" xfId="51259" xr:uid="{905374D7-7EE9-4D39-86C4-C7A458E39043}"/>
    <cellStyle name="Normal 9 6 2 6 3" xfId="35113" xr:uid="{02276FEB-9BBB-4CE1-B3DF-7607D425E27C}"/>
    <cellStyle name="Normal 9 6 2 7" xfId="23538" xr:uid="{4AB8EB12-1326-4735-A1EA-9A639CFED55C}"/>
    <cellStyle name="Normal 9 6 2 7 2" xfId="51240" xr:uid="{2A97CD12-A336-4BE6-813C-2EFACF039F9D}"/>
    <cellStyle name="Normal 9 6 2 8" xfId="27206" xr:uid="{7D286F77-1B7F-4536-9315-AD586FBFE4B6}"/>
    <cellStyle name="Normal 9 6 2 8 2" xfId="54864" xr:uid="{96BE00C1-5AA8-4E35-B998-403FA6783C32}"/>
    <cellStyle name="Normal 9 6 2 9" xfId="28527" xr:uid="{6FA8F6E8-6573-4936-B91B-23F7AEDC307B}"/>
    <cellStyle name="Normal 9 6 3" xfId="1046" xr:uid="{64C8C22F-2821-4C04-A8A2-A70FA677A81F}"/>
    <cellStyle name="Normal 9 6 3 2" xfId="2539" xr:uid="{CED8C956-C2AE-4DCF-AB21-22D0DCA5AD43}"/>
    <cellStyle name="Normal 9 6 3 2 2" xfId="5195" xr:uid="{E2FA202D-885E-40CE-A467-12002E736FD7}"/>
    <cellStyle name="Normal 9 6 3 2 2 2" xfId="11846" xr:uid="{0525D4B9-4955-4EBD-BF55-76CEBE75DD59}"/>
    <cellStyle name="Normal 9 6 3 2 2 2 2" xfId="23561" xr:uid="{2556D866-35F8-4859-B8E1-D399C70E4D93}"/>
    <cellStyle name="Normal 9 6 3 2 2 2 2 2" xfId="51263" xr:uid="{E134BBC5-2361-4E85-8B09-F84F98D8663E}"/>
    <cellStyle name="Normal 9 6 3 2 2 2 3" xfId="39552" xr:uid="{15042042-9F9D-4C68-84A6-2D9DEEF26F06}"/>
    <cellStyle name="Normal 9 6 3 2 2 3" xfId="23560" xr:uid="{EB4306EF-63A2-4B5D-BDC2-07E24DB1F7F7}"/>
    <cellStyle name="Normal 9 6 3 2 2 3 2" xfId="51262" xr:uid="{3A15FAB7-D733-4521-BFB9-99645BC9C9F3}"/>
    <cellStyle name="Normal 9 6 3 2 2 4" xfId="32966" xr:uid="{0F4A43ED-F34A-445B-B1F5-0E4F301ECF44}"/>
    <cellStyle name="Normal 9 6 3 2 3" xfId="9211" xr:uid="{18F49EB1-D15E-40E7-AFAF-861FAF839C27}"/>
    <cellStyle name="Normal 9 6 3 2 3 2" xfId="23562" xr:uid="{8F62C7D7-BE64-49B6-B02E-4A3A3E93961D}"/>
    <cellStyle name="Normal 9 6 3 2 3 2 2" xfId="51264" xr:uid="{04F104E6-83C3-4B04-84AB-445CC02B0E3A}"/>
    <cellStyle name="Normal 9 6 3 2 3 3" xfId="36917" xr:uid="{5EE80418-3A16-47B7-AF9C-A41ADAC70B05}"/>
    <cellStyle name="Normal 9 6 3 2 4" xfId="23559" xr:uid="{6FFA1F2D-673D-4A00-BAA3-22AEFD50B658}"/>
    <cellStyle name="Normal 9 6 3 2 4 2" xfId="51261" xr:uid="{EB45E6D3-99D1-44CC-9C93-2D07BF06B0EB}"/>
    <cellStyle name="Normal 9 6 3 2 5" xfId="30331" xr:uid="{A98832F2-A1EA-4FFD-BF9A-9EFA11725060}"/>
    <cellStyle name="Normal 9 6 3 3" xfId="3711" xr:uid="{D7C83939-753E-4FD6-8A07-1A692ADB3D7F}"/>
    <cellStyle name="Normal 9 6 3 3 2" xfId="10362" xr:uid="{1DA71978-8946-4E97-8216-D6FBFE5397B1}"/>
    <cellStyle name="Normal 9 6 3 3 2 2" xfId="23564" xr:uid="{A357886E-AA85-4C15-8726-D6BF652F7F01}"/>
    <cellStyle name="Normal 9 6 3 3 2 2 2" xfId="51266" xr:uid="{F3712AA4-DE86-4FDF-8158-F3F49E5723A7}"/>
    <cellStyle name="Normal 9 6 3 3 2 3" xfId="38068" xr:uid="{E0A709BE-2A57-409D-AD4A-7F123555BB75}"/>
    <cellStyle name="Normal 9 6 3 3 3" xfId="23563" xr:uid="{7BA776F4-4409-43D4-88F5-F1B2BCA45AD7}"/>
    <cellStyle name="Normal 9 6 3 3 3 2" xfId="51265" xr:uid="{93343E62-5038-4FC5-A460-93AD2E19D539}"/>
    <cellStyle name="Normal 9 6 3 3 4" xfId="31482" xr:uid="{C25F3F16-CB9A-4F03-AB41-76E2E101299A}"/>
    <cellStyle name="Normal 9 6 3 4" xfId="6361" xr:uid="{52C86C53-F495-4AAF-8553-321894E58CE0}"/>
    <cellStyle name="Normal 9 6 3 4 2" xfId="12994" xr:uid="{32C7B2FE-726D-4BAA-A31E-B7EA6544A0D3}"/>
    <cellStyle name="Normal 9 6 3 4 2 2" xfId="23566" xr:uid="{58A6C345-A22A-4826-B4B7-D662B4751357}"/>
    <cellStyle name="Normal 9 6 3 4 2 2 2" xfId="51268" xr:uid="{7F55CB40-E793-49C4-81BB-9D51A449319A}"/>
    <cellStyle name="Normal 9 6 3 4 2 3" xfId="40700" xr:uid="{D8413B67-029A-478F-B609-3955CB8A91F4}"/>
    <cellStyle name="Normal 9 6 3 4 3" xfId="23565" xr:uid="{10D8BD76-0BF5-43DB-B61A-2C968D1F9382}"/>
    <cellStyle name="Normal 9 6 3 4 3 2" xfId="51267" xr:uid="{CE4FB414-3991-4245-B04B-49CDE3055BDC}"/>
    <cellStyle name="Normal 9 6 3 4 4" xfId="34114" xr:uid="{4E7964D4-2DC6-4EB6-9FE7-6CB5B6FEE752}"/>
    <cellStyle name="Normal 9 6 3 5" xfId="7728" xr:uid="{E856E26D-C30E-4A14-93DD-A8F516432277}"/>
    <cellStyle name="Normal 9 6 3 5 2" xfId="23567" xr:uid="{6B18A916-7359-4183-ACB0-2BFC646BFDE3}"/>
    <cellStyle name="Normal 9 6 3 5 2 2" xfId="51269" xr:uid="{A1F19BC8-DDE4-484B-ABF8-CE11B5583314}"/>
    <cellStyle name="Normal 9 6 3 5 3" xfId="35434" xr:uid="{7A143E8F-BA16-4BEF-969B-467DC7E4DF9F}"/>
    <cellStyle name="Normal 9 6 3 6" xfId="23558" xr:uid="{334523F9-40BA-445C-84DD-144CC3A86A92}"/>
    <cellStyle name="Normal 9 6 3 6 2" xfId="51260" xr:uid="{1240EDC1-20AC-47D0-B65B-853D6CC941C7}"/>
    <cellStyle name="Normal 9 6 3 7" xfId="27527" xr:uid="{9C7213DE-8BD5-429B-A7FB-837A3E957969}"/>
    <cellStyle name="Normal 9 6 3 7 2" xfId="55185" xr:uid="{A0A9B8C5-FF99-4976-A182-805DACA9AAEE}"/>
    <cellStyle name="Normal 9 6 3 8" xfId="28848" xr:uid="{CED195F2-7334-4BF2-9CEC-3B728B7C24AD}"/>
    <cellStyle name="Normal 9 6 4" xfId="2536" xr:uid="{FF505833-5C5D-4C17-88A6-DB98BCF9AFD6}"/>
    <cellStyle name="Normal 9 6 4 2" xfId="5192" xr:uid="{9102C60A-D1C4-4425-B09B-714336742E6C}"/>
    <cellStyle name="Normal 9 6 4 2 2" xfId="11843" xr:uid="{67F26118-64FC-496F-BE4A-7E1D6D5606C7}"/>
    <cellStyle name="Normal 9 6 4 2 2 2" xfId="23570" xr:uid="{BCE570BD-9FB8-4A3F-965D-5B48FEFFF87A}"/>
    <cellStyle name="Normal 9 6 4 2 2 2 2" xfId="51272" xr:uid="{4F54211C-88C6-4433-BBBF-F286FAB7AEB4}"/>
    <cellStyle name="Normal 9 6 4 2 2 3" xfId="39549" xr:uid="{D2831EE1-2BA7-4CF2-8A98-489F5AFB4512}"/>
    <cellStyle name="Normal 9 6 4 2 3" xfId="23569" xr:uid="{F805CF20-0B00-4F25-853C-FC6512FDE22C}"/>
    <cellStyle name="Normal 9 6 4 2 3 2" xfId="51271" xr:uid="{50EC0A8D-CB94-4C26-AC10-89526CD490E8}"/>
    <cellStyle name="Normal 9 6 4 2 4" xfId="32963" xr:uid="{4AD155B0-6EAE-4DFE-8766-03E61FF4438A}"/>
    <cellStyle name="Normal 9 6 4 3" xfId="9208" xr:uid="{5D4EBF9B-C624-4616-B519-A526D48FACE6}"/>
    <cellStyle name="Normal 9 6 4 3 2" xfId="23571" xr:uid="{D48C7C92-0A31-4843-B887-26A78C2601D7}"/>
    <cellStyle name="Normal 9 6 4 3 2 2" xfId="51273" xr:uid="{6EA9061B-A621-4876-B343-7168A8969BA4}"/>
    <cellStyle name="Normal 9 6 4 3 3" xfId="36914" xr:uid="{86058C10-83BE-488B-813E-74858B9FFCEA}"/>
    <cellStyle name="Normal 9 6 4 4" xfId="23568" xr:uid="{654D443C-2D98-4F55-B141-4EB4C72DDB69}"/>
    <cellStyle name="Normal 9 6 4 4 2" xfId="51270" xr:uid="{C33B8BD8-1941-4FA3-B007-9B8F30EC358F}"/>
    <cellStyle name="Normal 9 6 4 5" xfId="30328" xr:uid="{35081BA8-B9E5-441A-9C32-2E2CD91157A5}"/>
    <cellStyle name="Normal 9 6 5" xfId="3054" xr:uid="{B89C5F0F-C58B-42C2-BA7B-ECEFDAE238BE}"/>
    <cellStyle name="Normal 9 6 5 2" xfId="9706" xr:uid="{F5CD9F82-D56B-47FC-9535-C3D8ABA8E788}"/>
    <cellStyle name="Normal 9 6 5 2 2" xfId="23573" xr:uid="{B74701AF-D3EA-4E28-938F-8B5FB0FD6BFF}"/>
    <cellStyle name="Normal 9 6 5 2 2 2" xfId="51275" xr:uid="{F408C057-2606-464B-B8BD-E03E52A94053}"/>
    <cellStyle name="Normal 9 6 5 2 3" xfId="37412" xr:uid="{39BAFADE-B0F2-43B3-B27E-BE5EA013AAC6}"/>
    <cellStyle name="Normal 9 6 5 3" xfId="23572" xr:uid="{EE3BDAC7-1705-4EEE-BA09-11F2AF914FCE}"/>
    <cellStyle name="Normal 9 6 5 3 2" xfId="51274" xr:uid="{DEB6910D-2C9C-41E0-9FCF-B3FCE8E9D3D8}"/>
    <cellStyle name="Normal 9 6 5 4" xfId="30826" xr:uid="{FD8B48DB-DD91-44E5-AB4E-E239E728E128}"/>
    <cellStyle name="Normal 9 6 6" xfId="5693" xr:uid="{9859A9F3-E4D0-40AF-9D50-18C557B1C5BA}"/>
    <cellStyle name="Normal 9 6 6 2" xfId="12326" xr:uid="{CCE9F569-28C1-4527-9386-A64FA1AFC582}"/>
    <cellStyle name="Normal 9 6 6 2 2" xfId="23575" xr:uid="{642CF60B-D48F-4000-8194-41CF33C62614}"/>
    <cellStyle name="Normal 9 6 6 2 2 2" xfId="51277" xr:uid="{D186D648-21A2-4860-95B9-B08F8647B49D}"/>
    <cellStyle name="Normal 9 6 6 2 3" xfId="40032" xr:uid="{0DC21CB8-976A-4C98-947F-453C394F3E56}"/>
    <cellStyle name="Normal 9 6 6 3" xfId="23574" xr:uid="{BD1C78C3-E793-4245-9A03-619CD9BAFF42}"/>
    <cellStyle name="Normal 9 6 6 3 2" xfId="51276" xr:uid="{30229128-51A3-43DA-A53B-678BBFE41F64}"/>
    <cellStyle name="Normal 9 6 6 4" xfId="33446" xr:uid="{A1073405-5515-4FBE-B0AF-EA0A80A52752}"/>
    <cellStyle name="Normal 9 6 7" xfId="7072" xr:uid="{8F0A0152-2270-474A-A47B-F77262E2B2A1}"/>
    <cellStyle name="Normal 9 6 7 2" xfId="23576" xr:uid="{74935BE6-A3F1-481D-A3DE-6C28923598A9}"/>
    <cellStyle name="Normal 9 6 7 2 2" xfId="51278" xr:uid="{6BC6FEDE-70C3-4F12-B275-C52EB0941E9D}"/>
    <cellStyle name="Normal 9 6 7 3" xfId="34778" xr:uid="{304F3022-4B79-4FA3-A552-DA4A428F01F7}"/>
    <cellStyle name="Normal 9 6 8" xfId="23537" xr:uid="{99DEE1B8-B0E5-4533-881D-C719F662EF40}"/>
    <cellStyle name="Normal 9 6 8 2" xfId="51239" xr:uid="{72D768D0-936A-49F0-937C-4EBB172AE533}"/>
    <cellStyle name="Normal 9 6 9" xfId="26860" xr:uid="{33FC1052-F3C8-48BD-ACB5-7268E0CB0CFF}"/>
    <cellStyle name="Normal 9 6 9 2" xfId="54518" xr:uid="{708DFA02-7031-47F0-82CE-E6BC2223BE7C}"/>
    <cellStyle name="Normal 9 7" xfId="279" xr:uid="{64812535-C995-4212-B8D0-51B25E6E10AA}"/>
    <cellStyle name="Normal 9 7 10" xfId="28206" xr:uid="{24150761-1E29-41F0-BB7D-0D40B2F02297}"/>
    <cellStyle name="Normal 9 7 2" xfId="729" xr:uid="{AA8E7034-D80C-4077-A708-2C41ED5A91A5}"/>
    <cellStyle name="Normal 9 7 2 2" xfId="1395" xr:uid="{A422246F-548E-4FFD-9601-F83CEC7C34C8}"/>
    <cellStyle name="Normal 9 7 2 2 2" xfId="2542" xr:uid="{45FC1D08-98FD-4744-B1F8-1A364022ADDC}"/>
    <cellStyle name="Normal 9 7 2 2 2 2" xfId="5198" xr:uid="{0EDB31BE-640F-48DE-8C0D-1F9652B19C3C}"/>
    <cellStyle name="Normal 9 7 2 2 2 2 2" xfId="11849" xr:uid="{2DD326D7-4A3E-4892-80AD-FAA28F272DF6}"/>
    <cellStyle name="Normal 9 7 2 2 2 2 2 2" xfId="23582" xr:uid="{19A4846D-BD6F-4B00-83A2-5FB49CC36CC8}"/>
    <cellStyle name="Normal 9 7 2 2 2 2 2 2 2" xfId="51284" xr:uid="{F22CF0B4-04D5-4147-B8CB-5A85981BDE97}"/>
    <cellStyle name="Normal 9 7 2 2 2 2 2 3" xfId="39555" xr:uid="{309EECA6-68FF-4AD0-A354-FEA482606F98}"/>
    <cellStyle name="Normal 9 7 2 2 2 2 3" xfId="23581" xr:uid="{D02D0029-C940-44E6-BB82-60FA94B9BCA2}"/>
    <cellStyle name="Normal 9 7 2 2 2 2 3 2" xfId="51283" xr:uid="{40F1D8FB-20AC-4A69-9E71-4448010467EB}"/>
    <cellStyle name="Normal 9 7 2 2 2 2 4" xfId="32969" xr:uid="{D9D049AB-E0A7-4D01-85B0-BBD898C2E4C2}"/>
    <cellStyle name="Normal 9 7 2 2 2 3" xfId="9214" xr:uid="{A3329EA0-617E-4272-9047-38776B78447C}"/>
    <cellStyle name="Normal 9 7 2 2 2 3 2" xfId="23583" xr:uid="{0E28CFBA-9254-45C9-A737-D35ACF96C034}"/>
    <cellStyle name="Normal 9 7 2 2 2 3 2 2" xfId="51285" xr:uid="{8BB80BD2-2723-4E72-8E7A-C44C5A696875}"/>
    <cellStyle name="Normal 9 7 2 2 2 3 3" xfId="36920" xr:uid="{E34AC8BB-874D-47C7-8A56-68583B856F37}"/>
    <cellStyle name="Normal 9 7 2 2 2 4" xfId="23580" xr:uid="{574F2132-6D43-445F-9FB3-57317C732E91}"/>
    <cellStyle name="Normal 9 7 2 2 2 4 2" xfId="51282" xr:uid="{483451DC-C0F2-4686-8C70-46809C977CD6}"/>
    <cellStyle name="Normal 9 7 2 2 2 5" xfId="30334" xr:uid="{D810BAE7-09A8-4023-BA12-2BD16020680A}"/>
    <cellStyle name="Normal 9 7 2 2 3" xfId="4060" xr:uid="{5CBCEBD2-B92C-4740-B658-60AC39AADABD}"/>
    <cellStyle name="Normal 9 7 2 2 3 2" xfId="10711" xr:uid="{48C6518A-9DA2-4F7E-9E0A-4C58E9CCB889}"/>
    <cellStyle name="Normal 9 7 2 2 3 2 2" xfId="23585" xr:uid="{07381512-5100-4165-9258-ABD074F7A5E9}"/>
    <cellStyle name="Normal 9 7 2 2 3 2 2 2" xfId="51287" xr:uid="{5214B52A-4C72-4EDB-A4E1-1A7B087B08CC}"/>
    <cellStyle name="Normal 9 7 2 2 3 2 3" xfId="38417" xr:uid="{A8E744F5-A931-4C97-AE86-FE41F9572309}"/>
    <cellStyle name="Normal 9 7 2 2 3 3" xfId="23584" xr:uid="{AB18398F-166E-41DC-ABF2-B463B93FCA6F}"/>
    <cellStyle name="Normal 9 7 2 2 3 3 2" xfId="51286" xr:uid="{3DC42D9D-A46A-4B49-8586-7305DFFD291D}"/>
    <cellStyle name="Normal 9 7 2 2 3 4" xfId="31831" xr:uid="{76E22203-1BDB-48F1-9775-BB5A31FEA0EA}"/>
    <cellStyle name="Normal 9 7 2 2 4" xfId="6710" xr:uid="{F6D1A100-E9AB-46F3-A2F1-200746D06772}"/>
    <cellStyle name="Normal 9 7 2 2 4 2" xfId="13343" xr:uid="{CF101683-A597-4BCC-8C90-CE49068B4B8A}"/>
    <cellStyle name="Normal 9 7 2 2 4 2 2" xfId="23587" xr:uid="{3BD2200B-364E-48E1-8555-8DD77BA13A33}"/>
    <cellStyle name="Normal 9 7 2 2 4 2 2 2" xfId="51289" xr:uid="{3DD24DBD-493A-4E8B-81D1-7AE52DA364A3}"/>
    <cellStyle name="Normal 9 7 2 2 4 2 3" xfId="41049" xr:uid="{E17F1705-C309-4F91-9922-2DA24FB201BE}"/>
    <cellStyle name="Normal 9 7 2 2 4 3" xfId="23586" xr:uid="{2567A038-89E2-4FB4-901C-C0A3852BBC1F}"/>
    <cellStyle name="Normal 9 7 2 2 4 3 2" xfId="51288" xr:uid="{75C19D9C-2C85-4EFE-8F23-703CBF4D8140}"/>
    <cellStyle name="Normal 9 7 2 2 4 4" xfId="34463" xr:uid="{D43C72E5-11D5-42ED-8EE1-F335BF5641B3}"/>
    <cellStyle name="Normal 9 7 2 2 5" xfId="8077" xr:uid="{CE962CCA-5D80-4B9E-A491-9BC0E5C27BB2}"/>
    <cellStyle name="Normal 9 7 2 2 5 2" xfId="23588" xr:uid="{911053C4-228F-4D7E-B17B-732D62CC3BA0}"/>
    <cellStyle name="Normal 9 7 2 2 5 2 2" xfId="51290" xr:uid="{3AF21F2B-B9C1-459A-8C30-80E361A15256}"/>
    <cellStyle name="Normal 9 7 2 2 5 3" xfId="35783" xr:uid="{9E679A25-2424-4E75-B8CA-0015CD628692}"/>
    <cellStyle name="Normal 9 7 2 2 6" xfId="23579" xr:uid="{5FCBD5A6-0409-4280-9A01-971BAEC474A6}"/>
    <cellStyle name="Normal 9 7 2 2 6 2" xfId="51281" xr:uid="{2DD91264-614C-42EB-8C0C-B44A3E1455AE}"/>
    <cellStyle name="Normal 9 7 2 2 7" xfId="27876" xr:uid="{D38368D3-AEA9-4BA5-BEFE-CC19FBA40949}"/>
    <cellStyle name="Normal 9 7 2 2 7 2" xfId="55534" xr:uid="{1F870C6D-17D2-438D-A32D-BBC9C2363982}"/>
    <cellStyle name="Normal 9 7 2 2 8" xfId="29197" xr:uid="{BA3E2AC8-D584-4628-BC53-4843CD582839}"/>
    <cellStyle name="Normal 9 7 2 3" xfId="2541" xr:uid="{70F68BAB-2624-4101-9DA1-4A81C0220D47}"/>
    <cellStyle name="Normal 9 7 2 3 2" xfId="5197" xr:uid="{EBCBA64D-4861-4096-A80F-3DCEE8C1D076}"/>
    <cellStyle name="Normal 9 7 2 3 2 2" xfId="11848" xr:uid="{ACE2711E-E925-4830-96E0-70FA32BF8562}"/>
    <cellStyle name="Normal 9 7 2 3 2 2 2" xfId="23591" xr:uid="{50B1E390-0F49-4807-B500-E826DE83794B}"/>
    <cellStyle name="Normal 9 7 2 3 2 2 2 2" xfId="51293" xr:uid="{0056DD9A-C1CE-4666-9CFB-23EABEC57099}"/>
    <cellStyle name="Normal 9 7 2 3 2 2 3" xfId="39554" xr:uid="{BA0426E4-7BC6-4B33-950E-8DAF521A6AE8}"/>
    <cellStyle name="Normal 9 7 2 3 2 3" xfId="23590" xr:uid="{46556736-D734-4258-8539-B83E202C1B4B}"/>
    <cellStyle name="Normal 9 7 2 3 2 3 2" xfId="51292" xr:uid="{2CC3AF85-A5D4-4D85-990A-06A2685B9FFB}"/>
    <cellStyle name="Normal 9 7 2 3 2 4" xfId="32968" xr:uid="{A58B36A2-E921-40E5-AC30-F92BD6DD292F}"/>
    <cellStyle name="Normal 9 7 2 3 3" xfId="9213" xr:uid="{79272E55-8807-42B1-A7BC-BB0148EAF86A}"/>
    <cellStyle name="Normal 9 7 2 3 3 2" xfId="23592" xr:uid="{CF4EDCCD-77C1-41DF-9236-44B3FA9C14B2}"/>
    <cellStyle name="Normal 9 7 2 3 3 2 2" xfId="51294" xr:uid="{E345ED79-65F7-4BA4-B894-F64AA249CA82}"/>
    <cellStyle name="Normal 9 7 2 3 3 3" xfId="36919" xr:uid="{4F2BB7A1-C334-46DB-8290-8C7CEF29C6A0}"/>
    <cellStyle name="Normal 9 7 2 3 4" xfId="23589" xr:uid="{6571AF31-7F54-4858-B097-E5B6A83E1CFB}"/>
    <cellStyle name="Normal 9 7 2 3 4 2" xfId="51291" xr:uid="{DD3FE612-A3EB-4527-9F73-96C7050F0002}"/>
    <cellStyle name="Normal 9 7 2 3 5" xfId="30333" xr:uid="{7B750602-EE84-482F-B15C-DBAA519FD739}"/>
    <cellStyle name="Normal 9 7 2 4" xfId="3404" xr:uid="{4C1B3778-1C39-4CFC-AAE3-3CB82C036AC4}"/>
    <cellStyle name="Normal 9 7 2 4 2" xfId="10055" xr:uid="{2EE077AD-9D9E-4256-AC76-67F765AA2F2A}"/>
    <cellStyle name="Normal 9 7 2 4 2 2" xfId="23594" xr:uid="{F6F4F5EF-84C5-4AED-B186-8733EA510F9E}"/>
    <cellStyle name="Normal 9 7 2 4 2 2 2" xfId="51296" xr:uid="{E7CA3DED-5C80-4779-A8FA-B80C49227F6A}"/>
    <cellStyle name="Normal 9 7 2 4 2 3" xfId="37761" xr:uid="{80D314DB-DE8C-4C27-BB8E-B800DB68E14B}"/>
    <cellStyle name="Normal 9 7 2 4 3" xfId="23593" xr:uid="{5B5BD633-CA37-46A6-B959-F42BC992B41A}"/>
    <cellStyle name="Normal 9 7 2 4 3 2" xfId="51295" xr:uid="{1ADBB064-3D4D-4903-8416-42B0934155C7}"/>
    <cellStyle name="Normal 9 7 2 4 4" xfId="31175" xr:uid="{FFC69C66-9F7D-43CA-ACBD-2BF5ECA4DAE6}"/>
    <cellStyle name="Normal 9 7 2 5" xfId="6054" xr:uid="{CD93F749-D1AF-4659-AA8F-BDEEA626692C}"/>
    <cellStyle name="Normal 9 7 2 5 2" xfId="12687" xr:uid="{75D112D5-4299-4EAC-AA06-4016E3656375}"/>
    <cellStyle name="Normal 9 7 2 5 2 2" xfId="23596" xr:uid="{B9F418AC-96FA-4910-9A25-20DDBCE34D96}"/>
    <cellStyle name="Normal 9 7 2 5 2 2 2" xfId="51298" xr:uid="{449FB850-4B0E-4366-8FEA-F79A6DD4C3FB}"/>
    <cellStyle name="Normal 9 7 2 5 2 3" xfId="40393" xr:uid="{4A2DA776-C88E-4F30-9B7A-F948DE582403}"/>
    <cellStyle name="Normal 9 7 2 5 3" xfId="23595" xr:uid="{EB1DEB81-B9CD-4AD0-9814-E6D7D00A6E6A}"/>
    <cellStyle name="Normal 9 7 2 5 3 2" xfId="51297" xr:uid="{834F146F-AA37-4AA7-90FC-15273A17FF53}"/>
    <cellStyle name="Normal 9 7 2 5 4" xfId="33807" xr:uid="{7C635D53-EE62-45BA-8D82-E04AAF5816C8}"/>
    <cellStyle name="Normal 9 7 2 6" xfId="7421" xr:uid="{8FA8CBEA-AC45-4C27-9466-8DFC3BF081E6}"/>
    <cellStyle name="Normal 9 7 2 6 2" xfId="23597" xr:uid="{8F0422A8-3A5F-409B-841D-0C88C25CDBE2}"/>
    <cellStyle name="Normal 9 7 2 6 2 2" xfId="51299" xr:uid="{7BFC8F27-3424-42EE-B140-E431ACA15B50}"/>
    <cellStyle name="Normal 9 7 2 6 3" xfId="35127" xr:uid="{68AC3682-1427-4269-8793-176EE1B6F879}"/>
    <cellStyle name="Normal 9 7 2 7" xfId="23578" xr:uid="{8A302A35-DC9B-4918-8A44-74D9977827B1}"/>
    <cellStyle name="Normal 9 7 2 7 2" xfId="51280" xr:uid="{19F39271-6EC2-4907-9EF2-73D38D0FF470}"/>
    <cellStyle name="Normal 9 7 2 8" xfId="27220" xr:uid="{EBB3C1CA-B053-4341-821F-7CBF350B53C2}"/>
    <cellStyle name="Normal 9 7 2 8 2" xfId="54878" xr:uid="{46251693-A6D8-4090-8D05-2F041D5C1345}"/>
    <cellStyle name="Normal 9 7 2 9" xfId="28541" xr:uid="{AAE2C42A-A2BA-440B-81EE-2DBCB1922B81}"/>
    <cellStyle name="Normal 9 7 3" xfId="1060" xr:uid="{DFE1E4FD-3DA4-48B3-A182-E6C49AA19153}"/>
    <cellStyle name="Normal 9 7 3 2" xfId="2543" xr:uid="{EC4AE2B0-2EE1-4171-88AA-8D9D019C9CD6}"/>
    <cellStyle name="Normal 9 7 3 2 2" xfId="5199" xr:uid="{04FFE5F1-BC2E-4092-A826-40CA40CE888F}"/>
    <cellStyle name="Normal 9 7 3 2 2 2" xfId="11850" xr:uid="{34DBC81F-D451-4AFA-B64D-CF8DBC60B8BC}"/>
    <cellStyle name="Normal 9 7 3 2 2 2 2" xfId="23601" xr:uid="{F1B26C79-0D5F-40E7-8F8C-BB71F34049B8}"/>
    <cellStyle name="Normal 9 7 3 2 2 2 2 2" xfId="51303" xr:uid="{A9A7FF59-296A-4FD1-8AB0-912FFE85C6E2}"/>
    <cellStyle name="Normal 9 7 3 2 2 2 3" xfId="39556" xr:uid="{9874D505-4617-4606-ACB3-B77D3029D272}"/>
    <cellStyle name="Normal 9 7 3 2 2 3" xfId="23600" xr:uid="{DD1773AE-F6A1-4C39-841E-3F1E9099A09A}"/>
    <cellStyle name="Normal 9 7 3 2 2 3 2" xfId="51302" xr:uid="{7B9BA8D8-F7A6-42D1-8713-B69CC8E70D25}"/>
    <cellStyle name="Normal 9 7 3 2 2 4" xfId="32970" xr:uid="{E1E96E1C-0EAA-446C-A574-7ED730D82E5F}"/>
    <cellStyle name="Normal 9 7 3 2 3" xfId="9215" xr:uid="{4C20E9B1-1275-4B47-937B-F7D86FF97A66}"/>
    <cellStyle name="Normal 9 7 3 2 3 2" xfId="23602" xr:uid="{16DE5C68-AED0-48B1-A634-12D6A25BE74C}"/>
    <cellStyle name="Normal 9 7 3 2 3 2 2" xfId="51304" xr:uid="{BCC28ACD-A66F-4FBC-9E8A-F2501497F84C}"/>
    <cellStyle name="Normal 9 7 3 2 3 3" xfId="36921" xr:uid="{955773E7-CD9F-4552-BFE2-7C0B45719B67}"/>
    <cellStyle name="Normal 9 7 3 2 4" xfId="23599" xr:uid="{32D88D5C-9F25-4DFD-9EF3-F283BC46FE75}"/>
    <cellStyle name="Normal 9 7 3 2 4 2" xfId="51301" xr:uid="{EE455B06-80D0-4DC7-B214-AE6763CCCC02}"/>
    <cellStyle name="Normal 9 7 3 2 5" xfId="30335" xr:uid="{6EAA995C-6C2E-4F97-B441-B27A1187C850}"/>
    <cellStyle name="Normal 9 7 3 3" xfId="3725" xr:uid="{D5936378-65CE-4E33-B4CB-156105BF94C4}"/>
    <cellStyle name="Normal 9 7 3 3 2" xfId="10376" xr:uid="{49E4C69C-905C-40D7-A6EF-9F1394BD59F1}"/>
    <cellStyle name="Normal 9 7 3 3 2 2" xfId="23604" xr:uid="{8F4B7363-84F2-4457-89FC-C448C79A6F42}"/>
    <cellStyle name="Normal 9 7 3 3 2 2 2" xfId="51306" xr:uid="{7EF425E3-D7E2-465F-A4AD-93B17AEE63F3}"/>
    <cellStyle name="Normal 9 7 3 3 2 3" xfId="38082" xr:uid="{3C235962-796D-4A91-9D7E-ED2B0084B7A9}"/>
    <cellStyle name="Normal 9 7 3 3 3" xfId="23603" xr:uid="{B0C7ECB9-FFA2-4ED0-BDD3-20E42CBCC7F5}"/>
    <cellStyle name="Normal 9 7 3 3 3 2" xfId="51305" xr:uid="{4795AF92-CACB-497B-BDA5-2581794D411E}"/>
    <cellStyle name="Normal 9 7 3 3 4" xfId="31496" xr:uid="{D181AFE0-9015-4BE0-9623-3F81F2A97643}"/>
    <cellStyle name="Normal 9 7 3 4" xfId="6375" xr:uid="{E51E1B23-6C38-4AC4-9BC5-C786FE68C663}"/>
    <cellStyle name="Normal 9 7 3 4 2" xfId="13008" xr:uid="{EB9F9DA3-EFE7-4F2B-8747-E49F92680566}"/>
    <cellStyle name="Normal 9 7 3 4 2 2" xfId="23606" xr:uid="{8661B806-345F-47EF-BA2D-B54793450D10}"/>
    <cellStyle name="Normal 9 7 3 4 2 2 2" xfId="51308" xr:uid="{CD48698A-B9D1-47D7-8973-E1BA1BBA3B30}"/>
    <cellStyle name="Normal 9 7 3 4 2 3" xfId="40714" xr:uid="{BAC9FEEA-99D7-416F-BFF3-B3C299FD19B0}"/>
    <cellStyle name="Normal 9 7 3 4 3" xfId="23605" xr:uid="{4ABB9BCF-B350-4599-A3E8-F08BCC2A7463}"/>
    <cellStyle name="Normal 9 7 3 4 3 2" xfId="51307" xr:uid="{3DC5E914-8B1E-4943-9AF5-16349E5D29BC}"/>
    <cellStyle name="Normal 9 7 3 4 4" xfId="34128" xr:uid="{E04BF2E3-A2A6-4038-BDD4-42B777605445}"/>
    <cellStyle name="Normal 9 7 3 5" xfId="7742" xr:uid="{8249DE16-7C2D-4E37-B10E-5A1E1BE9E844}"/>
    <cellStyle name="Normal 9 7 3 5 2" xfId="23607" xr:uid="{AD40F910-FA63-420F-8A84-E3C1716B18FB}"/>
    <cellStyle name="Normal 9 7 3 5 2 2" xfId="51309" xr:uid="{9DFCF057-E337-4C18-B36F-F93C23E82995}"/>
    <cellStyle name="Normal 9 7 3 5 3" xfId="35448" xr:uid="{C7C7B041-0A62-43E9-8789-E6A47D82EAD9}"/>
    <cellStyle name="Normal 9 7 3 6" xfId="23598" xr:uid="{8434540B-95B6-4D7F-BB39-06F94FCE2AF0}"/>
    <cellStyle name="Normal 9 7 3 6 2" xfId="51300" xr:uid="{BFD945E7-3B59-49C4-9F4A-260623491136}"/>
    <cellStyle name="Normal 9 7 3 7" xfId="27541" xr:uid="{23F3E284-1A07-4FFB-8323-5373C227209B}"/>
    <cellStyle name="Normal 9 7 3 7 2" xfId="55199" xr:uid="{78041C62-A8DA-444B-9620-B3836F35F13A}"/>
    <cellStyle name="Normal 9 7 3 8" xfId="28862" xr:uid="{7B319B56-EB97-46FC-BA20-115F2EF7405A}"/>
    <cellStyle name="Normal 9 7 4" xfId="2540" xr:uid="{C9A39BE7-AAC2-4376-B8B0-4A73E5DD0055}"/>
    <cellStyle name="Normal 9 7 4 2" xfId="5196" xr:uid="{9F0344B2-B10E-445B-9667-EFFB210F91D1}"/>
    <cellStyle name="Normal 9 7 4 2 2" xfId="11847" xr:uid="{B16E9BE0-E1B4-436C-9016-8E9EC51E5EB7}"/>
    <cellStyle name="Normal 9 7 4 2 2 2" xfId="23610" xr:uid="{02A4025D-817A-4BDE-8847-FB1F7CDF6611}"/>
    <cellStyle name="Normal 9 7 4 2 2 2 2" xfId="51312" xr:uid="{9557DF06-F2F0-4E3C-997D-8E96F55ACE2A}"/>
    <cellStyle name="Normal 9 7 4 2 2 3" xfId="39553" xr:uid="{3353F99D-B5DE-4C2F-8118-03CDC499E7BE}"/>
    <cellStyle name="Normal 9 7 4 2 3" xfId="23609" xr:uid="{19D18ABD-67A9-4C4C-A30D-71794FA5D384}"/>
    <cellStyle name="Normal 9 7 4 2 3 2" xfId="51311" xr:uid="{792CB590-6BB9-45FC-B8AE-C15C8AFC6BE5}"/>
    <cellStyle name="Normal 9 7 4 2 4" xfId="32967" xr:uid="{7874193B-A8D8-46D9-A030-618B1786BB6B}"/>
    <cellStyle name="Normal 9 7 4 3" xfId="9212" xr:uid="{08604D1F-4917-4EE4-8B9F-C9A2D352037B}"/>
    <cellStyle name="Normal 9 7 4 3 2" xfId="23611" xr:uid="{A6E9F33F-F2EF-4FA9-A6C1-78FDE78E27F0}"/>
    <cellStyle name="Normal 9 7 4 3 2 2" xfId="51313" xr:uid="{1F8825F1-A55C-41B2-9F4B-57CC0F4309CC}"/>
    <cellStyle name="Normal 9 7 4 3 3" xfId="36918" xr:uid="{38A2604E-9FC8-4AD8-BEB9-9D451C2905B6}"/>
    <cellStyle name="Normal 9 7 4 4" xfId="23608" xr:uid="{969777BF-8E14-472E-A855-CC2AAD795CE4}"/>
    <cellStyle name="Normal 9 7 4 4 2" xfId="51310" xr:uid="{A9C3A353-5F2B-4D89-BEAB-831BF0BC7BEE}"/>
    <cellStyle name="Normal 9 7 4 5" xfId="30332" xr:uid="{C0195278-052D-4DD0-A0F9-7810A3798D2E}"/>
    <cellStyle name="Normal 9 7 5" xfId="3068" xr:uid="{E96F162A-5465-4DE3-9F90-5457B4D5D446}"/>
    <cellStyle name="Normal 9 7 5 2" xfId="9720" xr:uid="{9B5E6728-0DE8-4641-855F-565F494B2466}"/>
    <cellStyle name="Normal 9 7 5 2 2" xfId="23613" xr:uid="{E446FFFC-C2A1-458A-8FF3-F33E7E0C8044}"/>
    <cellStyle name="Normal 9 7 5 2 2 2" xfId="51315" xr:uid="{8264E519-F149-4C56-80AB-AACF68C3AF71}"/>
    <cellStyle name="Normal 9 7 5 2 3" xfId="37426" xr:uid="{897EDB6D-6936-468F-81E1-67E0F2B0F470}"/>
    <cellStyle name="Normal 9 7 5 3" xfId="23612" xr:uid="{76ED8A7B-9201-467C-8519-DEB69770287A}"/>
    <cellStyle name="Normal 9 7 5 3 2" xfId="51314" xr:uid="{5268D725-DBD2-4CB4-AADC-95EFAA00E437}"/>
    <cellStyle name="Normal 9 7 5 4" xfId="30840" xr:uid="{350351DB-6B6B-4FD5-BDE9-09F2D5F1FAE6}"/>
    <cellStyle name="Normal 9 7 6" xfId="5707" xr:uid="{75BB26C7-15EA-4C7B-8330-D16822D4E522}"/>
    <cellStyle name="Normal 9 7 6 2" xfId="12340" xr:uid="{9A03A99A-4343-4C55-A37B-87EEEB9E8ABA}"/>
    <cellStyle name="Normal 9 7 6 2 2" xfId="23615" xr:uid="{E50B7082-0CDA-4ABA-AEB4-1681E97FB8CA}"/>
    <cellStyle name="Normal 9 7 6 2 2 2" xfId="51317" xr:uid="{817A51FF-0ABA-4D74-B566-5CE0DA8442BA}"/>
    <cellStyle name="Normal 9 7 6 2 3" xfId="40046" xr:uid="{8F1CAF70-4B0C-4C4A-B1EF-2AD661FBCAB6}"/>
    <cellStyle name="Normal 9 7 6 3" xfId="23614" xr:uid="{642B71AB-7AE1-45E8-9C6C-3714D813608F}"/>
    <cellStyle name="Normal 9 7 6 3 2" xfId="51316" xr:uid="{B8816DAF-268A-484F-BEB2-7FAEA2D3EF26}"/>
    <cellStyle name="Normal 9 7 6 4" xfId="33460" xr:uid="{E74D6AAE-C382-4BCD-8E76-A9BF2800EB92}"/>
    <cellStyle name="Normal 9 7 7" xfId="7086" xr:uid="{92BDFA0C-9445-4EB2-BE4F-4A5CDF341C3C}"/>
    <cellStyle name="Normal 9 7 7 2" xfId="23616" xr:uid="{F652C3DC-B38C-40FF-8800-48BF8C7BB9E2}"/>
    <cellStyle name="Normal 9 7 7 2 2" xfId="51318" xr:uid="{4ADFEDA0-67EB-4CFD-8927-261596D8D89E}"/>
    <cellStyle name="Normal 9 7 7 3" xfId="34792" xr:uid="{8A41BE86-4887-42D4-8546-B2B5733CD26F}"/>
    <cellStyle name="Normal 9 7 8" xfId="23577" xr:uid="{AAB12EAD-65C0-49F6-B327-451124225CA0}"/>
    <cellStyle name="Normal 9 7 8 2" xfId="51279" xr:uid="{6A128F84-3C96-4F88-8434-CDE97DBE7FA0}"/>
    <cellStyle name="Normal 9 7 9" xfId="26874" xr:uid="{269C0DA4-F567-4304-9C7A-A17742445A2F}"/>
    <cellStyle name="Normal 9 7 9 2" xfId="54532" xr:uid="{30C90ECD-30E5-4D50-9B92-F88661EA8A87}"/>
    <cellStyle name="Normal 9 8" xfId="312" xr:uid="{D0B137C5-27E6-4F9D-B05C-9E0EBC15E819}"/>
    <cellStyle name="Normal 9 8 10" xfId="28235" xr:uid="{77D62045-55C6-4B2D-96A7-9BA25C81792A}"/>
    <cellStyle name="Normal 9 8 2" xfId="758" xr:uid="{94823750-2551-40E7-94D8-BFCCB30639F6}"/>
    <cellStyle name="Normal 9 8 2 2" xfId="1424" xr:uid="{FD17A306-449C-4CBC-9722-B4DDC26F4A24}"/>
    <cellStyle name="Normal 9 8 2 2 2" xfId="2546" xr:uid="{C21F965A-9F7B-4D03-A705-21446213BD75}"/>
    <cellStyle name="Normal 9 8 2 2 2 2" xfId="5202" xr:uid="{0757A1A6-8232-474D-ACA3-A57D96257D56}"/>
    <cellStyle name="Normal 9 8 2 2 2 2 2" xfId="11853" xr:uid="{12C2D319-BEF0-4351-993B-6791462C5EC6}"/>
    <cellStyle name="Normal 9 8 2 2 2 2 2 2" xfId="23622" xr:uid="{B3144401-FD0B-4477-A311-5A29C179CF43}"/>
    <cellStyle name="Normal 9 8 2 2 2 2 2 2 2" xfId="51324" xr:uid="{9FC1EAE0-9860-4D16-9EEE-84F5D30804A5}"/>
    <cellStyle name="Normal 9 8 2 2 2 2 2 3" xfId="39559" xr:uid="{5B9999C3-2DCE-4296-87F4-FC257F055750}"/>
    <cellStyle name="Normal 9 8 2 2 2 2 3" xfId="23621" xr:uid="{4E2C5964-499C-4759-A794-ED41986AB7B6}"/>
    <cellStyle name="Normal 9 8 2 2 2 2 3 2" xfId="51323" xr:uid="{811A01C8-8E80-4DD1-B60F-9F834D89B0FF}"/>
    <cellStyle name="Normal 9 8 2 2 2 2 4" xfId="32973" xr:uid="{882F82F9-2B5A-4E2D-8764-66252DBD9FAC}"/>
    <cellStyle name="Normal 9 8 2 2 2 3" xfId="9218" xr:uid="{27C912F6-9F71-45A3-9D82-336D542D3A2E}"/>
    <cellStyle name="Normal 9 8 2 2 2 3 2" xfId="23623" xr:uid="{1040FF9B-5E37-4B09-8D67-C3E1DCA99025}"/>
    <cellStyle name="Normal 9 8 2 2 2 3 2 2" xfId="51325" xr:uid="{6A6BF12E-7610-4E5B-9405-DD9C584948CF}"/>
    <cellStyle name="Normal 9 8 2 2 2 3 3" xfId="36924" xr:uid="{905AB5AC-CCBC-4005-80EB-527F04ED0053}"/>
    <cellStyle name="Normal 9 8 2 2 2 4" xfId="23620" xr:uid="{EFF527FE-382B-4ECC-A060-DDF3DA51728A}"/>
    <cellStyle name="Normal 9 8 2 2 2 4 2" xfId="51322" xr:uid="{5946EE0B-56DC-49D7-8FAB-F6E42A9F7274}"/>
    <cellStyle name="Normal 9 8 2 2 2 5" xfId="30338" xr:uid="{04C843CC-93A5-4927-A43A-6A22833F9E7C}"/>
    <cellStyle name="Normal 9 8 2 2 3" xfId="4089" xr:uid="{2B859401-2282-406E-992A-31C148732D6C}"/>
    <cellStyle name="Normal 9 8 2 2 3 2" xfId="10740" xr:uid="{BE1C8A9D-788F-42D1-8FD0-2A789741466B}"/>
    <cellStyle name="Normal 9 8 2 2 3 2 2" xfId="23625" xr:uid="{19A71862-8C2B-4BD6-81D9-F17E8141798E}"/>
    <cellStyle name="Normal 9 8 2 2 3 2 2 2" xfId="51327" xr:uid="{A4FBCA7D-8F31-4B8E-8B34-0B064CC6F8A2}"/>
    <cellStyle name="Normal 9 8 2 2 3 2 3" xfId="38446" xr:uid="{CF39FEB3-B57A-43F9-A232-FF7FD47663E1}"/>
    <cellStyle name="Normal 9 8 2 2 3 3" xfId="23624" xr:uid="{413AD641-AA8D-4932-B54E-D179D3E9E110}"/>
    <cellStyle name="Normal 9 8 2 2 3 3 2" xfId="51326" xr:uid="{2A948BB6-103B-431E-A21F-E3AB4D7A19A7}"/>
    <cellStyle name="Normal 9 8 2 2 3 4" xfId="31860" xr:uid="{E94E1E80-0789-44CA-9F2F-E78D00D77C85}"/>
    <cellStyle name="Normal 9 8 2 2 4" xfId="6739" xr:uid="{7AC02AEA-749A-472C-B9B8-E31C89BAC596}"/>
    <cellStyle name="Normal 9 8 2 2 4 2" xfId="13372" xr:uid="{6405C6B5-B87C-4E5B-B21A-B6DFD0268999}"/>
    <cellStyle name="Normal 9 8 2 2 4 2 2" xfId="23627" xr:uid="{140D37A7-8E1D-4A84-976A-F96B16B73313}"/>
    <cellStyle name="Normal 9 8 2 2 4 2 2 2" xfId="51329" xr:uid="{300A8CE4-200D-4761-84AB-49603AE221DA}"/>
    <cellStyle name="Normal 9 8 2 2 4 2 3" xfId="41078" xr:uid="{0DC0C2EE-9E7C-4F77-A601-F68BB879BB41}"/>
    <cellStyle name="Normal 9 8 2 2 4 3" xfId="23626" xr:uid="{E2A14041-97D7-4CA1-B47C-9292242AF597}"/>
    <cellStyle name="Normal 9 8 2 2 4 3 2" xfId="51328" xr:uid="{A03D111B-8659-4102-AD5E-0336F099D657}"/>
    <cellStyle name="Normal 9 8 2 2 4 4" xfId="34492" xr:uid="{E7A6C697-2F2C-4CE3-95FE-01C73DD567E8}"/>
    <cellStyle name="Normal 9 8 2 2 5" xfId="8106" xr:uid="{CC26672F-77F0-4531-AB1F-EF6D2DA28E70}"/>
    <cellStyle name="Normal 9 8 2 2 5 2" xfId="23628" xr:uid="{24290248-A926-4849-AD98-9BC93E72F785}"/>
    <cellStyle name="Normal 9 8 2 2 5 2 2" xfId="51330" xr:uid="{5AA671A6-BD1A-45CF-9AC6-07512AAC881E}"/>
    <cellStyle name="Normal 9 8 2 2 5 3" xfId="35812" xr:uid="{729B1E15-9E51-45F3-8FA6-C810183D28D0}"/>
    <cellStyle name="Normal 9 8 2 2 6" xfId="23619" xr:uid="{50E9148D-E985-458D-8C4F-45DBD2DE0E02}"/>
    <cellStyle name="Normal 9 8 2 2 6 2" xfId="51321" xr:uid="{C791A393-CB2D-4C48-87C5-561439E857CD}"/>
    <cellStyle name="Normal 9 8 2 2 7" xfId="27905" xr:uid="{5063BB57-91C4-4D0B-8F5C-1C5B61114623}"/>
    <cellStyle name="Normal 9 8 2 2 7 2" xfId="55563" xr:uid="{DFF2CB07-4CCB-4D2B-A9FB-E9E4D23878DF}"/>
    <cellStyle name="Normal 9 8 2 2 8" xfId="29226" xr:uid="{F6D9E4E1-3230-4814-8629-012A157A6516}"/>
    <cellStyle name="Normal 9 8 2 3" xfId="2545" xr:uid="{037DFCA7-C326-40C0-B9DD-5CB68EC3370E}"/>
    <cellStyle name="Normal 9 8 2 3 2" xfId="5201" xr:uid="{357CE750-EB67-4B2A-9E68-95E7C4568715}"/>
    <cellStyle name="Normal 9 8 2 3 2 2" xfId="11852" xr:uid="{CB3EEB24-AEE4-43E2-9680-8E4E02A7090C}"/>
    <cellStyle name="Normal 9 8 2 3 2 2 2" xfId="23631" xr:uid="{21F1A840-7D41-41D7-B071-DF91FF733770}"/>
    <cellStyle name="Normal 9 8 2 3 2 2 2 2" xfId="51333" xr:uid="{1ECE83F5-E081-4ADC-9AE8-30A36896FC16}"/>
    <cellStyle name="Normal 9 8 2 3 2 2 3" xfId="39558" xr:uid="{C49FCD27-837C-4AAA-B232-48CAB42CA372}"/>
    <cellStyle name="Normal 9 8 2 3 2 3" xfId="23630" xr:uid="{9BC500BC-AAD9-452B-834F-011E3E191DC7}"/>
    <cellStyle name="Normal 9 8 2 3 2 3 2" xfId="51332" xr:uid="{21C8F5C4-C850-403B-9437-34E785F08AC9}"/>
    <cellStyle name="Normal 9 8 2 3 2 4" xfId="32972" xr:uid="{E3F28DE4-35F3-455D-9C13-B837E563176F}"/>
    <cellStyle name="Normal 9 8 2 3 3" xfId="9217" xr:uid="{ECF96EDB-2F68-4F9D-A907-ABEB7C893067}"/>
    <cellStyle name="Normal 9 8 2 3 3 2" xfId="23632" xr:uid="{FEC25125-B5B7-47A8-B036-61A9A8A71E9D}"/>
    <cellStyle name="Normal 9 8 2 3 3 2 2" xfId="51334" xr:uid="{3E0AF76F-5191-4E84-82E5-AF3029EC057B}"/>
    <cellStyle name="Normal 9 8 2 3 3 3" xfId="36923" xr:uid="{03D03E6A-FC0E-4B8C-9266-B35F01384DEF}"/>
    <cellStyle name="Normal 9 8 2 3 4" xfId="23629" xr:uid="{D5F9B2D3-07CE-4D5E-8827-89EEA8F42C26}"/>
    <cellStyle name="Normal 9 8 2 3 4 2" xfId="51331" xr:uid="{CFEC5E61-126B-4AF4-B869-DFEAE9502E7D}"/>
    <cellStyle name="Normal 9 8 2 3 5" xfId="30337" xr:uid="{4536C239-222C-4A5F-85FC-F9498A888A16}"/>
    <cellStyle name="Normal 9 8 2 4" xfId="3433" xr:uid="{44EDB7CA-1E61-45B5-9497-D2AEF9868D04}"/>
    <cellStyle name="Normal 9 8 2 4 2" xfId="10084" xr:uid="{7597A422-8AC0-4432-BC6D-64B0FBDCBED9}"/>
    <cellStyle name="Normal 9 8 2 4 2 2" xfId="23634" xr:uid="{7821A2B5-B504-4C7A-B239-6FE81F272272}"/>
    <cellStyle name="Normal 9 8 2 4 2 2 2" xfId="51336" xr:uid="{E7FE4989-4F1F-48F7-95C2-AAC60D102E5D}"/>
    <cellStyle name="Normal 9 8 2 4 2 3" xfId="37790" xr:uid="{79B6F84A-2DBD-4A97-8382-95F019B6E915}"/>
    <cellStyle name="Normal 9 8 2 4 3" xfId="23633" xr:uid="{2046995D-B278-469C-BE09-1E5C41B2BCFF}"/>
    <cellStyle name="Normal 9 8 2 4 3 2" xfId="51335" xr:uid="{DD3F8F44-650F-46BE-8601-7BDB57E7E997}"/>
    <cellStyle name="Normal 9 8 2 4 4" xfId="31204" xr:uid="{0947ABE4-6F5B-40F3-A498-6EC0FDA59DE4}"/>
    <cellStyle name="Normal 9 8 2 5" xfId="6083" xr:uid="{F7325BBA-9017-40F4-A918-3180E74850E6}"/>
    <cellStyle name="Normal 9 8 2 5 2" xfId="12716" xr:uid="{044FCC0C-041D-404C-AB6F-87EFDD46C26C}"/>
    <cellStyle name="Normal 9 8 2 5 2 2" xfId="23636" xr:uid="{DFC9A75D-120E-4B3A-AC92-714F0264FD40}"/>
    <cellStyle name="Normal 9 8 2 5 2 2 2" xfId="51338" xr:uid="{50E0B805-38A5-43C5-AF72-EBFB3907B0A8}"/>
    <cellStyle name="Normal 9 8 2 5 2 3" xfId="40422" xr:uid="{7094C6F5-D68F-4E49-B85B-A698484E470E}"/>
    <cellStyle name="Normal 9 8 2 5 3" xfId="23635" xr:uid="{BEA8D783-716E-44C1-B5F9-0CE7C061008A}"/>
    <cellStyle name="Normal 9 8 2 5 3 2" xfId="51337" xr:uid="{85AEDFA7-F766-4D5A-81ED-CDBEF5E4C001}"/>
    <cellStyle name="Normal 9 8 2 5 4" xfId="33836" xr:uid="{49DB8F86-D082-47EB-8CDE-E2A8BC393C59}"/>
    <cellStyle name="Normal 9 8 2 6" xfId="7450" xr:uid="{901B11C1-C6DA-4D24-BA2C-5C8706F8A941}"/>
    <cellStyle name="Normal 9 8 2 6 2" xfId="23637" xr:uid="{7EA18A7D-CFE0-45FD-A4A2-24803B0BC0C6}"/>
    <cellStyle name="Normal 9 8 2 6 2 2" xfId="51339" xr:uid="{0CD581F9-C64A-4DEC-88E2-048F09BF7345}"/>
    <cellStyle name="Normal 9 8 2 6 3" xfId="35156" xr:uid="{5222193E-2BAD-477A-AEE0-E8286D5A164C}"/>
    <cellStyle name="Normal 9 8 2 7" xfId="23618" xr:uid="{8673DC4C-673E-41BF-9A6F-E1E7D7B8EE45}"/>
    <cellStyle name="Normal 9 8 2 7 2" xfId="51320" xr:uid="{93332FE4-AE02-471F-8A58-C8F2FCBB3474}"/>
    <cellStyle name="Normal 9 8 2 8" xfId="27249" xr:uid="{C3199314-929D-4A64-8BF2-8E7EBD00AF44}"/>
    <cellStyle name="Normal 9 8 2 8 2" xfId="54907" xr:uid="{037B24AE-2370-4C8C-9372-BBB2251D7B6E}"/>
    <cellStyle name="Normal 9 8 2 9" xfId="28570" xr:uid="{43E46102-BDCD-427E-825F-FFDD670804E3}"/>
    <cellStyle name="Normal 9 8 3" xfId="1089" xr:uid="{3644D300-3964-4C7B-B0BA-5D730D543B95}"/>
    <cellStyle name="Normal 9 8 3 2" xfId="2547" xr:uid="{1220E88A-2C5F-4A45-8E31-1F820228D77B}"/>
    <cellStyle name="Normal 9 8 3 2 2" xfId="5203" xr:uid="{700EFAB6-A9BF-4FD6-87BD-E41B416DB349}"/>
    <cellStyle name="Normal 9 8 3 2 2 2" xfId="11854" xr:uid="{3C568AE1-40B1-41F5-973D-D75600EAE197}"/>
    <cellStyle name="Normal 9 8 3 2 2 2 2" xfId="23641" xr:uid="{60926502-B851-4D16-B5D1-91AA4528A5C8}"/>
    <cellStyle name="Normal 9 8 3 2 2 2 2 2" xfId="51343" xr:uid="{04C25E9D-954D-4F60-8E16-66B6794737A4}"/>
    <cellStyle name="Normal 9 8 3 2 2 2 3" xfId="39560" xr:uid="{BFD1F93F-CE71-4FAD-B8E0-89B50B7BAF1E}"/>
    <cellStyle name="Normal 9 8 3 2 2 3" xfId="23640" xr:uid="{23C3A12B-398F-4360-A714-C0B5C080330F}"/>
    <cellStyle name="Normal 9 8 3 2 2 3 2" xfId="51342" xr:uid="{94815703-0DB7-4073-B9B7-3D032FAC936F}"/>
    <cellStyle name="Normal 9 8 3 2 2 4" xfId="32974" xr:uid="{75871DA4-8BD2-45DD-9836-9A804D6908E6}"/>
    <cellStyle name="Normal 9 8 3 2 3" xfId="9219" xr:uid="{375B0D7F-315D-492C-A55D-AD46D5891471}"/>
    <cellStyle name="Normal 9 8 3 2 3 2" xfId="23642" xr:uid="{4BCD2325-B5BE-46C0-8484-45DEFEE919BB}"/>
    <cellStyle name="Normal 9 8 3 2 3 2 2" xfId="51344" xr:uid="{9350EF10-2AD7-4E37-8F7D-9E1A77F0FDDA}"/>
    <cellStyle name="Normal 9 8 3 2 3 3" xfId="36925" xr:uid="{41D406EC-AD4F-45F8-8BAF-B023BD062FFA}"/>
    <cellStyle name="Normal 9 8 3 2 4" xfId="23639" xr:uid="{32CF1804-797D-4817-A793-237F23416CCD}"/>
    <cellStyle name="Normal 9 8 3 2 4 2" xfId="51341" xr:uid="{55F50159-067A-47C8-B571-244374FEBFBD}"/>
    <cellStyle name="Normal 9 8 3 2 5" xfId="30339" xr:uid="{56105F0B-C398-43CA-88C9-0D0FA2156323}"/>
    <cellStyle name="Normal 9 8 3 3" xfId="3754" xr:uid="{1F9AB47E-D2AC-4DFA-9577-D0FB6405346D}"/>
    <cellStyle name="Normal 9 8 3 3 2" xfId="10405" xr:uid="{FBED222D-A1DC-4D7C-96F6-6755C3209E79}"/>
    <cellStyle name="Normal 9 8 3 3 2 2" xfId="23644" xr:uid="{6CDC5877-D538-42F6-886A-970FC634D644}"/>
    <cellStyle name="Normal 9 8 3 3 2 2 2" xfId="51346" xr:uid="{758D49A3-91AD-4A87-8524-E0695ECDB801}"/>
    <cellStyle name="Normal 9 8 3 3 2 3" xfId="38111" xr:uid="{B24E3D4A-D794-40D0-85F4-B76800D731B5}"/>
    <cellStyle name="Normal 9 8 3 3 3" xfId="23643" xr:uid="{C262F0ED-288F-4888-B0A3-BB579895A6EA}"/>
    <cellStyle name="Normal 9 8 3 3 3 2" xfId="51345" xr:uid="{02E59223-C585-486A-924F-CC358464218D}"/>
    <cellStyle name="Normal 9 8 3 3 4" xfId="31525" xr:uid="{DAC98C13-C746-453C-8419-7F1FAC920134}"/>
    <cellStyle name="Normal 9 8 3 4" xfId="6404" xr:uid="{8B620FAB-E4DD-46A7-A88C-CCE33F499FE4}"/>
    <cellStyle name="Normal 9 8 3 4 2" xfId="13037" xr:uid="{A6A034E1-57D4-4696-B49F-B988FAC45DB6}"/>
    <cellStyle name="Normal 9 8 3 4 2 2" xfId="23646" xr:uid="{46844BCF-627E-4177-AEF0-E4ED00C00F73}"/>
    <cellStyle name="Normal 9 8 3 4 2 2 2" xfId="51348" xr:uid="{F8B44FD1-07D9-4CFD-BBA6-072B898695D1}"/>
    <cellStyle name="Normal 9 8 3 4 2 3" xfId="40743" xr:uid="{B4100AE0-07F7-4D49-A81F-166F9E7F2F52}"/>
    <cellStyle name="Normal 9 8 3 4 3" xfId="23645" xr:uid="{A9E782D6-6C07-446C-AE22-2C4E3EDEF295}"/>
    <cellStyle name="Normal 9 8 3 4 3 2" xfId="51347" xr:uid="{3B0341DE-0082-4C70-9325-3CC0D9712B04}"/>
    <cellStyle name="Normal 9 8 3 4 4" xfId="34157" xr:uid="{AD028E28-8936-48E6-89F8-B0CC910602E6}"/>
    <cellStyle name="Normal 9 8 3 5" xfId="7771" xr:uid="{1D557992-CEA6-405B-A186-4878C7F188A0}"/>
    <cellStyle name="Normal 9 8 3 5 2" xfId="23647" xr:uid="{487CDB30-2486-417F-AB60-DA29369A34F4}"/>
    <cellStyle name="Normal 9 8 3 5 2 2" xfId="51349" xr:uid="{4A854C8F-5179-42EE-8C38-2BAE93F43317}"/>
    <cellStyle name="Normal 9 8 3 5 3" xfId="35477" xr:uid="{02065426-F540-406B-90A4-4CA29EB5E3BC}"/>
    <cellStyle name="Normal 9 8 3 6" xfId="23638" xr:uid="{3BA49350-BE66-4F93-A00E-DCA247897FBA}"/>
    <cellStyle name="Normal 9 8 3 6 2" xfId="51340" xr:uid="{C5E220D5-FC90-48E6-99D5-FBAB386AA887}"/>
    <cellStyle name="Normal 9 8 3 7" xfId="27570" xr:uid="{9E78610E-CD76-45D8-BA88-5C64E5768E4E}"/>
    <cellStyle name="Normal 9 8 3 7 2" xfId="55228" xr:uid="{11B87E77-17F8-4E9A-9B72-5412AEE1C28E}"/>
    <cellStyle name="Normal 9 8 3 8" xfId="28891" xr:uid="{8C8900E2-46FE-461F-82A6-26B86A9C8AFE}"/>
    <cellStyle name="Normal 9 8 4" xfId="2544" xr:uid="{8DA21535-9CEF-469A-832C-0E4D56F7417F}"/>
    <cellStyle name="Normal 9 8 4 2" xfId="5200" xr:uid="{0D87331E-3F35-41C5-AAA3-880E5BE0A345}"/>
    <cellStyle name="Normal 9 8 4 2 2" xfId="11851" xr:uid="{031B0D60-979B-4531-AFF5-FF0BE8F954D8}"/>
    <cellStyle name="Normal 9 8 4 2 2 2" xfId="23650" xr:uid="{8C7E97C0-422D-40BD-B14E-E94046890DA2}"/>
    <cellStyle name="Normal 9 8 4 2 2 2 2" xfId="51352" xr:uid="{BDFB6CFF-ADE6-4EA9-9C36-C7B86381136F}"/>
    <cellStyle name="Normal 9 8 4 2 2 3" xfId="39557" xr:uid="{0E5FCFCD-ECB6-40F3-8D53-737A525F8644}"/>
    <cellStyle name="Normal 9 8 4 2 3" xfId="23649" xr:uid="{177FE806-CFE7-493D-AA9B-61D36260639E}"/>
    <cellStyle name="Normal 9 8 4 2 3 2" xfId="51351" xr:uid="{74E7543C-33C5-42C7-BB4D-28F2A26F1ABD}"/>
    <cellStyle name="Normal 9 8 4 2 4" xfId="32971" xr:uid="{CD386D52-F526-4B71-BFAF-11592DB4BEB2}"/>
    <cellStyle name="Normal 9 8 4 3" xfId="9216" xr:uid="{10EA52F7-CAFB-4EBB-A089-901E29529760}"/>
    <cellStyle name="Normal 9 8 4 3 2" xfId="23651" xr:uid="{2FB032DD-E172-4CCD-8E88-7CFD5C86BB84}"/>
    <cellStyle name="Normal 9 8 4 3 2 2" xfId="51353" xr:uid="{2B8BCC32-C765-40A2-A824-9F152DF8B858}"/>
    <cellStyle name="Normal 9 8 4 3 3" xfId="36922" xr:uid="{5FF8CCC9-3951-4D79-9CA5-112EBDAAC6FA}"/>
    <cellStyle name="Normal 9 8 4 4" xfId="23648" xr:uid="{0F6426B1-BA7C-469A-9C2D-92224E53D19D}"/>
    <cellStyle name="Normal 9 8 4 4 2" xfId="51350" xr:uid="{3E1F2EEC-2B9B-44F6-B0DF-28D8A627AF28}"/>
    <cellStyle name="Normal 9 8 4 5" xfId="30336" xr:uid="{8203AABF-844D-432D-8D5C-A8B91AF093AB}"/>
    <cellStyle name="Normal 9 8 5" xfId="3097" xr:uid="{DCE22E76-F2F5-49AD-8A8D-DA4F7276546E}"/>
    <cellStyle name="Normal 9 8 5 2" xfId="9749" xr:uid="{34D28FE8-6BC9-4C71-A8C9-47890F222E21}"/>
    <cellStyle name="Normal 9 8 5 2 2" xfId="23653" xr:uid="{65C73FC9-8617-46FF-BFB3-6CFF20844E16}"/>
    <cellStyle name="Normal 9 8 5 2 2 2" xfId="51355" xr:uid="{FC8CC8BF-464F-4B69-977F-359B949CC929}"/>
    <cellStyle name="Normal 9 8 5 2 3" xfId="37455" xr:uid="{D39E1209-30B2-4FC8-8CA3-DB2D228748FA}"/>
    <cellStyle name="Normal 9 8 5 3" xfId="23652" xr:uid="{F6190F90-4D97-4F3E-9D27-7950B5A6B86E}"/>
    <cellStyle name="Normal 9 8 5 3 2" xfId="51354" xr:uid="{02273F66-0024-4580-8ADE-2F90F6CA5115}"/>
    <cellStyle name="Normal 9 8 5 4" xfId="30869" xr:uid="{07E039E5-7EDC-4D06-AEF7-B479739AD4B0}"/>
    <cellStyle name="Normal 9 8 6" xfId="5736" xr:uid="{B595F6CF-C1CD-4FAB-BAB5-98693432A6E9}"/>
    <cellStyle name="Normal 9 8 6 2" xfId="12369" xr:uid="{562C1066-AB23-4011-83EC-A109135E89C8}"/>
    <cellStyle name="Normal 9 8 6 2 2" xfId="23655" xr:uid="{1DB34141-B698-40D9-9D88-FCDC41F1689E}"/>
    <cellStyle name="Normal 9 8 6 2 2 2" xfId="51357" xr:uid="{4BF51C37-D2C5-4401-BE5D-CC7098B1CC83}"/>
    <cellStyle name="Normal 9 8 6 2 3" xfId="40075" xr:uid="{4DDB5EE2-C98B-48DE-ADFB-978858339A87}"/>
    <cellStyle name="Normal 9 8 6 3" xfId="23654" xr:uid="{A79F420A-8F0B-438D-8F3F-A7D091D50B96}"/>
    <cellStyle name="Normal 9 8 6 3 2" xfId="51356" xr:uid="{F6E23890-11B3-49A2-82AA-AF6DA28D0A79}"/>
    <cellStyle name="Normal 9 8 6 4" xfId="33489" xr:uid="{489A7C6A-2EA4-41FB-8F51-E70372D0EE4A}"/>
    <cellStyle name="Normal 9 8 7" xfId="7115" xr:uid="{77115510-B855-4900-847C-D6E082E13AC7}"/>
    <cellStyle name="Normal 9 8 7 2" xfId="23656" xr:uid="{5220F7FA-BDCF-4E8E-B6CC-B0CD2F79D238}"/>
    <cellStyle name="Normal 9 8 7 2 2" xfId="51358" xr:uid="{1E0DCBD0-6032-4870-9D75-0CBB2BAFC100}"/>
    <cellStyle name="Normal 9 8 7 3" xfId="34821" xr:uid="{8CEAFAC3-09C5-4608-BD0B-BBD8F0EC3BA0}"/>
    <cellStyle name="Normal 9 8 8" xfId="23617" xr:uid="{82C4AC42-DB74-48E3-9BFC-BFA98A94F82C}"/>
    <cellStyle name="Normal 9 8 8 2" xfId="51319" xr:uid="{39271056-ED75-452D-8637-192B41CEB28A}"/>
    <cellStyle name="Normal 9 8 9" xfId="26903" xr:uid="{640A0F90-D0C9-4673-B8F8-FC0780A0E078}"/>
    <cellStyle name="Normal 9 8 9 2" xfId="54561" xr:uid="{C6437F2D-F6E2-4FAF-B01D-B7EF2A9A4339}"/>
    <cellStyle name="Normal 9 9" xfId="345" xr:uid="{4F32EDE5-1A2D-4DB9-A281-2EC950AE34B9}"/>
    <cellStyle name="Normal 9 9 10" xfId="28264" xr:uid="{B57198EC-D0CC-4D4A-8228-0925B5FF3F7E}"/>
    <cellStyle name="Normal 9 9 2" xfId="787" xr:uid="{078B6EFE-5B2C-4DEB-A3CB-C68F6B09D707}"/>
    <cellStyle name="Normal 9 9 2 2" xfId="1453" xr:uid="{941FAD5F-3696-49E3-88E6-820A6CF8229C}"/>
    <cellStyle name="Normal 9 9 2 2 2" xfId="2550" xr:uid="{CCA23E3D-D116-4808-8DB5-0B87B21CFDBB}"/>
    <cellStyle name="Normal 9 9 2 2 2 2" xfId="5206" xr:uid="{F381BE0E-7009-4B96-99BA-430A09EE5818}"/>
    <cellStyle name="Normal 9 9 2 2 2 2 2" xfId="11857" xr:uid="{5B40276E-453C-4E3E-8180-8B0894C9B44E}"/>
    <cellStyle name="Normal 9 9 2 2 2 2 2 2" xfId="23662" xr:uid="{F71D3ED6-079C-4088-8C51-7F038050878D}"/>
    <cellStyle name="Normal 9 9 2 2 2 2 2 2 2" xfId="51364" xr:uid="{41842DAC-995F-4AAE-A477-511551A1A725}"/>
    <cellStyle name="Normal 9 9 2 2 2 2 2 3" xfId="39563" xr:uid="{6DFDAD64-BC0C-4E59-9BCD-997D65D3414B}"/>
    <cellStyle name="Normal 9 9 2 2 2 2 3" xfId="23661" xr:uid="{79CD0EF9-C78A-4E32-82E1-312B503A5E05}"/>
    <cellStyle name="Normal 9 9 2 2 2 2 3 2" xfId="51363" xr:uid="{7AF7290C-5A09-4F31-9C02-43D34010E76E}"/>
    <cellStyle name="Normal 9 9 2 2 2 2 4" xfId="32977" xr:uid="{8E3C7147-E220-4883-B2AC-6406871E00C4}"/>
    <cellStyle name="Normal 9 9 2 2 2 3" xfId="9222" xr:uid="{0648BC5C-B2EB-4DA6-9599-5519F798EDB1}"/>
    <cellStyle name="Normal 9 9 2 2 2 3 2" xfId="23663" xr:uid="{9FD5709F-E652-4A9D-87A3-13BB9458D9B0}"/>
    <cellStyle name="Normal 9 9 2 2 2 3 2 2" xfId="51365" xr:uid="{B0CC0C41-851A-4816-98A3-8ABE4D9C67CD}"/>
    <cellStyle name="Normal 9 9 2 2 2 3 3" xfId="36928" xr:uid="{A88F457F-DD1F-4399-8765-8F6D32340481}"/>
    <cellStyle name="Normal 9 9 2 2 2 4" xfId="23660" xr:uid="{886B0BC5-1B8C-4871-B75D-4677FC89A2FA}"/>
    <cellStyle name="Normal 9 9 2 2 2 4 2" xfId="51362" xr:uid="{8276E016-5316-4965-8286-E4678654BFB9}"/>
    <cellStyle name="Normal 9 9 2 2 2 5" xfId="30342" xr:uid="{2FFB8538-455F-4CE6-971D-EA15A6785485}"/>
    <cellStyle name="Normal 9 9 2 2 3" xfId="4118" xr:uid="{CB5D43C1-F9CC-4E58-BE20-95AC00F8D52F}"/>
    <cellStyle name="Normal 9 9 2 2 3 2" xfId="10769" xr:uid="{D447AB41-34D1-4AF0-A225-3471C4D3FD13}"/>
    <cellStyle name="Normal 9 9 2 2 3 2 2" xfId="23665" xr:uid="{86BD2856-FA00-4D4B-ABC4-2DB5EA3A9A28}"/>
    <cellStyle name="Normal 9 9 2 2 3 2 2 2" xfId="51367" xr:uid="{62B3E84E-D07C-48FB-9235-4E6CEA02905D}"/>
    <cellStyle name="Normal 9 9 2 2 3 2 3" xfId="38475" xr:uid="{EC5C28E2-852A-4B82-91E8-C335EFEA3370}"/>
    <cellStyle name="Normal 9 9 2 2 3 3" xfId="23664" xr:uid="{75212C6C-32FA-44E7-B152-5EBA15C5A929}"/>
    <cellStyle name="Normal 9 9 2 2 3 3 2" xfId="51366" xr:uid="{0E39B919-D322-4956-93BC-2173F4D55D81}"/>
    <cellStyle name="Normal 9 9 2 2 3 4" xfId="31889" xr:uid="{A7BB4BC7-16BB-42FE-B42F-9E444669C515}"/>
    <cellStyle name="Normal 9 9 2 2 4" xfId="6768" xr:uid="{AE1C0E27-624E-41D8-9926-304587AD5F90}"/>
    <cellStyle name="Normal 9 9 2 2 4 2" xfId="13401" xr:uid="{68D4016B-CF07-4F31-AD91-D2D0925222AC}"/>
    <cellStyle name="Normal 9 9 2 2 4 2 2" xfId="23667" xr:uid="{91019AC8-1608-4A1F-B648-4AED37A9A752}"/>
    <cellStyle name="Normal 9 9 2 2 4 2 2 2" xfId="51369" xr:uid="{A60E1FCA-F21C-42F0-B2F2-0DB28C53D9C7}"/>
    <cellStyle name="Normal 9 9 2 2 4 2 3" xfId="41107" xr:uid="{8D4C1701-FFC3-4174-8B9A-B70EA8002385}"/>
    <cellStyle name="Normal 9 9 2 2 4 3" xfId="23666" xr:uid="{64A6EBCA-666F-4270-91C7-7B6C8BD4A2A7}"/>
    <cellStyle name="Normal 9 9 2 2 4 3 2" xfId="51368" xr:uid="{498E2583-1F86-43E5-95D2-72CDDF1E84AE}"/>
    <cellStyle name="Normal 9 9 2 2 4 4" xfId="34521" xr:uid="{1E061BDC-CFDC-4C74-B04E-CB09E5FC722B}"/>
    <cellStyle name="Normal 9 9 2 2 5" xfId="8135" xr:uid="{84C9584D-1B24-4ABD-A14D-F35A9EEE0098}"/>
    <cellStyle name="Normal 9 9 2 2 5 2" xfId="23668" xr:uid="{24178F42-88DF-4031-A080-C602C01AF692}"/>
    <cellStyle name="Normal 9 9 2 2 5 2 2" xfId="51370" xr:uid="{F84A6AC4-C599-4F5E-852E-166E9744C956}"/>
    <cellStyle name="Normal 9 9 2 2 5 3" xfId="35841" xr:uid="{39398534-9FF5-4D00-806C-814A941D566A}"/>
    <cellStyle name="Normal 9 9 2 2 6" xfId="23659" xr:uid="{31494C06-4A1B-4DD5-B340-7B8A4510C585}"/>
    <cellStyle name="Normal 9 9 2 2 6 2" xfId="51361" xr:uid="{82E7E209-F73C-40FC-9E89-74F35DAD8905}"/>
    <cellStyle name="Normal 9 9 2 2 7" xfId="27934" xr:uid="{DE09AE92-7793-4694-A854-5B397C38F560}"/>
    <cellStyle name="Normal 9 9 2 2 7 2" xfId="55592" xr:uid="{903994BF-8C5B-45FF-AC8F-82CA8FFFBCC3}"/>
    <cellStyle name="Normal 9 9 2 2 8" xfId="29255" xr:uid="{26730D45-E661-4D95-9E1D-1A91AC16EF96}"/>
    <cellStyle name="Normal 9 9 2 3" xfId="2549" xr:uid="{B6B2638A-8301-4378-A3A0-237AA7E57422}"/>
    <cellStyle name="Normal 9 9 2 3 2" xfId="5205" xr:uid="{FA463856-3D44-4C3B-8F5B-D78D34B9AACE}"/>
    <cellStyle name="Normal 9 9 2 3 2 2" xfId="11856" xr:uid="{F6C1A001-4519-4549-9AAE-4F099187FDE1}"/>
    <cellStyle name="Normal 9 9 2 3 2 2 2" xfId="23671" xr:uid="{B789F766-A6D3-404C-AB89-4ADF6CC6A8A1}"/>
    <cellStyle name="Normal 9 9 2 3 2 2 2 2" xfId="51373" xr:uid="{01CDFF7A-1159-4010-AD9A-98F4040A91BB}"/>
    <cellStyle name="Normal 9 9 2 3 2 2 3" xfId="39562" xr:uid="{7F9E83E1-F18C-4355-AD75-1FB299C31B32}"/>
    <cellStyle name="Normal 9 9 2 3 2 3" xfId="23670" xr:uid="{7627B2E4-7264-470B-8428-9BDFDCD3AF90}"/>
    <cellStyle name="Normal 9 9 2 3 2 3 2" xfId="51372" xr:uid="{5EB55D3A-5347-4F02-BC90-1FEBB9C8ED37}"/>
    <cellStyle name="Normal 9 9 2 3 2 4" xfId="32976" xr:uid="{2FE7FF0A-86EA-4467-9C2B-B31878023322}"/>
    <cellStyle name="Normal 9 9 2 3 3" xfId="9221" xr:uid="{8C1AC228-69E2-4571-80C7-68226960F292}"/>
    <cellStyle name="Normal 9 9 2 3 3 2" xfId="23672" xr:uid="{79DC0F20-A62E-4875-8283-08619D4D54E1}"/>
    <cellStyle name="Normal 9 9 2 3 3 2 2" xfId="51374" xr:uid="{DBADD89E-34C6-4A9C-BB4E-2609A87D170F}"/>
    <cellStyle name="Normal 9 9 2 3 3 3" xfId="36927" xr:uid="{B33F3D82-17DD-4726-903B-7E47242D9886}"/>
    <cellStyle name="Normal 9 9 2 3 4" xfId="23669" xr:uid="{49FB8B31-11F7-4824-B25F-E81D0C0F4877}"/>
    <cellStyle name="Normal 9 9 2 3 4 2" xfId="51371" xr:uid="{6A3F3B05-C032-4BE1-988E-86676111310A}"/>
    <cellStyle name="Normal 9 9 2 3 5" xfId="30341" xr:uid="{0D46D4F7-0D60-41B8-B73C-D5CA50BD44DD}"/>
    <cellStyle name="Normal 9 9 2 4" xfId="3462" xr:uid="{4CB42EF9-B5AC-4704-A3AA-1B838A8E54A3}"/>
    <cellStyle name="Normal 9 9 2 4 2" xfId="10113" xr:uid="{E77BF10F-2BD6-403D-98CA-47D87B76829F}"/>
    <cellStyle name="Normal 9 9 2 4 2 2" xfId="23674" xr:uid="{2285E8D8-A815-4372-8858-CE50099099E6}"/>
    <cellStyle name="Normal 9 9 2 4 2 2 2" xfId="51376" xr:uid="{DA503470-52CA-48E3-9B6A-4E9BA3A1160A}"/>
    <cellStyle name="Normal 9 9 2 4 2 3" xfId="37819" xr:uid="{BFB1D2DD-36F9-471A-9FB2-C156E08FD21A}"/>
    <cellStyle name="Normal 9 9 2 4 3" xfId="23673" xr:uid="{F3A8A076-4FCB-483A-A23A-AA38F1295873}"/>
    <cellStyle name="Normal 9 9 2 4 3 2" xfId="51375" xr:uid="{4AC9647D-156A-4D97-A429-DBB3D579470B}"/>
    <cellStyle name="Normal 9 9 2 4 4" xfId="31233" xr:uid="{C5C3D3E6-3AFE-4E1B-80FB-8D96073B90F9}"/>
    <cellStyle name="Normal 9 9 2 5" xfId="6112" xr:uid="{AB6B7C5A-86B1-4002-B1BE-2BB6DBE34F92}"/>
    <cellStyle name="Normal 9 9 2 5 2" xfId="12745" xr:uid="{756A7205-07E2-483C-A469-BD229509A87C}"/>
    <cellStyle name="Normal 9 9 2 5 2 2" xfId="23676" xr:uid="{ECBA4261-C606-411B-9A25-BFDCC6EFB667}"/>
    <cellStyle name="Normal 9 9 2 5 2 2 2" xfId="51378" xr:uid="{4D8BCA9E-C0CD-458B-A45E-2D5C3B2CFAC5}"/>
    <cellStyle name="Normal 9 9 2 5 2 3" xfId="40451" xr:uid="{4367C459-1349-4731-85E4-D3520140C58E}"/>
    <cellStyle name="Normal 9 9 2 5 3" xfId="23675" xr:uid="{C9A07598-459F-4AA5-A0B6-7ADECD812A1F}"/>
    <cellStyle name="Normal 9 9 2 5 3 2" xfId="51377" xr:uid="{28792324-420F-4E4A-8408-3E1FF82AFD83}"/>
    <cellStyle name="Normal 9 9 2 5 4" xfId="33865" xr:uid="{FD958A53-BE91-4552-914F-374F13AECACB}"/>
    <cellStyle name="Normal 9 9 2 6" xfId="7479" xr:uid="{9BFACED5-FC8F-41ED-883E-0F65849B34FE}"/>
    <cellStyle name="Normal 9 9 2 6 2" xfId="23677" xr:uid="{624C5CDC-BE48-4A76-A4E5-774DCFF3A361}"/>
    <cellStyle name="Normal 9 9 2 6 2 2" xfId="51379" xr:uid="{3322ECC3-38A7-403A-8B47-C6BDCCB0D033}"/>
    <cellStyle name="Normal 9 9 2 6 3" xfId="35185" xr:uid="{22D1E399-6494-4E3F-9B2E-0E5A5CA0DDD9}"/>
    <cellStyle name="Normal 9 9 2 7" xfId="23658" xr:uid="{4540116F-387C-4F84-A0B8-C1B16742A8A9}"/>
    <cellStyle name="Normal 9 9 2 7 2" xfId="51360" xr:uid="{A8C90F58-E0D7-4B7A-ADCB-B4ED599E834C}"/>
    <cellStyle name="Normal 9 9 2 8" xfId="27278" xr:uid="{C8D422D5-38ED-41E0-8ABB-F9F03E9F45F6}"/>
    <cellStyle name="Normal 9 9 2 8 2" xfId="54936" xr:uid="{AFD080B2-43BF-41FA-9DC9-D23112BF941E}"/>
    <cellStyle name="Normal 9 9 2 9" xfId="28599" xr:uid="{8E61C180-9E87-46DD-A1AD-DCDC6CE33DF2}"/>
    <cellStyle name="Normal 9 9 3" xfId="1118" xr:uid="{AA3490BF-4326-471E-B5D0-59492E0025A4}"/>
    <cellStyle name="Normal 9 9 3 2" xfId="2551" xr:uid="{85D6AB7A-9E06-4351-93F6-AFD3D680ABED}"/>
    <cellStyle name="Normal 9 9 3 2 2" xfId="5207" xr:uid="{26D1E972-0405-4FF2-A7FF-73D56F2AD079}"/>
    <cellStyle name="Normal 9 9 3 2 2 2" xfId="11858" xr:uid="{712D2D7E-61B5-4ECD-8570-F2AA1B6DCDBD}"/>
    <cellStyle name="Normal 9 9 3 2 2 2 2" xfId="23681" xr:uid="{301E3835-B751-4CEB-8DE3-766436642C4B}"/>
    <cellStyle name="Normal 9 9 3 2 2 2 2 2" xfId="51383" xr:uid="{AFE73239-2D2E-4695-ADDB-DFF970F68FD7}"/>
    <cellStyle name="Normal 9 9 3 2 2 2 3" xfId="39564" xr:uid="{38634C56-4106-4087-AED2-19C4854F9EE2}"/>
    <cellStyle name="Normal 9 9 3 2 2 3" xfId="23680" xr:uid="{DC68C92D-D07C-4BA3-B479-A9CA4524EFE3}"/>
    <cellStyle name="Normal 9 9 3 2 2 3 2" xfId="51382" xr:uid="{0C699663-71CA-4D7E-ABCE-15F624BD5F69}"/>
    <cellStyle name="Normal 9 9 3 2 2 4" xfId="32978" xr:uid="{2DCF3DAA-FAF3-4A92-9611-8FF6F53D88F9}"/>
    <cellStyle name="Normal 9 9 3 2 3" xfId="9223" xr:uid="{E68FC895-6A65-4848-9B68-AE0CDB1D2219}"/>
    <cellStyle name="Normal 9 9 3 2 3 2" xfId="23682" xr:uid="{14D2E98A-DC30-4F86-9B70-AAAB00AE3938}"/>
    <cellStyle name="Normal 9 9 3 2 3 2 2" xfId="51384" xr:uid="{2B710D6A-DE6B-4125-82CF-12AEFDA0FF2B}"/>
    <cellStyle name="Normal 9 9 3 2 3 3" xfId="36929" xr:uid="{59E234DF-AA2D-47A4-9E3C-2B4CEF903575}"/>
    <cellStyle name="Normal 9 9 3 2 4" xfId="23679" xr:uid="{9794FD2A-5355-4316-8289-FF30BAE3FB32}"/>
    <cellStyle name="Normal 9 9 3 2 4 2" xfId="51381" xr:uid="{D8BF2991-D8CE-4969-B529-F9D4B60ED503}"/>
    <cellStyle name="Normal 9 9 3 2 5" xfId="30343" xr:uid="{0BFF2A26-4A7C-4081-8A2D-AB7824E6D8BF}"/>
    <cellStyle name="Normal 9 9 3 3" xfId="3783" xr:uid="{5496653F-81E8-43C5-BC58-13D52E65943A}"/>
    <cellStyle name="Normal 9 9 3 3 2" xfId="10434" xr:uid="{E98E4B0D-9E83-4DD1-8C4E-1FEA117E0059}"/>
    <cellStyle name="Normal 9 9 3 3 2 2" xfId="23684" xr:uid="{2C22B8BB-A2E2-4FA8-9680-A83F617F609C}"/>
    <cellStyle name="Normal 9 9 3 3 2 2 2" xfId="51386" xr:uid="{B7305095-1064-4317-A7F4-F0F791DD3842}"/>
    <cellStyle name="Normal 9 9 3 3 2 3" xfId="38140" xr:uid="{A8990414-C1AF-4655-9273-3DCF2DD24973}"/>
    <cellStyle name="Normal 9 9 3 3 3" xfId="23683" xr:uid="{4B6FE53B-836A-424A-A1D3-CE298B682E31}"/>
    <cellStyle name="Normal 9 9 3 3 3 2" xfId="51385" xr:uid="{05EBA635-C282-45D0-8361-1B65435B103B}"/>
    <cellStyle name="Normal 9 9 3 3 4" xfId="31554" xr:uid="{97C7013D-744F-4D76-B18D-9009875E1B9F}"/>
    <cellStyle name="Normal 9 9 3 4" xfId="6433" xr:uid="{55D7931F-009D-47AC-BFD8-DA2A32F167BC}"/>
    <cellStyle name="Normal 9 9 3 4 2" xfId="13066" xr:uid="{1EE6D186-E6A2-4EE4-AD7F-DCEDAD93C619}"/>
    <cellStyle name="Normal 9 9 3 4 2 2" xfId="23686" xr:uid="{5EC30BD5-81D8-4FF5-97EE-753998E9C173}"/>
    <cellStyle name="Normal 9 9 3 4 2 2 2" xfId="51388" xr:uid="{47ACE0EB-BD4C-4FFC-9C6A-E546E6BB2170}"/>
    <cellStyle name="Normal 9 9 3 4 2 3" xfId="40772" xr:uid="{463A93CB-136D-4416-940C-4956B1A91E07}"/>
    <cellStyle name="Normal 9 9 3 4 3" xfId="23685" xr:uid="{D2FFB3F3-A848-4260-8140-DF789850FA5F}"/>
    <cellStyle name="Normal 9 9 3 4 3 2" xfId="51387" xr:uid="{094C16AC-8CD5-409E-9BF5-72B63893050B}"/>
    <cellStyle name="Normal 9 9 3 4 4" xfId="34186" xr:uid="{E68BBD24-D0A9-4D8D-AF73-87CABE49588C}"/>
    <cellStyle name="Normal 9 9 3 5" xfId="7800" xr:uid="{6C20C5C3-6BBA-4768-9A53-F8118037EA92}"/>
    <cellStyle name="Normal 9 9 3 5 2" xfId="23687" xr:uid="{593BC77E-E7D0-460E-B306-808F12B81F90}"/>
    <cellStyle name="Normal 9 9 3 5 2 2" xfId="51389" xr:uid="{64F26101-0BDA-4A51-B23B-A9EF353A60EB}"/>
    <cellStyle name="Normal 9 9 3 5 3" xfId="35506" xr:uid="{510BEA08-BBEE-4FA4-B2C3-24607601514C}"/>
    <cellStyle name="Normal 9 9 3 6" xfId="23678" xr:uid="{0F686BBC-38F4-41E9-8ACF-D7D9DBB4F075}"/>
    <cellStyle name="Normal 9 9 3 6 2" xfId="51380" xr:uid="{8C63C32A-6CCA-4934-AD8B-515E52993E57}"/>
    <cellStyle name="Normal 9 9 3 7" xfId="27599" xr:uid="{8BAA6A7F-88BE-40DB-9743-DD4C2FB9E571}"/>
    <cellStyle name="Normal 9 9 3 7 2" xfId="55257" xr:uid="{2325B8D4-C9BA-40B3-9FE4-E40828793637}"/>
    <cellStyle name="Normal 9 9 3 8" xfId="28920" xr:uid="{296DD3BF-7F6C-4F06-AECE-F4B4ACB9BACB}"/>
    <cellStyle name="Normal 9 9 4" xfId="2548" xr:uid="{3EDC48A9-FC81-4810-B326-C963BEF76905}"/>
    <cellStyle name="Normal 9 9 4 2" xfId="5204" xr:uid="{7006424C-7D8A-4241-BEDE-774AE73A30F0}"/>
    <cellStyle name="Normal 9 9 4 2 2" xfId="11855" xr:uid="{AEDEEA13-E982-4FF6-9CDE-4127ED9CCC1B}"/>
    <cellStyle name="Normal 9 9 4 2 2 2" xfId="23690" xr:uid="{993FF9D9-4ED9-484D-BFE6-3D42966FC341}"/>
    <cellStyle name="Normal 9 9 4 2 2 2 2" xfId="51392" xr:uid="{3BCFCC7E-20E6-460F-ADEA-5394763F546A}"/>
    <cellStyle name="Normal 9 9 4 2 2 3" xfId="39561" xr:uid="{596E97FB-F630-4B3A-8753-2BD6ECEB354B}"/>
    <cellStyle name="Normal 9 9 4 2 3" xfId="23689" xr:uid="{B7C9A09A-3475-406C-8976-023CB1C153F3}"/>
    <cellStyle name="Normal 9 9 4 2 3 2" xfId="51391" xr:uid="{699365DD-AB45-461B-A5E8-342D322288E0}"/>
    <cellStyle name="Normal 9 9 4 2 4" xfId="32975" xr:uid="{B7B28D6C-CE61-4B4E-83EC-ECB0537E48EB}"/>
    <cellStyle name="Normal 9 9 4 3" xfId="9220" xr:uid="{EECB9F85-4FC2-4A07-BB6E-A08AD7410DC0}"/>
    <cellStyle name="Normal 9 9 4 3 2" xfId="23691" xr:uid="{18A931C3-DA56-4815-9BBB-C647FE1E4188}"/>
    <cellStyle name="Normal 9 9 4 3 2 2" xfId="51393" xr:uid="{7C622C88-A86B-4484-B446-CAC17BE5E9D7}"/>
    <cellStyle name="Normal 9 9 4 3 3" xfId="36926" xr:uid="{57AD5EE0-14DE-4B8F-85B9-FF06574ED130}"/>
    <cellStyle name="Normal 9 9 4 4" xfId="23688" xr:uid="{48556094-7BC4-4E90-9E26-C84668E85B45}"/>
    <cellStyle name="Normal 9 9 4 4 2" xfId="51390" xr:uid="{3479957C-7D50-4C3A-A199-16DFB54DA652}"/>
    <cellStyle name="Normal 9 9 4 5" xfId="30340" xr:uid="{FC36D530-80D4-4C15-8BEE-B9BA86097B60}"/>
    <cellStyle name="Normal 9 9 5" xfId="3126" xr:uid="{386EA3F7-81F8-4109-87B6-8C1E7BC498AF}"/>
    <cellStyle name="Normal 9 9 5 2" xfId="9778" xr:uid="{D015FBD8-18F4-414B-B549-2852E535A329}"/>
    <cellStyle name="Normal 9 9 5 2 2" xfId="23693" xr:uid="{4E90986B-4D0B-4D6C-99D1-DA0567D6A763}"/>
    <cellStyle name="Normal 9 9 5 2 2 2" xfId="51395" xr:uid="{ED747E5E-576E-41C1-A979-1CF2BAD77743}"/>
    <cellStyle name="Normal 9 9 5 2 3" xfId="37484" xr:uid="{847306B1-BD1D-450F-9E2A-3C129447AF58}"/>
    <cellStyle name="Normal 9 9 5 3" xfId="23692" xr:uid="{27DA7621-140B-4465-93D2-003B27E97720}"/>
    <cellStyle name="Normal 9 9 5 3 2" xfId="51394" xr:uid="{CFDA5C56-C25C-4C84-BD60-5EC803C7067B}"/>
    <cellStyle name="Normal 9 9 5 4" xfId="30898" xr:uid="{D88728D1-7E29-40AE-BEB7-06F1F0462B1F}"/>
    <cellStyle name="Normal 9 9 6" xfId="5765" xr:uid="{22202683-EFEC-4610-AD6B-9DDECD57C5E1}"/>
    <cellStyle name="Normal 9 9 6 2" xfId="12398" xr:uid="{607EE607-F0CB-459B-B690-5D42D3749E4E}"/>
    <cellStyle name="Normal 9 9 6 2 2" xfId="23695" xr:uid="{B09BFEA0-40CA-4FFF-B481-44CC5A348A05}"/>
    <cellStyle name="Normal 9 9 6 2 2 2" xfId="51397" xr:uid="{D426A83F-C79F-4964-8E32-9E7DE4764FB3}"/>
    <cellStyle name="Normal 9 9 6 2 3" xfId="40104" xr:uid="{41EB8700-9626-4CBB-A762-23E2E3900829}"/>
    <cellStyle name="Normal 9 9 6 3" xfId="23694" xr:uid="{9608643D-9601-445A-A788-C149DC8FE043}"/>
    <cellStyle name="Normal 9 9 6 3 2" xfId="51396" xr:uid="{F1B12AB1-FF04-4D37-AEAC-AE0B28F554D9}"/>
    <cellStyle name="Normal 9 9 6 4" xfId="33518" xr:uid="{49931188-1A01-475A-AF1B-2F7CB2141003}"/>
    <cellStyle name="Normal 9 9 7" xfId="7144" xr:uid="{4777DC7F-B07D-42DA-99A4-AE53A4BD265E}"/>
    <cellStyle name="Normal 9 9 7 2" xfId="23696" xr:uid="{EE3A7AE6-4595-4A16-95B2-13D3452DA6B9}"/>
    <cellStyle name="Normal 9 9 7 2 2" xfId="51398" xr:uid="{C14C56C7-31A0-44C1-8B49-18917D673A0A}"/>
    <cellStyle name="Normal 9 9 7 3" xfId="34850" xr:uid="{B3C91A29-F7E7-43F5-8085-8B1E5FCA1004}"/>
    <cellStyle name="Normal 9 9 8" xfId="23657" xr:uid="{64A9A6DA-87B3-4544-ABFA-400B3104ABC7}"/>
    <cellStyle name="Normal 9 9 8 2" xfId="51359" xr:uid="{C5F9C153-6A27-40AC-9113-F89F19343DA1}"/>
    <cellStyle name="Normal 9 9 9" xfId="26932" xr:uid="{3E25D78A-E735-4CD4-81B5-9F7C6964CBAF}"/>
    <cellStyle name="Normal 9 9 9 2" xfId="54590" xr:uid="{9FA295E2-3EE9-44DD-A99F-AFE55159D6B8}"/>
    <cellStyle name="Normal 90" xfId="55767" xr:uid="{E451AF60-2886-4792-A91D-EC5399AD4D57}"/>
    <cellStyle name="Normal 91" xfId="55768" xr:uid="{CFDEA7EE-5320-482A-B02A-7BB9B9F6E5B3}"/>
    <cellStyle name="Normal 92" xfId="42" xr:uid="{93149B29-E551-492A-BD84-CAC863CF8749}"/>
    <cellStyle name="Normal 93" xfId="55771" xr:uid="{862060C1-FBC4-4DFA-A5EA-370D08EBB049}"/>
    <cellStyle name="Normal 94" xfId="55774" xr:uid="{4A751841-5C71-4B20-9D77-76E1D40C0552}"/>
    <cellStyle name="Normal 95" xfId="55775" xr:uid="{87817862-14BE-4FCA-917A-C41613BA8803}"/>
    <cellStyle name="Normal 96" xfId="55776" xr:uid="{488893F0-3148-4913-84F8-3098AF825ED0}"/>
    <cellStyle name="Normal 97" xfId="55777" xr:uid="{142E1DFF-C4E9-4906-B62D-40161869E02B}"/>
    <cellStyle name="Normal 98" xfId="55778" xr:uid="{4DB8E497-97EC-4DC9-BA76-61E504ADAEBB}"/>
    <cellStyle name="Normal 99" xfId="55779" xr:uid="{2B348BEF-F47F-4F38-A417-D6BA6C189EFC}"/>
    <cellStyle name="Note 2" xfId="471" xr:uid="{DD96077A-0736-4AF7-90B1-81EC74D6B280}"/>
    <cellStyle name="Note 2 10" xfId="26692" xr:uid="{5FD5E5E6-3F2F-47ED-AC94-5C8A8385A24B}"/>
    <cellStyle name="Note 2 10 2" xfId="54353" xr:uid="{9EDB071B-BF4A-4D99-A3EB-8D42A242ABE6}"/>
    <cellStyle name="Note 2 11" xfId="28331" xr:uid="{6D49E3DB-09FE-4809-85C0-6C932863EB23}"/>
    <cellStyle name="Note 2 2" xfId="855" xr:uid="{9AD395C3-3BC8-46DD-A3C4-001E69A41EFB}"/>
    <cellStyle name="Note 2 2 2" xfId="1520" xr:uid="{8C80A5DD-F336-4582-9B8B-CE121293B7DA}"/>
    <cellStyle name="Note 2 2 2 2" xfId="2554" xr:uid="{E57891A3-0BBF-45CF-9782-FAE74EBCED41}"/>
    <cellStyle name="Note 2 2 2 2 2" xfId="5210" xr:uid="{67AD705E-1749-4DAD-AC60-5E8B9D126BD3}"/>
    <cellStyle name="Note 2 2 2 2 2 2" xfId="11861" xr:uid="{29860C0E-E13E-4AE0-B77B-8967DA36CFCD}"/>
    <cellStyle name="Note 2 2 2 2 2 2 2" xfId="23702" xr:uid="{D7A26A70-ACF6-4AFC-9574-3DA635D51EBE}"/>
    <cellStyle name="Note 2 2 2 2 2 2 2 2" xfId="51404" xr:uid="{C6F23CFE-4FBF-40A1-8814-DD064FAEB579}"/>
    <cellStyle name="Note 2 2 2 2 2 2 3" xfId="39567" xr:uid="{2B4CC6E5-AA0B-4D66-8687-97DE2732BB7E}"/>
    <cellStyle name="Note 2 2 2 2 2 3" xfId="23701" xr:uid="{BD0237E3-73DA-49B7-96DE-F493F9D2DC69}"/>
    <cellStyle name="Note 2 2 2 2 2 3 2" xfId="51403" xr:uid="{8C229A8F-2F3F-426E-BFA5-87136D00AE82}"/>
    <cellStyle name="Note 2 2 2 2 2 4" xfId="32981" xr:uid="{12E23E32-078D-491F-AC4B-65A443A64C03}"/>
    <cellStyle name="Note 2 2 2 2 3" xfId="9226" xr:uid="{1D5AE1E5-55E4-4BAC-9C41-5D9A8DB20106}"/>
    <cellStyle name="Note 2 2 2 2 3 2" xfId="23703" xr:uid="{DCDA097E-FF1C-4834-B99C-FCD5D37D951F}"/>
    <cellStyle name="Note 2 2 2 2 3 2 2" xfId="51405" xr:uid="{8F00503E-7DC2-443C-B59E-B601111D0618}"/>
    <cellStyle name="Note 2 2 2 2 3 3" xfId="36932" xr:uid="{33B83D2C-8C5C-483C-9B9E-0CBA7C710691}"/>
    <cellStyle name="Note 2 2 2 2 4" xfId="23700" xr:uid="{B69F8142-D168-49D9-971A-8E929A53BF05}"/>
    <cellStyle name="Note 2 2 2 2 4 2" xfId="51402" xr:uid="{205612C9-82A1-4AF1-8628-A3B29E6B30F2}"/>
    <cellStyle name="Note 2 2 2 2 5" xfId="30346" xr:uid="{159A6883-614A-439F-918D-DE22A482954E}"/>
    <cellStyle name="Note 2 2 2 3" xfId="4185" xr:uid="{AEE0F33F-1AF7-4F79-9267-00A7599F0C00}"/>
    <cellStyle name="Note 2 2 2 3 2" xfId="10836" xr:uid="{6CD92645-5637-4732-9C69-C33FE8F379D8}"/>
    <cellStyle name="Note 2 2 2 3 2 2" xfId="23705" xr:uid="{C2EC115C-4664-4DA6-BF33-304FADA96BAE}"/>
    <cellStyle name="Note 2 2 2 3 2 2 2" xfId="51407" xr:uid="{6F41C2B5-ED99-4A4E-A983-0DA3D21CD4DF}"/>
    <cellStyle name="Note 2 2 2 3 2 3" xfId="38542" xr:uid="{91F3AF96-6FEA-4887-AFC5-66B027898211}"/>
    <cellStyle name="Note 2 2 2 3 3" xfId="23704" xr:uid="{DE235DE6-EA13-4906-8BD6-3A5747AC8338}"/>
    <cellStyle name="Note 2 2 2 3 3 2" xfId="51406" xr:uid="{B2F3B1BE-5B83-482C-994E-A616E6866E12}"/>
    <cellStyle name="Note 2 2 2 3 4" xfId="31956" xr:uid="{B721193B-2F29-4648-8CD4-9244C950C715}"/>
    <cellStyle name="Note 2 2 2 4" xfId="6835" xr:uid="{F2CBCAD3-CB66-4339-AD49-C02123750B2F}"/>
    <cellStyle name="Note 2 2 2 4 2" xfId="13468" xr:uid="{DD067338-40D5-4C59-858A-6C5AF334DC58}"/>
    <cellStyle name="Note 2 2 2 4 2 2" xfId="23707" xr:uid="{D32F0C07-8CD0-4B8D-8E98-B9FCD920EBF9}"/>
    <cellStyle name="Note 2 2 2 4 2 2 2" xfId="51409" xr:uid="{2E0379DE-99CF-446B-A549-742C309E9778}"/>
    <cellStyle name="Note 2 2 2 4 2 3" xfId="41174" xr:uid="{0FFEC915-A72F-45D4-9329-4E88FD532213}"/>
    <cellStyle name="Note 2 2 2 4 3" xfId="23706" xr:uid="{A635C1E8-2572-4C07-87FD-E7BF3C4DB25B}"/>
    <cellStyle name="Note 2 2 2 4 3 2" xfId="51408" xr:uid="{E15DB61D-E292-4897-AA02-BDD168CD488C}"/>
    <cellStyle name="Note 2 2 2 4 4" xfId="34588" xr:uid="{F59B19D8-D883-4C93-9CF3-3CE1E10CE42D}"/>
    <cellStyle name="Note 2 2 2 5" xfId="8202" xr:uid="{43FEE97E-3104-4A4C-A2DF-FFCF5297F331}"/>
    <cellStyle name="Note 2 2 2 5 2" xfId="23708" xr:uid="{37CD3CF7-680C-4F67-9BD3-ECC799F6200A}"/>
    <cellStyle name="Note 2 2 2 5 2 2" xfId="51410" xr:uid="{01C773F7-2185-4FE7-8BBE-BE1E635F6CE6}"/>
    <cellStyle name="Note 2 2 2 5 3" xfId="35908" xr:uid="{772AD14D-14A7-484A-8F35-AE2C3C6F641C}"/>
    <cellStyle name="Note 2 2 2 6" xfId="23699" xr:uid="{99F1E668-5501-4D2D-B341-5A81E2F1CA0D}"/>
    <cellStyle name="Note 2 2 2 6 2" xfId="51401" xr:uid="{70A4AA7E-B464-4EC5-BA4F-A2D06E240F6E}"/>
    <cellStyle name="Note 2 2 2 7" xfId="28001" xr:uid="{BBFD45E8-BB3D-4B5D-994D-674D3008B190}"/>
    <cellStyle name="Note 2 2 2 7 2" xfId="55659" xr:uid="{20C8E176-0715-4D68-BD59-8999B9F01E87}"/>
    <cellStyle name="Note 2 2 2 8" xfId="29322" xr:uid="{1BA740C9-AB67-43DA-B678-4EDC6E4E4392}"/>
    <cellStyle name="Note 2 2 3" xfId="2553" xr:uid="{B4E51093-86F8-48AC-A8D8-75CF55C0EA9F}"/>
    <cellStyle name="Note 2 2 3 2" xfId="5209" xr:uid="{4E9B61A0-B5E2-40FE-896B-3EC1700B69B7}"/>
    <cellStyle name="Note 2 2 3 2 2" xfId="11860" xr:uid="{13B6FCA3-51B8-4F00-95A5-F799D6855FC9}"/>
    <cellStyle name="Note 2 2 3 2 2 2" xfId="23711" xr:uid="{6B18C2A6-72FC-4B7B-9A76-D9E3C51A4C18}"/>
    <cellStyle name="Note 2 2 3 2 2 2 2" xfId="51413" xr:uid="{BA87DE15-72E1-48F8-9715-D078BA43263A}"/>
    <cellStyle name="Note 2 2 3 2 2 3" xfId="39566" xr:uid="{B1A2D070-A21F-4749-8814-481A223704F6}"/>
    <cellStyle name="Note 2 2 3 2 3" xfId="23710" xr:uid="{7B50AF10-8AC3-4B9A-826B-AC60DF82B1A2}"/>
    <cellStyle name="Note 2 2 3 2 3 2" xfId="51412" xr:uid="{7F3F5AA6-4DB6-4F2A-A96C-7DAC06B09FF5}"/>
    <cellStyle name="Note 2 2 3 2 4" xfId="32980" xr:uid="{AA9AFB8D-99A6-40D3-9318-76AD3697D169}"/>
    <cellStyle name="Note 2 2 3 3" xfId="9225" xr:uid="{A027CB27-EB02-452E-8464-29C822B46817}"/>
    <cellStyle name="Note 2 2 3 3 2" xfId="23712" xr:uid="{538BB449-4D91-47D5-8031-1273F1EA9D1A}"/>
    <cellStyle name="Note 2 2 3 3 2 2" xfId="51414" xr:uid="{39EEA8F6-C7A0-41AE-A25D-BC5843BC8483}"/>
    <cellStyle name="Note 2 2 3 3 3" xfId="36931" xr:uid="{CB340406-B073-4703-9D72-615CCCB52E3E}"/>
    <cellStyle name="Note 2 2 3 4" xfId="23709" xr:uid="{75085B97-9C55-440D-9E39-1479CA4D23DC}"/>
    <cellStyle name="Note 2 2 3 4 2" xfId="51411" xr:uid="{B1BD070B-58D4-4793-B448-96AB57B16277}"/>
    <cellStyle name="Note 2 2 3 5" xfId="30345" xr:uid="{01C2172F-9119-4B75-B11C-F2273F065700}"/>
    <cellStyle name="Note 2 2 4" xfId="3529" xr:uid="{F3788CA1-3873-443E-B54B-67D5A04BA40A}"/>
    <cellStyle name="Note 2 2 4 2" xfId="10180" xr:uid="{48AD18EB-A5B3-4264-AFA8-FCC7461EF8BA}"/>
    <cellStyle name="Note 2 2 4 2 2" xfId="23714" xr:uid="{B8C9D3A8-B4DB-4A0E-8DAC-7AB9D370D735}"/>
    <cellStyle name="Note 2 2 4 2 2 2" xfId="51416" xr:uid="{7FD77A3D-ABD6-4C27-9D7A-84FF463F5AF7}"/>
    <cellStyle name="Note 2 2 4 2 3" xfId="37886" xr:uid="{09DD8CCF-F8EF-44F7-8C73-B8218FDCC4DB}"/>
    <cellStyle name="Note 2 2 4 3" xfId="23713" xr:uid="{EE3AE3A5-CB81-4629-B0B8-90775E235EA8}"/>
    <cellStyle name="Note 2 2 4 3 2" xfId="51415" xr:uid="{33C6C29B-6CC6-464B-9FD2-65BC922D3BF4}"/>
    <cellStyle name="Note 2 2 4 4" xfId="31300" xr:uid="{23B65E4C-EA08-4631-96E5-8ECB68A4FD4D}"/>
    <cellStyle name="Note 2 2 5" xfId="6179" xr:uid="{7CA38491-2391-4887-B1FD-EA5E9D84A853}"/>
    <cellStyle name="Note 2 2 5 2" xfId="12812" xr:uid="{14483723-9F6E-4144-AD10-D9CCB96ACAE3}"/>
    <cellStyle name="Note 2 2 5 2 2" xfId="23716" xr:uid="{32769420-4391-4E91-90B9-D8B478CC4FF2}"/>
    <cellStyle name="Note 2 2 5 2 2 2" xfId="51418" xr:uid="{5FD8095B-D1E0-4941-BDD2-D8042D857695}"/>
    <cellStyle name="Note 2 2 5 2 3" xfId="40518" xr:uid="{9C33F673-04B1-43B2-9791-F1FEEEAA5A9F}"/>
    <cellStyle name="Note 2 2 5 3" xfId="23715" xr:uid="{4FE3A427-195F-4787-B831-49AC482A1C5B}"/>
    <cellStyle name="Note 2 2 5 3 2" xfId="51417" xr:uid="{BF753520-CC0F-4940-B4A6-2D1D901B416B}"/>
    <cellStyle name="Note 2 2 5 4" xfId="33932" xr:uid="{003679E1-D10B-4E25-BD34-AC559247EF54}"/>
    <cellStyle name="Note 2 2 6" xfId="7546" xr:uid="{EFA3C518-7795-415D-8EBF-B39959250D3D}"/>
    <cellStyle name="Note 2 2 6 2" xfId="23717" xr:uid="{093176CE-BCC5-48ED-951A-FAAE4B8FC558}"/>
    <cellStyle name="Note 2 2 6 2 2" xfId="51419" xr:uid="{02C43A4F-967F-4FE7-9B52-D8236BD02A9E}"/>
    <cellStyle name="Note 2 2 6 3" xfId="35252" xr:uid="{A1F804E1-3B57-4465-81B6-9027EC54AD59}"/>
    <cellStyle name="Note 2 2 7" xfId="23698" xr:uid="{78265577-3C16-4ECD-B942-3F84B9D02576}"/>
    <cellStyle name="Note 2 2 7 2" xfId="51400" xr:uid="{AE9097B3-F819-40A5-A336-1C6079FD2721}"/>
    <cellStyle name="Note 2 2 8" xfId="27345" xr:uid="{A3DF6AC5-4D27-43BA-A0F3-FC6ED8217CCC}"/>
    <cellStyle name="Note 2 2 8 2" xfId="55003" xr:uid="{655E8DA5-FB98-47BE-A216-F04985A5EC5A}"/>
    <cellStyle name="Note 2 2 9" xfId="28666" xr:uid="{21B6F805-A909-4AFE-874E-BBFE4A6BD23A}"/>
    <cellStyle name="Note 2 3" xfId="1185" xr:uid="{E09A060F-BE45-4478-8051-99975FF876EB}"/>
    <cellStyle name="Note 2 3 2" xfId="2555" xr:uid="{6A4F2961-3AFE-493E-ACAE-E04DBA87B18C}"/>
    <cellStyle name="Note 2 3 2 2" xfId="5211" xr:uid="{1E9C1C37-DB3A-490A-861C-C4F356EC6244}"/>
    <cellStyle name="Note 2 3 2 2 2" xfId="11862" xr:uid="{90E9D018-43D4-4E7C-9B95-999BBBBBF691}"/>
    <cellStyle name="Note 2 3 2 2 2 2" xfId="23721" xr:uid="{10BF6FA4-1DAC-451E-B2FD-087206FD6C79}"/>
    <cellStyle name="Note 2 3 2 2 2 2 2" xfId="51423" xr:uid="{0CD0B008-3800-4714-8022-3FFBC7D49F77}"/>
    <cellStyle name="Note 2 3 2 2 2 3" xfId="39568" xr:uid="{29432260-A2D2-4A3B-BC4D-1A1689EC43F6}"/>
    <cellStyle name="Note 2 3 2 2 3" xfId="23720" xr:uid="{94E14CEA-482C-4E48-836C-74242D1CA131}"/>
    <cellStyle name="Note 2 3 2 2 3 2" xfId="51422" xr:uid="{0099A655-E72A-475B-8DEA-53EBA80AFB1E}"/>
    <cellStyle name="Note 2 3 2 2 4" xfId="32982" xr:uid="{50750657-4AA2-405B-B6A9-E8F8611C2493}"/>
    <cellStyle name="Note 2 3 2 3" xfId="9227" xr:uid="{209FC3B8-C4F0-4BF1-9C46-7ED7B86EC95C}"/>
    <cellStyle name="Note 2 3 2 3 2" xfId="23722" xr:uid="{B4405079-242E-40E6-97F7-D8A212142E62}"/>
    <cellStyle name="Note 2 3 2 3 2 2" xfId="51424" xr:uid="{BDDE49CB-3D61-4842-8DF7-8E48701FD313}"/>
    <cellStyle name="Note 2 3 2 3 3" xfId="36933" xr:uid="{F5629CDE-EFC2-4863-A86B-C0BA563F7B12}"/>
    <cellStyle name="Note 2 3 2 4" xfId="23719" xr:uid="{21C55CA0-3BBA-4067-9AAC-6F492C17CA97}"/>
    <cellStyle name="Note 2 3 2 4 2" xfId="51421" xr:uid="{1B76C727-E0B7-4367-A6BF-DEF63A0CDB2F}"/>
    <cellStyle name="Note 2 3 2 5" xfId="30347" xr:uid="{664E1503-7184-4C08-A5CC-BF20BE47B012}"/>
    <cellStyle name="Note 2 3 3" xfId="3850" xr:uid="{79B42617-92CC-44C1-B6E2-F13DB1933D54}"/>
    <cellStyle name="Note 2 3 3 2" xfId="10501" xr:uid="{BD655379-EEB3-4C87-A8BE-8A22595F5FA4}"/>
    <cellStyle name="Note 2 3 3 2 2" xfId="23724" xr:uid="{B7DB22F9-F913-4685-8294-DFD525DF3C81}"/>
    <cellStyle name="Note 2 3 3 2 2 2" xfId="51426" xr:uid="{85FF0B32-EDC5-416B-8E59-69AB77997F2A}"/>
    <cellStyle name="Note 2 3 3 2 3" xfId="38207" xr:uid="{86AEBAF3-C00B-41FF-9010-14067E2C2272}"/>
    <cellStyle name="Note 2 3 3 3" xfId="23723" xr:uid="{380183EA-62C9-4797-A01E-E75DE2F30F18}"/>
    <cellStyle name="Note 2 3 3 3 2" xfId="51425" xr:uid="{46C264CB-D373-48C0-91E3-6488DB251C40}"/>
    <cellStyle name="Note 2 3 3 4" xfId="31621" xr:uid="{E4C5872A-A816-44FB-801C-73352E74D044}"/>
    <cellStyle name="Note 2 3 4" xfId="6500" xr:uid="{6A4E720D-ED52-48DD-BBF5-7AE341E24DF4}"/>
    <cellStyle name="Note 2 3 4 2" xfId="13133" xr:uid="{23F5D656-08C0-4DE5-8820-8A3B4BA0EA0D}"/>
    <cellStyle name="Note 2 3 4 2 2" xfId="23726" xr:uid="{04AD53A6-EF20-44C9-91FE-54E5D9E500BC}"/>
    <cellStyle name="Note 2 3 4 2 2 2" xfId="51428" xr:uid="{DB5ACE09-05D2-431B-B4F3-CF262A2EC202}"/>
    <cellStyle name="Note 2 3 4 2 3" xfId="40839" xr:uid="{1A53236F-108C-4D8E-8B20-D1B6554922AB}"/>
    <cellStyle name="Note 2 3 4 3" xfId="23725" xr:uid="{862A8CC2-2A36-45B3-842A-555A64B3151D}"/>
    <cellStyle name="Note 2 3 4 3 2" xfId="51427" xr:uid="{DD7BA0B9-67A6-4302-AFE8-DEF3DB7F0131}"/>
    <cellStyle name="Note 2 3 4 4" xfId="34253" xr:uid="{33FC9812-258A-4EF2-8B9D-29E12A0754C0}"/>
    <cellStyle name="Note 2 3 5" xfId="7867" xr:uid="{D900AC88-B926-4E5E-9B7F-55D9991E9EF2}"/>
    <cellStyle name="Note 2 3 5 2" xfId="23727" xr:uid="{E42C25D6-CABE-4BA1-B8C0-C378894F274F}"/>
    <cellStyle name="Note 2 3 5 2 2" xfId="51429" xr:uid="{0CECCFD0-2008-48AD-A040-805F75E96C47}"/>
    <cellStyle name="Note 2 3 5 3" xfId="35573" xr:uid="{BDE454A5-537F-462F-A30F-10D44AA96E42}"/>
    <cellStyle name="Note 2 3 6" xfId="23718" xr:uid="{D52B93A0-4E5B-43B7-9077-86D531AC9C6C}"/>
    <cellStyle name="Note 2 3 6 2" xfId="51420" xr:uid="{6C422620-31BA-4ECB-A328-5ACFEBAB3ABC}"/>
    <cellStyle name="Note 2 3 7" xfId="27666" xr:uid="{A9FADF88-A3D0-453B-9FFC-60125112D88B}"/>
    <cellStyle name="Note 2 3 7 2" xfId="55324" xr:uid="{832B6D92-C0A7-4852-84C4-8E499B38415A}"/>
    <cellStyle name="Note 2 3 8" xfId="28987" xr:uid="{C4AEB9F5-8054-4901-B9FE-4247310C92EE}"/>
    <cellStyle name="Note 2 4" xfId="2552" xr:uid="{42F42B1A-CAB9-4446-906C-F0F9FE8E0D46}"/>
    <cellStyle name="Note 2 4 2" xfId="5208" xr:uid="{1AC1B8DF-A7D9-4FD0-A0BA-37B030323797}"/>
    <cellStyle name="Note 2 4 2 2" xfId="11859" xr:uid="{7DE279D5-70E1-4C26-936A-C6F12F4A7229}"/>
    <cellStyle name="Note 2 4 2 2 2" xfId="23730" xr:uid="{62705C1F-90B6-4530-9A90-F2551094E8CB}"/>
    <cellStyle name="Note 2 4 2 2 2 2" xfId="51432" xr:uid="{57A73C79-1CBD-4FB5-8345-28CB972BAEEC}"/>
    <cellStyle name="Note 2 4 2 2 3" xfId="39565" xr:uid="{732D9ACC-5FFB-404A-BA0F-E86433B87955}"/>
    <cellStyle name="Note 2 4 2 3" xfId="23729" xr:uid="{4FA982F2-A51A-4A2D-9024-F48C374DE88D}"/>
    <cellStyle name="Note 2 4 2 3 2" xfId="51431" xr:uid="{2F28C312-B993-4B40-96E3-FE88A2363E0E}"/>
    <cellStyle name="Note 2 4 2 4" xfId="32979" xr:uid="{55DD83E0-A5E3-40CF-9FB2-3AC09FFBB394}"/>
    <cellStyle name="Note 2 4 3" xfId="9224" xr:uid="{50CC6D79-E55B-4DA4-A495-032FCF926698}"/>
    <cellStyle name="Note 2 4 3 2" xfId="23731" xr:uid="{0DFB8D0B-2330-4288-9161-5165220BB331}"/>
    <cellStyle name="Note 2 4 3 2 2" xfId="51433" xr:uid="{DCD34C74-9AC0-4527-9E38-98E7CDB85689}"/>
    <cellStyle name="Note 2 4 3 3" xfId="36930" xr:uid="{EDDBDCF9-6519-47EB-9A3E-E8D2D9346F50}"/>
    <cellStyle name="Note 2 4 4" xfId="23728" xr:uid="{AB997A0C-DE61-443C-8037-52E7CA989A1B}"/>
    <cellStyle name="Note 2 4 4 2" xfId="51430" xr:uid="{AF3DDE9B-AADD-4F70-8D5D-499DD8FBA3EB}"/>
    <cellStyle name="Note 2 4 5" xfId="30344" xr:uid="{767953AF-8B8F-4721-A107-8F1FD4172ABA}"/>
    <cellStyle name="Note 2 5" xfId="3194" xr:uid="{541E3F40-1910-4968-84B7-89CBE5E15FCE}"/>
    <cellStyle name="Note 2 5 2" xfId="9845" xr:uid="{8E63BD0D-530E-4518-8A4B-FF7DC16E624E}"/>
    <cellStyle name="Note 2 5 2 2" xfId="23733" xr:uid="{EDCBD614-659D-402A-838E-FF8A643B0808}"/>
    <cellStyle name="Note 2 5 2 2 2" xfId="51435" xr:uid="{166C52BE-CAB6-4F50-88D7-7C0BE95E8DEC}"/>
    <cellStyle name="Note 2 5 2 3" xfId="37551" xr:uid="{7A1FADE2-EA8C-4769-8DEF-0911F8BC17B8}"/>
    <cellStyle name="Note 2 5 3" xfId="23732" xr:uid="{6A21F6BB-A238-45F5-920D-9DDC7C1BD11E}"/>
    <cellStyle name="Note 2 5 3 2" xfId="51434" xr:uid="{96C86A55-384D-4B49-A608-25B06F2DAC60}"/>
    <cellStyle name="Note 2 5 4" xfId="30965" xr:uid="{24DD5A66-128E-4911-A74E-367FD2B71A2C}"/>
    <cellStyle name="Note 2 6" xfId="5844" xr:uid="{26991E41-64EE-4657-81A2-6596B9D34EBC}"/>
    <cellStyle name="Note 2 6 2" xfId="12477" xr:uid="{561E7026-AA6B-48E9-AD37-AC44158DE422}"/>
    <cellStyle name="Note 2 6 2 2" xfId="23735" xr:uid="{2921379E-B914-4ED7-B24D-108062D65C4C}"/>
    <cellStyle name="Note 2 6 2 2 2" xfId="51437" xr:uid="{CCBCD3A9-30A6-42D3-8CA7-3FF80C52EE26}"/>
    <cellStyle name="Note 2 6 2 3" xfId="40183" xr:uid="{A240E065-ABC8-4564-8AFE-CFC70AD8B05C}"/>
    <cellStyle name="Note 2 6 3" xfId="23734" xr:uid="{A7728CD6-C0C8-46C9-94ED-CDDE3DCBD0C8}"/>
    <cellStyle name="Note 2 6 3 2" xfId="51436" xr:uid="{BA8A12BC-6670-4598-A989-36F8D009A7D7}"/>
    <cellStyle name="Note 2 6 4" xfId="33597" xr:uid="{7D2BDA6E-96B3-42DB-AC62-84E4E09EBDB3}"/>
    <cellStyle name="Note 2 7" xfId="6879" xr:uid="{DF3F6742-461D-47D3-842E-A394C828E6FA}"/>
    <cellStyle name="Note 2 8" xfId="7211" xr:uid="{A82F6521-4645-41B8-9049-37B34E4C62FC}"/>
    <cellStyle name="Note 2 8 2" xfId="23736" xr:uid="{E129C1DF-4C85-49D0-A914-3437DEE86945}"/>
    <cellStyle name="Note 2 8 2 2" xfId="51438" xr:uid="{2574247D-6764-4CD1-AB8F-B7CF7D73E56B}"/>
    <cellStyle name="Note 2 8 3" xfId="34917" xr:uid="{567586DF-0B7E-4DB0-874E-8C0E04B80C53}"/>
    <cellStyle name="Note 2 9" xfId="23697" xr:uid="{CCB5E9F2-9A1F-41C4-9FA6-C101D0F11863}"/>
    <cellStyle name="Note 2 9 2" xfId="51399" xr:uid="{1918864E-E91C-455C-8DB0-A5325CB7E4AF}"/>
    <cellStyle name="Note 3" xfId="521" xr:uid="{605494DB-1763-4B3D-9FA9-6AAACF075F48}"/>
    <cellStyle name="Note 4" xfId="532" xr:uid="{1DD59307-1AA7-47C4-B9A2-D1076E3C52B5}"/>
    <cellStyle name="Note 4 2" xfId="1203" xr:uid="{CD9A5A51-7C21-4C9A-9DAC-F11376409788}"/>
    <cellStyle name="Note 4 2 2" xfId="2557" xr:uid="{B45ED5B1-090C-4CA3-830D-EEAC383E2377}"/>
    <cellStyle name="Note 4 2 2 2" xfId="5213" xr:uid="{BB9E77AE-8EB8-428C-8776-DE1C2C34EADD}"/>
    <cellStyle name="Note 4 2 2 2 2" xfId="11864" xr:uid="{D0718D6E-AEDD-47DB-BB36-59D3861E8E5B}"/>
    <cellStyle name="Note 4 2 2 2 2 2" xfId="23741" xr:uid="{BE172428-DD87-4C85-A847-1A6A3531B0E2}"/>
    <cellStyle name="Note 4 2 2 2 2 2 2" xfId="51443" xr:uid="{43196B08-55DA-4619-AFCA-BA433C4B72F4}"/>
    <cellStyle name="Note 4 2 2 2 2 3" xfId="39570" xr:uid="{3AA4264A-CE83-47FC-BA38-B5ED8841C2C6}"/>
    <cellStyle name="Note 4 2 2 2 3" xfId="23740" xr:uid="{DBBED303-05E2-45DD-8E42-4F73FBAA987D}"/>
    <cellStyle name="Note 4 2 2 2 3 2" xfId="51442" xr:uid="{4F34B804-BD31-4FDA-8569-41620DCAE41D}"/>
    <cellStyle name="Note 4 2 2 2 4" xfId="32984" xr:uid="{EA08AE7A-6D68-4024-A424-DEB36D842F5A}"/>
    <cellStyle name="Note 4 2 2 3" xfId="9229" xr:uid="{48A372E5-F700-4546-9881-9DA05EF7E125}"/>
    <cellStyle name="Note 4 2 2 3 2" xfId="23742" xr:uid="{3A0483DE-2D58-4F60-AC65-951965899F87}"/>
    <cellStyle name="Note 4 2 2 3 2 2" xfId="51444" xr:uid="{0CC792C7-1042-4191-9E53-902B218DCFC1}"/>
    <cellStyle name="Note 4 2 2 3 3" xfId="36935" xr:uid="{F35EA065-6977-4320-827C-DEF5147990A8}"/>
    <cellStyle name="Note 4 2 2 4" xfId="23739" xr:uid="{471532F8-F963-4561-B85D-E022950C919F}"/>
    <cellStyle name="Note 4 2 2 4 2" xfId="51441" xr:uid="{4302B499-954C-49E8-9D1E-56124E1A9BAE}"/>
    <cellStyle name="Note 4 2 2 5" xfId="30349" xr:uid="{D2E60FA6-92FB-499E-8A37-952F741E3957}"/>
    <cellStyle name="Note 4 2 3" xfId="3868" xr:uid="{57619922-28A8-435A-B76B-7EC180180DFD}"/>
    <cellStyle name="Note 4 2 3 2" xfId="10519" xr:uid="{75A0FD9F-95B3-42E9-A685-B4ACB5B97BE0}"/>
    <cellStyle name="Note 4 2 3 2 2" xfId="23744" xr:uid="{1E229C56-3DA6-43BB-8095-497319958703}"/>
    <cellStyle name="Note 4 2 3 2 2 2" xfId="51446" xr:uid="{F64E9AE6-8EC7-4C95-BD43-3C4906CFEC45}"/>
    <cellStyle name="Note 4 2 3 2 3" xfId="38225" xr:uid="{DB8596D1-095C-4E32-A247-FC5F880B74A7}"/>
    <cellStyle name="Note 4 2 3 3" xfId="23743" xr:uid="{C275649F-ED56-423B-A307-BD146182DF81}"/>
    <cellStyle name="Note 4 2 3 3 2" xfId="51445" xr:uid="{FB41B582-AC7B-4A1A-8079-7F1514C89A5A}"/>
    <cellStyle name="Note 4 2 3 4" xfId="31639" xr:uid="{E12CA522-C760-4A7D-B687-563923F5AAE6}"/>
    <cellStyle name="Note 4 2 4" xfId="6518" xr:uid="{96A260B1-581B-48A3-A1F1-2F2076E4391C}"/>
    <cellStyle name="Note 4 2 4 2" xfId="13151" xr:uid="{C4982B2C-8F3B-4B88-8BF5-382E57BDCC15}"/>
    <cellStyle name="Note 4 2 4 2 2" xfId="23746" xr:uid="{57341AD2-6D34-439F-B8FF-C7FFB8FC33E6}"/>
    <cellStyle name="Note 4 2 4 2 2 2" xfId="51448" xr:uid="{B05BFC93-A7AB-48B0-AF18-D28899C27B0F}"/>
    <cellStyle name="Note 4 2 4 2 3" xfId="40857" xr:uid="{F3820EB7-0744-4773-8987-3FFEAB1EEC3E}"/>
    <cellStyle name="Note 4 2 4 3" xfId="23745" xr:uid="{4FBD56F6-99D3-49EF-89FC-D388BE56E871}"/>
    <cellStyle name="Note 4 2 4 3 2" xfId="51447" xr:uid="{32D15469-E5B6-451C-AA31-5FA7CC9270A9}"/>
    <cellStyle name="Note 4 2 4 4" xfId="34271" xr:uid="{1C1AAF90-4FBF-4690-ABBE-0A268A7B6888}"/>
    <cellStyle name="Note 4 2 5" xfId="7885" xr:uid="{5AD8A46E-765C-456A-8300-DD3AC60D20C9}"/>
    <cellStyle name="Note 4 2 5 2" xfId="23747" xr:uid="{5BD16623-33CB-456C-97DE-11AD4FBE3D22}"/>
    <cellStyle name="Note 4 2 5 2 2" xfId="51449" xr:uid="{E4372160-FD48-4FDF-B653-1387A0E16324}"/>
    <cellStyle name="Note 4 2 5 3" xfId="35591" xr:uid="{C8534664-D83A-4EB2-81D0-A5026474976B}"/>
    <cellStyle name="Note 4 2 6" xfId="23738" xr:uid="{B8594532-3F5A-41ED-A750-865A63593F98}"/>
    <cellStyle name="Note 4 2 6 2" xfId="51440" xr:uid="{5B653463-68EF-47AB-A6F7-8D38E7999955}"/>
    <cellStyle name="Note 4 2 7" xfId="27684" xr:uid="{8CD7C604-DC31-43ED-90F4-DBEE9CA48477}"/>
    <cellStyle name="Note 4 2 7 2" xfId="55342" xr:uid="{5E843F18-87AF-43B8-A4F3-90955C3D4AF0}"/>
    <cellStyle name="Note 4 2 8" xfId="29005" xr:uid="{E2280104-AC84-4CED-931C-31C7CCAC0309}"/>
    <cellStyle name="Note 4 3" xfId="2556" xr:uid="{AED8B9DC-FCA7-4EB8-A94F-CA27D1FEA60C}"/>
    <cellStyle name="Note 4 3 2" xfId="5212" xr:uid="{DD0B654D-DEDF-45AB-B1C5-FF6E2968649C}"/>
    <cellStyle name="Note 4 3 2 2" xfId="11863" xr:uid="{57C6819A-0EFD-40E5-A432-4DA904DA9B12}"/>
    <cellStyle name="Note 4 3 2 2 2" xfId="23750" xr:uid="{2DCAF969-8E1C-46D5-B255-551BBA403DCF}"/>
    <cellStyle name="Note 4 3 2 2 2 2" xfId="51452" xr:uid="{966339C9-2A63-444C-B58B-5E6AACB885A3}"/>
    <cellStyle name="Note 4 3 2 2 3" xfId="39569" xr:uid="{E7B0DB95-4972-4034-82C3-4AA71A59968A}"/>
    <cellStyle name="Note 4 3 2 3" xfId="23749" xr:uid="{16F8507A-372E-44E1-988C-993603332F97}"/>
    <cellStyle name="Note 4 3 2 3 2" xfId="51451" xr:uid="{4F810452-8A68-4B5C-A98D-4CE8989C091B}"/>
    <cellStyle name="Note 4 3 2 4" xfId="32983" xr:uid="{4DB27EA8-A9C0-4569-8086-253C07265A9A}"/>
    <cellStyle name="Note 4 3 3" xfId="9228" xr:uid="{144B64DF-C4C7-43A7-8E42-D1DADC6DB956}"/>
    <cellStyle name="Note 4 3 3 2" xfId="23751" xr:uid="{FB9F6D94-C4BB-4A37-A59C-CDDDA3A5E933}"/>
    <cellStyle name="Note 4 3 3 2 2" xfId="51453" xr:uid="{126B7DF9-69F7-44DC-879F-7B9298C2825A}"/>
    <cellStyle name="Note 4 3 3 3" xfId="36934" xr:uid="{F13EF737-84FD-4474-BD0D-9F3415E594F1}"/>
    <cellStyle name="Note 4 3 4" xfId="23748" xr:uid="{39282B65-94AD-45FC-B6BA-5929DCD5C150}"/>
    <cellStyle name="Note 4 3 4 2" xfId="51450" xr:uid="{E3102A2A-42A8-4551-B1CF-88A53FE20B91}"/>
    <cellStyle name="Note 4 3 5" xfId="30348" xr:uid="{C82C1B2B-3E29-45FF-AE2D-52EB1BAE5460}"/>
    <cellStyle name="Note 4 4" xfId="3212" xr:uid="{65CBAB96-985C-4A43-A3D1-1D5E7AF0F700}"/>
    <cellStyle name="Note 4 4 2" xfId="9863" xr:uid="{FF9EE2FD-872A-4912-8C89-4A1A2950DCB1}"/>
    <cellStyle name="Note 4 4 2 2" xfId="23753" xr:uid="{39A42C18-EA99-433B-868F-AD5CB5F1EC3A}"/>
    <cellStyle name="Note 4 4 2 2 2" xfId="51455" xr:uid="{CE1075AA-1F46-442B-93F2-7A1C22233DBB}"/>
    <cellStyle name="Note 4 4 2 3" xfId="37569" xr:uid="{17F0C516-BF26-4347-8C96-29A6CBD3E2AF}"/>
    <cellStyle name="Note 4 4 3" xfId="23752" xr:uid="{55E10373-AF2A-41AE-8B66-51A534A91653}"/>
    <cellStyle name="Note 4 4 3 2" xfId="51454" xr:uid="{3171F361-6892-4FE6-BE52-A30DC5A43695}"/>
    <cellStyle name="Note 4 4 4" xfId="30983" xr:uid="{DE26CA85-606D-45FC-A584-7A6D2413CDD6}"/>
    <cellStyle name="Note 4 5" xfId="5862" xr:uid="{A97E6341-FEEC-40AF-B8DB-57C4AB2E612F}"/>
    <cellStyle name="Note 4 5 2" xfId="12495" xr:uid="{7FDC0253-CBAF-4875-843D-D187B99234E6}"/>
    <cellStyle name="Note 4 5 2 2" xfId="23755" xr:uid="{5B2F8ADE-C709-48AF-851C-E6E0307F921D}"/>
    <cellStyle name="Note 4 5 2 2 2" xfId="51457" xr:uid="{8043E2A0-C3BE-4192-B463-B8379A4F9D35}"/>
    <cellStyle name="Note 4 5 2 3" xfId="40201" xr:uid="{143AA7A2-DE18-4321-9674-8992EECF8AB9}"/>
    <cellStyle name="Note 4 5 3" xfId="23754" xr:uid="{546ED2D0-E796-44C5-9C62-9D8F91331BBF}"/>
    <cellStyle name="Note 4 5 3 2" xfId="51456" xr:uid="{A676F34C-2292-4F87-BB90-EC5E06DCC0DE}"/>
    <cellStyle name="Note 4 5 4" xfId="33615" xr:uid="{DA4FA89E-E4DE-4965-A415-AA55124C244E}"/>
    <cellStyle name="Note 4 6" xfId="7229" xr:uid="{A1E9E212-4D77-4325-8C8B-FEED75C37C99}"/>
    <cellStyle name="Note 4 6 2" xfId="23756" xr:uid="{5E3AC162-AEDC-4548-8C95-DAAEE57C94F8}"/>
    <cellStyle name="Note 4 6 2 2" xfId="51458" xr:uid="{63FEB0F7-E2D4-40BE-AED0-AC0C70D2831B}"/>
    <cellStyle name="Note 4 6 3" xfId="34935" xr:uid="{91BCF39A-CAFC-4DE6-A49C-AE57DABDDEDB}"/>
    <cellStyle name="Note 4 7" xfId="23737" xr:uid="{5A5BE05E-540D-4CED-87C0-32B246CDE72B}"/>
    <cellStyle name="Note 4 7 2" xfId="51439" xr:uid="{0FF557AF-575F-480D-9327-2D7AA9D07F40}"/>
    <cellStyle name="Note 4 8" xfId="27028" xr:uid="{6836FFD4-1B11-42E1-AE2E-9425984813C1}"/>
    <cellStyle name="Note 4 8 2" xfId="54686" xr:uid="{9C9C9B17-0989-41CD-B962-8DC232FC02C1}"/>
    <cellStyle name="Note 4 9" xfId="28349" xr:uid="{1DCDD318-F81C-43D0-9FC7-94C83C6393B3}"/>
    <cellStyle name="Note 5" xfId="862" xr:uid="{33D79E5A-3E72-4D6D-9E1A-3DE7838D4A1D}"/>
    <cellStyle name="Note 5 2" xfId="2558" xr:uid="{A3854EC4-885A-4CE5-B3EF-FF0F8ACDB77B}"/>
    <cellStyle name="Note 5 2 2" xfId="5214" xr:uid="{206B5E96-0230-4B01-A6B5-C7384CD4CAC3}"/>
    <cellStyle name="Note 5 2 2 2" xfId="11865" xr:uid="{45BA22ED-9036-4B3C-A2C2-D7E0B7201692}"/>
    <cellStyle name="Note 5 2 2 2 2" xfId="23760" xr:uid="{8B8050BD-7509-45F5-8886-C68492CEC416}"/>
    <cellStyle name="Note 5 2 2 2 2 2" xfId="51462" xr:uid="{BC4967B4-B0BA-4E03-8F0F-E48C14461403}"/>
    <cellStyle name="Note 5 2 2 2 3" xfId="39571" xr:uid="{43B08864-C7CF-40EE-9581-B5E44DA308FC}"/>
    <cellStyle name="Note 5 2 2 3" xfId="23759" xr:uid="{75D33023-18CB-4B48-8679-4B58EC951341}"/>
    <cellStyle name="Note 5 2 2 3 2" xfId="51461" xr:uid="{D262D4AE-937C-4672-A0F3-E351CD46EAE5}"/>
    <cellStyle name="Note 5 2 2 4" xfId="32985" xr:uid="{574810EF-C63D-4A75-AFAD-5396053AEC26}"/>
    <cellStyle name="Note 5 2 3" xfId="9230" xr:uid="{6DEC23B3-56AA-4665-B03F-C66D37E2058B}"/>
    <cellStyle name="Note 5 2 3 2" xfId="23761" xr:uid="{B66D7D5F-DA1D-4616-A587-B841994733C0}"/>
    <cellStyle name="Note 5 2 3 2 2" xfId="51463" xr:uid="{6849D942-AC37-43F9-8A34-09F5DF8C75D4}"/>
    <cellStyle name="Note 5 2 3 3" xfId="36936" xr:uid="{5E270208-4160-4EF0-A439-92931763AC38}"/>
    <cellStyle name="Note 5 2 4" xfId="23758" xr:uid="{A1799263-A7B4-433D-87BC-D7C4E5279128}"/>
    <cellStyle name="Note 5 2 4 2" xfId="51460" xr:uid="{080070A7-BD7B-403B-9360-93C78A40C0F1}"/>
    <cellStyle name="Note 5 2 5" xfId="30350" xr:uid="{A2D4F111-730F-442C-B710-A77219E7B2BB}"/>
    <cellStyle name="Note 5 3" xfId="3531" xr:uid="{CA57769E-52CA-448A-99D8-4F56112794D7}"/>
    <cellStyle name="Note 5 3 2" xfId="10182" xr:uid="{F9CEF93A-9343-49C5-9A1D-39E7DC2701A5}"/>
    <cellStyle name="Note 5 3 2 2" xfId="23763" xr:uid="{A319D70E-7890-49AD-A5F8-4D77A18D0F59}"/>
    <cellStyle name="Note 5 3 2 2 2" xfId="51465" xr:uid="{A0F33A11-D27E-4BA9-89E5-00C88A1E12E9}"/>
    <cellStyle name="Note 5 3 2 3" xfId="37888" xr:uid="{687CF8C9-915F-4E3D-85CD-4F03F70D4AEB}"/>
    <cellStyle name="Note 5 3 3" xfId="23762" xr:uid="{92E4A9B0-307F-4DE2-987A-459BD3B7F974}"/>
    <cellStyle name="Note 5 3 3 2" xfId="51464" xr:uid="{F89EB999-BB0A-4C02-B306-339AF3C00B56}"/>
    <cellStyle name="Note 5 3 4" xfId="31302" xr:uid="{45D30655-E655-40F5-B248-18CC2AA01138}"/>
    <cellStyle name="Note 5 4" xfId="6181" xr:uid="{48AB7E42-194C-4720-83B6-BAB34B2FA874}"/>
    <cellStyle name="Note 5 4 2" xfId="12814" xr:uid="{4FE7B0BE-CA55-4E2A-A7F1-F2607AA0D049}"/>
    <cellStyle name="Note 5 4 2 2" xfId="23765" xr:uid="{C803A1CC-4755-4DBB-9B62-271812D18628}"/>
    <cellStyle name="Note 5 4 2 2 2" xfId="51467" xr:uid="{1160E850-4AF7-4F54-8B51-40A6E365DA79}"/>
    <cellStyle name="Note 5 4 2 3" xfId="40520" xr:uid="{18C3967D-92FA-40E6-881B-F833CFA0E1F5}"/>
    <cellStyle name="Note 5 4 3" xfId="23764" xr:uid="{5141C2B9-4249-46A8-BDF3-13A70D40B45A}"/>
    <cellStyle name="Note 5 4 3 2" xfId="51466" xr:uid="{94C03F21-D04B-4C3C-B4DA-08A3CDFD5AFB}"/>
    <cellStyle name="Note 5 4 4" xfId="33934" xr:uid="{4A3C99EA-A8B2-47C0-B9D7-2D7F0085AB3F}"/>
    <cellStyle name="Note 5 5" xfId="7548" xr:uid="{C802C142-AD26-431F-B80E-45CE4EDD738D}"/>
    <cellStyle name="Note 5 5 2" xfId="23766" xr:uid="{65CC32FF-DF16-456E-B8CE-53E37DEB0F16}"/>
    <cellStyle name="Note 5 5 2 2" xfId="51468" xr:uid="{ED8041BA-1253-49B4-ABCE-7B94532864C9}"/>
    <cellStyle name="Note 5 5 3" xfId="35254" xr:uid="{DB2C64CC-3F53-475F-A475-F1755943E043}"/>
    <cellStyle name="Note 5 6" xfId="23757" xr:uid="{E00869B8-ABD8-4D1C-B76A-FB9B0DC5A280}"/>
    <cellStyle name="Note 5 6 2" xfId="51459" xr:uid="{7D8210ED-5CA6-4CDC-BC0F-6930C7E2B591}"/>
    <cellStyle name="Note 5 7" xfId="27347" xr:uid="{DA1B41CA-A06D-43C4-B4E5-D1A49123CD88}"/>
    <cellStyle name="Note 5 7 2" xfId="55005" xr:uid="{CB8B47E0-102D-41E1-B911-4774634B50F8}"/>
    <cellStyle name="Note 5 8" xfId="28668" xr:uid="{2FDA7734-6196-405F-B956-B5CE7C21A6B1}"/>
    <cellStyle name="Note 6" xfId="2872" xr:uid="{45291BB8-2543-44AB-BA24-4B201BDB5233}"/>
    <cellStyle name="Note 6 2" xfId="9528" xr:uid="{23B0969C-D97B-4423-805A-E117D6A8407A}"/>
    <cellStyle name="Note 6 2 2" xfId="23768" xr:uid="{AE6AA47F-FC1E-4563-B3E6-F103D2C8AA4D}"/>
    <cellStyle name="Note 6 2 2 2" xfId="51470" xr:uid="{075F3852-3206-41DD-BCB2-78A20ADBBA6F}"/>
    <cellStyle name="Note 6 2 3" xfId="37234" xr:uid="{31BAA328-956C-4DC7-BC2B-E043363E2C4C}"/>
    <cellStyle name="Note 6 3" xfId="23767" xr:uid="{2CDDC6A9-C985-442A-AFE6-243B90D18ABA}"/>
    <cellStyle name="Note 6 3 2" xfId="51469" xr:uid="{6F3EB6A9-6E67-4130-8116-9B04DFFDBE79}"/>
    <cellStyle name="Note 6 4" xfId="30648" xr:uid="{22A4E78A-BC65-4E7B-AAB1-2A1BF449861A}"/>
    <cellStyle name="Note 7" xfId="6889" xr:uid="{C66E7BF1-986A-4DCA-A88F-AA477B2970BB}"/>
    <cellStyle name="Note 7 2" xfId="23769" xr:uid="{6658DCB8-3CBA-4F8B-8458-9B410E6C56B6}"/>
    <cellStyle name="Note 7 2 2" xfId="51471" xr:uid="{05285816-ACA4-488B-9E9D-62760C2BFBF2}"/>
    <cellStyle name="Note 7 3" xfId="34599" xr:uid="{0248B1BE-FDF1-45C0-830F-7C7AD5D1F6F6}"/>
    <cellStyle name="Note 8" xfId="55709" xr:uid="{90609E26-FDBF-4E37-9C58-9D5299741B24}"/>
    <cellStyle name="Note 9" xfId="55759" xr:uid="{AC3E3A5B-8CBD-46DE-91FF-248A9332E84A}"/>
    <cellStyle name="Output" xfId="11" builtinId="21" customBuiltin="1"/>
    <cellStyle name="Output 2" xfId="522" xr:uid="{6392F1D4-0089-4314-B315-3CC333736DDB}"/>
    <cellStyle name="Output 2 2" xfId="6880" xr:uid="{F03E3BC1-0E6C-4E0C-8E4F-B1CAC6233CCC}"/>
    <cellStyle name="Output 2 3" xfId="26693" xr:uid="{4435D2C8-E421-4D36-9BFB-C63E45C147C5}"/>
    <cellStyle name="Output 3" xfId="440" xr:uid="{14CD87E1-A08B-4D0D-BEB5-81620227B481}"/>
    <cellStyle name="Percent" xfId="1" builtinId="5"/>
    <cellStyle name="Percent 10" xfId="547" xr:uid="{50111529-B977-4C1A-ABE2-ED027E12A115}"/>
    <cellStyle name="Percent 11" xfId="842" xr:uid="{78DB4DAE-8769-42D4-98FE-5E14144133DB}"/>
    <cellStyle name="Percent 12" xfId="877" xr:uid="{141B3814-DE68-4A1E-9F6C-7E838400E3AD}"/>
    <cellStyle name="Percent 13" xfId="1535" xr:uid="{127DDEA7-3626-4313-844B-48A31ED1F13B}"/>
    <cellStyle name="Percent 13 2" xfId="2856" xr:uid="{7CC12859-27C0-4AF0-8FF6-8BF2BA7BB313}"/>
    <cellStyle name="Percent 13 2 2" xfId="5505" xr:uid="{F678B035-DCA5-48B8-A5AB-B0AD9473FBFC}"/>
    <cellStyle name="Percent 13 2 2 2" xfId="12156" xr:uid="{EB57A339-3E81-4238-87F9-4D0D87A740A1}"/>
    <cellStyle name="Percent 13 2 2 2 2" xfId="23772" xr:uid="{1A43E516-748C-4F19-BCD0-F4BA089F89EF}"/>
    <cellStyle name="Percent 13 2 2 2 2 2" xfId="51474" xr:uid="{A1669E5C-A7F8-47E7-8094-0520C0E1E19B}"/>
    <cellStyle name="Percent 13 2 2 2 3" xfId="39862" xr:uid="{3CCAE1A0-0748-4500-A2F7-509C24566DEF}"/>
    <cellStyle name="Percent 13 2 2 3" xfId="13480" xr:uid="{78C62F18-88E0-4E53-8BA8-82EDCDBDD47C}"/>
    <cellStyle name="Percent 13 2 2 3 2" xfId="41186" xr:uid="{93384277-EADB-475B-9AD5-889E14286298}"/>
    <cellStyle name="Percent 13 2 2 4" xfId="33276" xr:uid="{8AF067DD-8FA4-4070-A0C3-5F14199BDE0B}"/>
    <cellStyle name="Percent 13 2 3" xfId="9521" xr:uid="{17F2AE37-1C38-4C3D-A32E-431957C565BC}"/>
    <cellStyle name="Percent 13 2 3 2" xfId="23773" xr:uid="{6EBB57A8-E7B0-4C47-B92E-5C4F99FFC144}"/>
    <cellStyle name="Percent 13 2 3 2 2" xfId="51475" xr:uid="{DAA91196-5411-477B-9AD6-430EC62E7EF3}"/>
    <cellStyle name="Percent 13 2 3 3" xfId="37227" xr:uid="{FB43A8A1-0CC3-46E1-A135-D80A3FF2B3FB}"/>
    <cellStyle name="Percent 13 2 4" xfId="23771" xr:uid="{0C22A613-2A34-45DF-A1C6-5D54BD84B1EE}"/>
    <cellStyle name="Percent 13 2 4 2" xfId="51473" xr:uid="{38D3EDF2-8F51-4A3D-81F3-1B108AC1A1D5}"/>
    <cellStyle name="Percent 13 2 5" xfId="30641" xr:uid="{BFA02260-9036-40D7-8CE3-CD77E130038C}"/>
    <cellStyle name="Percent 13 3" xfId="4195" xr:uid="{0A244D40-3937-4C2C-8799-C082E95DDF42}"/>
    <cellStyle name="Percent 13 3 2" xfId="10846" xr:uid="{EFD01F4D-C30C-46AA-B187-E6EE0766B153}"/>
    <cellStyle name="Percent 13 3 2 2" xfId="23775" xr:uid="{EDDA1614-04DF-4651-898E-113DF8C8B9DC}"/>
    <cellStyle name="Percent 13 3 2 2 2" xfId="51477" xr:uid="{998ABD1B-AF7D-4EF1-A063-C20244D6A5BA}"/>
    <cellStyle name="Percent 13 3 2 3" xfId="38552" xr:uid="{6E3DF196-6B41-4CDA-985F-9641049312EF}"/>
    <cellStyle name="Percent 13 3 3" xfId="23774" xr:uid="{0E6905FA-5479-403E-B973-67E7FAD3BCF8}"/>
    <cellStyle name="Percent 13 3 3 2" xfId="51476" xr:uid="{5BB5D74E-045D-4064-B570-6B176DD30747}"/>
    <cellStyle name="Percent 13 3 4" xfId="31966" xr:uid="{572CBDE4-B53B-46C7-AD99-94DF846AAAA3}"/>
    <cellStyle name="Percent 13 4" xfId="8212" xr:uid="{55B50CAB-9A92-46AB-AC9E-A9B96BF7E6D0}"/>
    <cellStyle name="Percent 13 4 2" xfId="23776" xr:uid="{BF8362C9-8E39-46B4-B4F5-2BFAFA662FBA}"/>
    <cellStyle name="Percent 13 4 2 2" xfId="51478" xr:uid="{D6CED2DF-CFA0-46F7-B024-FE1F65328402}"/>
    <cellStyle name="Percent 13 4 3" xfId="35918" xr:uid="{E4A2B00F-5896-412A-A064-5593B5EBF13E}"/>
    <cellStyle name="Percent 13 5" xfId="23770" xr:uid="{C7365D4E-1CED-4DEF-9A5C-6438974D7181}"/>
    <cellStyle name="Percent 13 5 2" xfId="51472" xr:uid="{0343EABC-5575-43A1-9A66-310DFAC8EA2C}"/>
    <cellStyle name="Percent 13 6" xfId="29332" xr:uid="{5AABB5B7-09E1-4FE3-B573-8AEF4B16D9D4}"/>
    <cellStyle name="Percent 14" xfId="2848" xr:uid="{C602CC3B-2992-432B-A07D-A37C119B3B8A}"/>
    <cellStyle name="Percent 15" xfId="2871" xr:uid="{03D40CA9-FF39-4A8E-84CA-42E3CE2C7E5E}"/>
    <cellStyle name="Percent 15 2" xfId="9527" xr:uid="{750111D2-314A-40A5-9B56-09486B6731BA}"/>
    <cellStyle name="Percent 15 2 2" xfId="23778" xr:uid="{DCF752BD-6409-4681-890A-ED61E0865CAE}"/>
    <cellStyle name="Percent 15 2 2 2" xfId="51480" xr:uid="{201F2A02-D13F-4F9C-B284-22E55BB0AD35}"/>
    <cellStyle name="Percent 15 2 3" xfId="37233" xr:uid="{87DB44BC-1CCF-4712-AD6C-E0DEF6105957}"/>
    <cellStyle name="Percent 15 3" xfId="23777" xr:uid="{E9BE5119-B2D5-4236-8384-6E6A4E9745A7}"/>
    <cellStyle name="Percent 15 3 2" xfId="51479" xr:uid="{F8A4AAA4-4D65-4C91-9EAB-47D114D03AE5}"/>
    <cellStyle name="Percent 15 4" xfId="30647" xr:uid="{E26DDFE0-D845-4F3C-9B15-6ED7CD182AC2}"/>
    <cellStyle name="Percent 15 5" xfId="55673" xr:uid="{7C81F79D-EFAB-4836-B376-2838A416A320}"/>
    <cellStyle name="Percent 16" xfId="2887" xr:uid="{5C7AB76A-31BF-462A-9B8A-F32C7C93201F}"/>
    <cellStyle name="Percent 17" xfId="5510" xr:uid="{08C2C987-10A4-4929-9010-E009B5FDEF45}"/>
    <cellStyle name="Percent 18" xfId="5511" xr:uid="{9D925EDD-90A9-44B2-867E-72002346F246}"/>
    <cellStyle name="Percent 19" xfId="5522" xr:uid="{3465AD9C-7BC6-45B4-B547-A9874341193E}"/>
    <cellStyle name="Percent 2" xfId="51" xr:uid="{F1FC33C8-E768-4CE6-9165-C0DD75A6C331}"/>
    <cellStyle name="Percent 2 10" xfId="284" xr:uid="{DF5F3B49-7BDB-4971-9691-99797D9491D1}"/>
    <cellStyle name="Percent 2 11" xfId="317" xr:uid="{A33A67A3-3333-411B-B364-27DA5D250D3D}"/>
    <cellStyle name="Percent 2 12" xfId="402" xr:uid="{78C7C83E-7B78-470F-B4B1-3D5EB079B1BC}"/>
    <cellStyle name="Percent 2 13" xfId="403" xr:uid="{8868CF0F-CE69-47EE-8FD0-C41B0C09A5C6}"/>
    <cellStyle name="Percent 2 14" xfId="410" xr:uid="{E892B72C-D326-44FD-9ACE-96F52DA4743A}"/>
    <cellStyle name="Percent 2 15" xfId="416" xr:uid="{49AAD24F-DCB5-4EE0-910C-1508C9EDAED2}"/>
    <cellStyle name="Percent 2 16" xfId="6885" xr:uid="{57D7AC14-B928-4487-A324-9955E3E395EE}"/>
    <cellStyle name="Percent 2 16 2" xfId="13475" xr:uid="{D456C9ED-E83D-4899-8D09-20E282C68D8E}"/>
    <cellStyle name="Percent 2 16 2 2" xfId="23780" xr:uid="{5D622B0F-BDCD-469A-8D4E-488D367A531D}"/>
    <cellStyle name="Percent 2 16 2 2 2" xfId="51482" xr:uid="{F31A5258-D4A7-4C3D-B194-09F3C4E22D71}"/>
    <cellStyle name="Percent 2 16 2 3" xfId="41181" xr:uid="{FD5DC3B6-6C53-417A-8F4A-F7AA8A19572F}"/>
    <cellStyle name="Percent 2 16 3" xfId="23779" xr:uid="{DE5D07CB-1AB5-45E9-879F-BFADF795C394}"/>
    <cellStyle name="Percent 2 16 3 2" xfId="51481" xr:uid="{12E67C8B-2CFA-4D9F-8B82-B946DF1E3B8D}"/>
    <cellStyle name="Percent 2 16 4" xfId="34595" xr:uid="{5E394079-D862-42A5-A73D-C93F16C57579}"/>
    <cellStyle name="Percent 2 2" xfId="57" xr:uid="{C4273CD1-CB56-401B-AF37-8C6000928583}"/>
    <cellStyle name="Percent 2 2 2" xfId="55737" xr:uid="{A250D4BE-D630-4A5B-9C7D-EDFDC87BAC40}"/>
    <cellStyle name="Percent 2 3" xfId="129" xr:uid="{D435A880-02A4-42FC-8820-A641397A56B3}"/>
    <cellStyle name="Percent 2 4" xfId="165" xr:uid="{161E62A4-8986-45F0-814F-273ABD5988A7}"/>
    <cellStyle name="Percent 2 5" xfId="199" xr:uid="{AA02C102-7335-4258-91E1-6A6CD77FF6B1}"/>
    <cellStyle name="Percent 2 6" xfId="232" xr:uid="{DF7653D1-A514-47FF-A021-CA1534940649}"/>
    <cellStyle name="Percent 2 7" xfId="264" xr:uid="{DC1291A5-E65D-466B-A52F-5CBC128FCF1F}"/>
    <cellStyle name="Percent 2 8" xfId="182" xr:uid="{480EE6C1-C42C-43FC-AF05-A1C62E934169}"/>
    <cellStyle name="Percent 2 9" xfId="252" xr:uid="{9FF968A8-69E4-4ED0-8408-B42B09F1ADAA}"/>
    <cellStyle name="Percent 20" xfId="5514" xr:uid="{4CDB5F3A-F215-4D8E-9646-AB5EED216BB2}"/>
    <cellStyle name="Percent 21" xfId="6904" xr:uid="{D979BA4A-2BB3-4476-8917-AFFC06DFA266}"/>
    <cellStyle name="Percent 22" xfId="22477" xr:uid="{206649A5-3BEA-4AA4-B194-0E2EAF9BB24B}"/>
    <cellStyle name="Percent 23" xfId="26638" xr:uid="{EEA5AA75-C77E-4B15-820F-906980B92923}"/>
    <cellStyle name="Percent 23 2" xfId="54340" xr:uid="{97145203-E38C-41C3-9875-EE5C91080227}"/>
    <cellStyle name="Percent 24" xfId="26640" xr:uid="{5FEFF8F1-BBA1-41C3-819D-2AE4645595E5}"/>
    <cellStyle name="Percent 24 2" xfId="54342" xr:uid="{429A3382-7FB0-423D-B1A0-04D270C812DB}"/>
    <cellStyle name="Percent 25" xfId="28016" xr:uid="{A5763E16-6151-4D91-9B57-109C2CA96BC6}"/>
    <cellStyle name="Percent 26" xfId="55666" xr:uid="{1E393076-7B55-46D6-948F-1F6F9B2D6C3F}"/>
    <cellStyle name="Percent 27" xfId="55684" xr:uid="{CCDA7403-4875-4B65-8D0A-1C9B124BA103}"/>
    <cellStyle name="Percent 28" xfId="55690" xr:uid="{EC894B10-5CA6-4813-B7E2-81BE9B3A7ED2}"/>
    <cellStyle name="Percent 29" xfId="55694" xr:uid="{66FE0CF5-AFB9-4524-8DCD-567CA1A140AB}"/>
    <cellStyle name="Percent 3" xfId="60" xr:uid="{696E0FEA-7D58-4323-BBCA-3CCF70FB5A08}"/>
    <cellStyle name="Percent 3 10" xfId="341" xr:uid="{67FC7970-BDD8-4DCE-8161-D170A64EFD3E}"/>
    <cellStyle name="Percent 3 10 10" xfId="28260" xr:uid="{6094DB27-1942-498E-B95B-D95BBD3019B8}"/>
    <cellStyle name="Percent 3 10 2" xfId="783" xr:uid="{BAFDA72C-EF53-4A20-8212-7B6886479459}"/>
    <cellStyle name="Percent 3 10 2 2" xfId="1449" xr:uid="{F21492B1-2606-4176-BFC1-6B0347DEBC96}"/>
    <cellStyle name="Percent 3 10 2 2 2" xfId="2561" xr:uid="{D9FFADE0-C8EF-4FD0-A452-C3AB0D1AE7AA}"/>
    <cellStyle name="Percent 3 10 2 2 2 2" xfId="5217" xr:uid="{4ECBD85B-940A-4102-A837-0D8CF906804C}"/>
    <cellStyle name="Percent 3 10 2 2 2 2 2" xfId="11868" xr:uid="{91E6F5EB-2A53-453E-B2FD-F530EEE2CA5E}"/>
    <cellStyle name="Percent 3 10 2 2 2 2 2 2" xfId="23787" xr:uid="{B3859E0A-767B-4327-8045-66BD11434443}"/>
    <cellStyle name="Percent 3 10 2 2 2 2 2 2 2" xfId="51489" xr:uid="{EF6B1584-B20D-4E73-958D-4BB1A9ED784C}"/>
    <cellStyle name="Percent 3 10 2 2 2 2 2 3" xfId="39574" xr:uid="{F94017E1-40AE-4D8A-BBBF-6B53ABE3ED40}"/>
    <cellStyle name="Percent 3 10 2 2 2 2 3" xfId="23786" xr:uid="{4B1C548A-92B0-4477-B319-95621CF91479}"/>
    <cellStyle name="Percent 3 10 2 2 2 2 3 2" xfId="51488" xr:uid="{C5885CC4-2E3D-44E4-80C6-AE8741D40307}"/>
    <cellStyle name="Percent 3 10 2 2 2 2 4" xfId="32988" xr:uid="{C5711088-F221-4022-A6CA-B4CD63233F25}"/>
    <cellStyle name="Percent 3 10 2 2 2 3" xfId="9233" xr:uid="{CD19E96F-BC09-4F25-9FE9-DEB4622C7101}"/>
    <cellStyle name="Percent 3 10 2 2 2 3 2" xfId="23788" xr:uid="{342AF2B2-E308-4248-886C-C3A2F9D2D62D}"/>
    <cellStyle name="Percent 3 10 2 2 2 3 2 2" xfId="51490" xr:uid="{DF5EA98B-8614-439C-A1BF-A964E1A4BBB4}"/>
    <cellStyle name="Percent 3 10 2 2 2 3 3" xfId="36939" xr:uid="{08C32B2C-3C45-4795-940C-9BF49728AB90}"/>
    <cellStyle name="Percent 3 10 2 2 2 4" xfId="23785" xr:uid="{46A66240-7A96-4FE2-85D0-09FA269C93CB}"/>
    <cellStyle name="Percent 3 10 2 2 2 4 2" xfId="51487" xr:uid="{964E21A1-BF57-460E-8E5F-D7F1A044F5CA}"/>
    <cellStyle name="Percent 3 10 2 2 2 5" xfId="30353" xr:uid="{F5DDF18B-1DAF-4D32-9A52-437C06350F4F}"/>
    <cellStyle name="Percent 3 10 2 2 3" xfId="4114" xr:uid="{FC8FD5F8-9338-474D-8AA5-02F64A528634}"/>
    <cellStyle name="Percent 3 10 2 2 3 2" xfId="10765" xr:uid="{AC65259C-A71F-4412-9FDE-1319474FC9FF}"/>
    <cellStyle name="Percent 3 10 2 2 3 2 2" xfId="23790" xr:uid="{64C0C97E-BD85-4023-8C80-3EAFB865F694}"/>
    <cellStyle name="Percent 3 10 2 2 3 2 2 2" xfId="51492" xr:uid="{201588E1-1FDB-4663-B0F3-E224E8C02A54}"/>
    <cellStyle name="Percent 3 10 2 2 3 2 3" xfId="38471" xr:uid="{D8D7B924-158D-449E-A5EB-A3DE3601737D}"/>
    <cellStyle name="Percent 3 10 2 2 3 3" xfId="23789" xr:uid="{41834008-C02F-4A05-803F-A0BCC36AC649}"/>
    <cellStyle name="Percent 3 10 2 2 3 3 2" xfId="51491" xr:uid="{6405692C-E57A-4E51-9ECC-F9AD13FECE08}"/>
    <cellStyle name="Percent 3 10 2 2 3 4" xfId="31885" xr:uid="{8CEF25BA-13F9-416F-BF9A-BD94E7B5D132}"/>
    <cellStyle name="Percent 3 10 2 2 4" xfId="6764" xr:uid="{AB4A0BAE-974E-484C-A0FB-E78C0CECA203}"/>
    <cellStyle name="Percent 3 10 2 2 4 2" xfId="13397" xr:uid="{F5E18C74-9932-451A-A2EE-2AB7E2A97A3F}"/>
    <cellStyle name="Percent 3 10 2 2 4 2 2" xfId="23792" xr:uid="{72EF55AB-E523-4D5F-A487-B620E3745760}"/>
    <cellStyle name="Percent 3 10 2 2 4 2 2 2" xfId="51494" xr:uid="{2A31E03D-048B-4251-8919-4022F151D892}"/>
    <cellStyle name="Percent 3 10 2 2 4 2 3" xfId="41103" xr:uid="{6582F984-A985-4A7D-918C-135C8888E49C}"/>
    <cellStyle name="Percent 3 10 2 2 4 3" xfId="23791" xr:uid="{0DF07B1C-1651-4148-B32E-810B21748B74}"/>
    <cellStyle name="Percent 3 10 2 2 4 3 2" xfId="51493" xr:uid="{F4F4F4CA-E729-4574-934A-FFE61CF7DE9C}"/>
    <cellStyle name="Percent 3 10 2 2 4 4" xfId="34517" xr:uid="{1B89A4EB-908B-4402-87E7-B471F145DC84}"/>
    <cellStyle name="Percent 3 10 2 2 5" xfId="8131" xr:uid="{A6B8C60A-2B3D-4FE9-B33A-F581858A06C4}"/>
    <cellStyle name="Percent 3 10 2 2 5 2" xfId="23793" xr:uid="{29FDD1E4-3CDF-404E-A53B-B251A987203D}"/>
    <cellStyle name="Percent 3 10 2 2 5 2 2" xfId="51495" xr:uid="{795FED81-C629-4471-BC08-E96524100990}"/>
    <cellStyle name="Percent 3 10 2 2 5 3" xfId="35837" xr:uid="{A781A6BE-9636-4D74-B57E-D58D2729CF89}"/>
    <cellStyle name="Percent 3 10 2 2 6" xfId="23784" xr:uid="{8C1E5DCB-2FA0-47C0-B597-5576DF5F5448}"/>
    <cellStyle name="Percent 3 10 2 2 6 2" xfId="51486" xr:uid="{FABF60A4-98AE-49ED-AEFC-895A00B3C0C1}"/>
    <cellStyle name="Percent 3 10 2 2 7" xfId="27930" xr:uid="{2A964D71-6F65-4490-A22A-3DF75F15DA16}"/>
    <cellStyle name="Percent 3 10 2 2 7 2" xfId="55588" xr:uid="{5C03A096-DB18-41D7-ACBA-2271453334F1}"/>
    <cellStyle name="Percent 3 10 2 2 8" xfId="29251" xr:uid="{C300211F-BA86-46C1-BC62-B41A4C7A954F}"/>
    <cellStyle name="Percent 3 10 2 3" xfId="2560" xr:uid="{C42B37C0-A528-4BA1-9DB9-DDA06B0DCA4D}"/>
    <cellStyle name="Percent 3 10 2 3 2" xfId="5216" xr:uid="{D0A4CD3C-399F-49B6-A950-9677C6841ADB}"/>
    <cellStyle name="Percent 3 10 2 3 2 2" xfId="11867" xr:uid="{CC5FF045-E32D-4EF6-AE6E-2842FB6C9B81}"/>
    <cellStyle name="Percent 3 10 2 3 2 2 2" xfId="23796" xr:uid="{EB31A01F-E1A2-4087-AB00-DCDE4D942A5B}"/>
    <cellStyle name="Percent 3 10 2 3 2 2 2 2" xfId="51498" xr:uid="{2082485A-58C1-42A9-87EC-B90F7B7CCDD0}"/>
    <cellStyle name="Percent 3 10 2 3 2 2 3" xfId="39573" xr:uid="{9E3EAEDF-BCDB-45E1-A302-DC6415AEDB52}"/>
    <cellStyle name="Percent 3 10 2 3 2 3" xfId="23795" xr:uid="{160B22AB-1A4A-48F7-A8A0-AFB45665A8A3}"/>
    <cellStyle name="Percent 3 10 2 3 2 3 2" xfId="51497" xr:uid="{A7C9381D-A0C6-4ED9-958C-4B625447D987}"/>
    <cellStyle name="Percent 3 10 2 3 2 4" xfId="32987" xr:uid="{84EE5A33-354C-4926-88D6-A9BD626376B6}"/>
    <cellStyle name="Percent 3 10 2 3 3" xfId="9232" xr:uid="{9252EC3F-3B06-4637-B805-566F8C9ED97D}"/>
    <cellStyle name="Percent 3 10 2 3 3 2" xfId="23797" xr:uid="{471551A8-334F-405B-A8DA-746554EDADEB}"/>
    <cellStyle name="Percent 3 10 2 3 3 2 2" xfId="51499" xr:uid="{C7AF51EB-10F4-4B57-B966-0990DBFCF928}"/>
    <cellStyle name="Percent 3 10 2 3 3 3" xfId="36938" xr:uid="{2DF0CB9F-B508-44BE-8147-40CA72C8294A}"/>
    <cellStyle name="Percent 3 10 2 3 4" xfId="23794" xr:uid="{248972D5-647C-4C92-B3E8-EA83031BE8FE}"/>
    <cellStyle name="Percent 3 10 2 3 4 2" xfId="51496" xr:uid="{FB7529EB-E68B-4FE6-A7E0-5FB2585629F6}"/>
    <cellStyle name="Percent 3 10 2 3 5" xfId="30352" xr:uid="{5372FFDD-EDAE-4CEF-BEF8-F9C4AB622EC8}"/>
    <cellStyle name="Percent 3 10 2 4" xfId="3458" xr:uid="{C4468304-35EC-4EAA-BFA5-C33506C03B04}"/>
    <cellStyle name="Percent 3 10 2 4 2" xfId="10109" xr:uid="{E967D09E-4858-49D9-8C99-27438AD451CB}"/>
    <cellStyle name="Percent 3 10 2 4 2 2" xfId="23799" xr:uid="{14BFDC21-4406-4B7B-9089-F5CF6FEDB76C}"/>
    <cellStyle name="Percent 3 10 2 4 2 2 2" xfId="51501" xr:uid="{B6EC864A-45B9-47C4-BB95-F31146BD6F5B}"/>
    <cellStyle name="Percent 3 10 2 4 2 3" xfId="37815" xr:uid="{DB1B4540-484F-4DF9-9845-6C675C9FC0CA}"/>
    <cellStyle name="Percent 3 10 2 4 3" xfId="23798" xr:uid="{5A525417-A0B1-4B64-B024-1FE4D7BA05DC}"/>
    <cellStyle name="Percent 3 10 2 4 3 2" xfId="51500" xr:uid="{9E7CDCE1-96DA-4975-84EC-CBE5868FEDAE}"/>
    <cellStyle name="Percent 3 10 2 4 4" xfId="31229" xr:uid="{3F357EB5-7680-4861-B973-FCC3769C4B00}"/>
    <cellStyle name="Percent 3 10 2 5" xfId="6108" xr:uid="{4D7512B6-B32E-4BE1-8CA1-4F197D291A93}"/>
    <cellStyle name="Percent 3 10 2 5 2" xfId="12741" xr:uid="{0FE2D910-2F2C-4258-9A86-B972EB3FC211}"/>
    <cellStyle name="Percent 3 10 2 5 2 2" xfId="23801" xr:uid="{AEF0CDC2-69DF-4014-B401-1B2FCFFD0106}"/>
    <cellStyle name="Percent 3 10 2 5 2 2 2" xfId="51503" xr:uid="{3DAB8684-DDA3-490F-86B2-F4B45169555B}"/>
    <cellStyle name="Percent 3 10 2 5 2 3" xfId="40447" xr:uid="{1B2BC9EB-E97C-4F9D-8513-9B9F24A3C128}"/>
    <cellStyle name="Percent 3 10 2 5 3" xfId="23800" xr:uid="{1E1AA6B3-B548-4953-8BE1-DE9B811A5891}"/>
    <cellStyle name="Percent 3 10 2 5 3 2" xfId="51502" xr:uid="{5EDBED5B-B53D-43E5-961C-D151D973FFCE}"/>
    <cellStyle name="Percent 3 10 2 5 4" xfId="33861" xr:uid="{4CE8543A-1193-4FF7-A2AC-5971674A801C}"/>
    <cellStyle name="Percent 3 10 2 6" xfId="7475" xr:uid="{36EA5C6B-6913-4A7D-ACA8-CA76434BD0D4}"/>
    <cellStyle name="Percent 3 10 2 6 2" xfId="23802" xr:uid="{68E841D8-D0D7-4F68-B129-E3858D5AEBD1}"/>
    <cellStyle name="Percent 3 10 2 6 2 2" xfId="51504" xr:uid="{BB7FCFBD-9623-4B87-A4E7-7B957AE18956}"/>
    <cellStyle name="Percent 3 10 2 6 3" xfId="35181" xr:uid="{E2C0DE83-26E2-40D0-A294-1D3CBD621DA7}"/>
    <cellStyle name="Percent 3 10 2 7" xfId="23783" xr:uid="{CF46F4CF-70F2-411F-8333-7812FDA671D3}"/>
    <cellStyle name="Percent 3 10 2 7 2" xfId="51485" xr:uid="{FF52C2E1-0DA8-44B6-B96C-32C6B385AE12}"/>
    <cellStyle name="Percent 3 10 2 8" xfId="27274" xr:uid="{4F3FE7A8-0472-43EE-B9B0-BAFFD7A1E0AF}"/>
    <cellStyle name="Percent 3 10 2 8 2" xfId="54932" xr:uid="{069B6C1E-ECF3-4150-90F1-6DCAA7255A52}"/>
    <cellStyle name="Percent 3 10 2 9" xfId="28595" xr:uid="{30D3540F-A380-4B53-AD76-82B27275CD33}"/>
    <cellStyle name="Percent 3 10 3" xfId="1114" xr:uid="{A419B89E-0D8E-4ED5-B7C2-F4DFE0844277}"/>
    <cellStyle name="Percent 3 10 3 2" xfId="2562" xr:uid="{1ED8C8C5-46AE-42C0-8CEE-BBB23015F8EA}"/>
    <cellStyle name="Percent 3 10 3 2 2" xfId="5218" xr:uid="{FD367746-CA8E-445F-BB51-C860B722F996}"/>
    <cellStyle name="Percent 3 10 3 2 2 2" xfId="11869" xr:uid="{98D00431-495B-4140-A513-FDD68A492AC4}"/>
    <cellStyle name="Percent 3 10 3 2 2 2 2" xfId="23806" xr:uid="{80FA87ED-1B3E-4F81-9522-7A962D6A5C24}"/>
    <cellStyle name="Percent 3 10 3 2 2 2 2 2" xfId="51508" xr:uid="{E6E9FC58-F42F-4B70-BB65-0760F9FF416B}"/>
    <cellStyle name="Percent 3 10 3 2 2 2 3" xfId="39575" xr:uid="{9BD32589-B802-41E8-BE7C-C7AD052D594C}"/>
    <cellStyle name="Percent 3 10 3 2 2 3" xfId="23805" xr:uid="{5AE8FC17-5257-4E98-B2D8-0E58EB722E00}"/>
    <cellStyle name="Percent 3 10 3 2 2 3 2" xfId="51507" xr:uid="{7CE9B170-4328-476B-94CB-B07225C2526C}"/>
    <cellStyle name="Percent 3 10 3 2 2 4" xfId="32989" xr:uid="{C65B45AC-F4DD-490C-AA78-93B056513A19}"/>
    <cellStyle name="Percent 3 10 3 2 3" xfId="9234" xr:uid="{1CA521BF-1107-4B98-BE86-F4AD3F4E7481}"/>
    <cellStyle name="Percent 3 10 3 2 3 2" xfId="23807" xr:uid="{FF25AA09-FF07-4FC8-A0A6-CAB8DD43B59D}"/>
    <cellStyle name="Percent 3 10 3 2 3 2 2" xfId="51509" xr:uid="{FF49202B-FE36-4BE9-94CD-86878D249F8A}"/>
    <cellStyle name="Percent 3 10 3 2 3 3" xfId="36940" xr:uid="{6FC6D26D-2C84-47A6-9405-BE4A09125770}"/>
    <cellStyle name="Percent 3 10 3 2 4" xfId="23804" xr:uid="{EFE6B848-EED3-4180-BF49-63BB20795522}"/>
    <cellStyle name="Percent 3 10 3 2 4 2" xfId="51506" xr:uid="{954ECC04-AA04-494F-90BD-DDB61D8E760B}"/>
    <cellStyle name="Percent 3 10 3 2 5" xfId="30354" xr:uid="{2D909E69-29B8-439C-ABFF-88D0824EFE3C}"/>
    <cellStyle name="Percent 3 10 3 3" xfId="3779" xr:uid="{8807769A-8660-49C6-886F-437DF9D50AD9}"/>
    <cellStyle name="Percent 3 10 3 3 2" xfId="10430" xr:uid="{0B66ABDB-8890-409A-9EB7-C16E1F8BDF46}"/>
    <cellStyle name="Percent 3 10 3 3 2 2" xfId="23809" xr:uid="{83BF1953-69AF-43EE-BC91-00759B6CCE5C}"/>
    <cellStyle name="Percent 3 10 3 3 2 2 2" xfId="51511" xr:uid="{3A905FC1-811B-493B-958F-77A24BEA32B2}"/>
    <cellStyle name="Percent 3 10 3 3 2 3" xfId="38136" xr:uid="{0B9A3607-3E06-4D8A-9B10-C74E70601C36}"/>
    <cellStyle name="Percent 3 10 3 3 3" xfId="23808" xr:uid="{16EB1FA0-46BF-42BE-A54A-8447AFDD89CD}"/>
    <cellStyle name="Percent 3 10 3 3 3 2" xfId="51510" xr:uid="{26B071A6-5613-49F8-B5E6-81E4EDCD7869}"/>
    <cellStyle name="Percent 3 10 3 3 4" xfId="31550" xr:uid="{BCE4900F-C39B-4A69-9907-CA7FB0F159DE}"/>
    <cellStyle name="Percent 3 10 3 4" xfId="6429" xr:uid="{294CC451-93B9-415D-AA6F-D317104F5919}"/>
    <cellStyle name="Percent 3 10 3 4 2" xfId="13062" xr:uid="{EC3237B0-462A-4CFA-A702-A3A5DE294346}"/>
    <cellStyle name="Percent 3 10 3 4 2 2" xfId="23811" xr:uid="{1C1F6FBD-5360-4B3A-A471-CC9CD18F1042}"/>
    <cellStyle name="Percent 3 10 3 4 2 2 2" xfId="51513" xr:uid="{3C9B4037-F289-4B57-A882-E311D6D5C300}"/>
    <cellStyle name="Percent 3 10 3 4 2 3" xfId="40768" xr:uid="{6D20B7E6-B3BA-473F-9B61-AEF78C4B6891}"/>
    <cellStyle name="Percent 3 10 3 4 3" xfId="23810" xr:uid="{80A2A325-2FB6-471F-98EE-9025013124E9}"/>
    <cellStyle name="Percent 3 10 3 4 3 2" xfId="51512" xr:uid="{35C9E967-A924-4008-A87D-398D3C268761}"/>
    <cellStyle name="Percent 3 10 3 4 4" xfId="34182" xr:uid="{3BE3F192-DB52-41BD-BB8A-08722F564540}"/>
    <cellStyle name="Percent 3 10 3 5" xfId="7796" xr:uid="{A9117BAD-54E5-420A-98B3-531C05BA8D36}"/>
    <cellStyle name="Percent 3 10 3 5 2" xfId="23812" xr:uid="{B71A1105-4662-4680-8F79-CD35E549B931}"/>
    <cellStyle name="Percent 3 10 3 5 2 2" xfId="51514" xr:uid="{0E03BF79-AF05-47F1-A4A5-601397F30A57}"/>
    <cellStyle name="Percent 3 10 3 5 3" xfId="35502" xr:uid="{A2F234AC-2DEC-4DF5-92F5-156CAA9DECA0}"/>
    <cellStyle name="Percent 3 10 3 6" xfId="23803" xr:uid="{490E3ECA-A493-40D3-95A7-01302D38EDBB}"/>
    <cellStyle name="Percent 3 10 3 6 2" xfId="51505" xr:uid="{33EBF801-D7F2-42FB-AF19-DB80826AE7B5}"/>
    <cellStyle name="Percent 3 10 3 7" xfId="27595" xr:uid="{264FAEB9-63C5-4B99-B37B-468432B81EE5}"/>
    <cellStyle name="Percent 3 10 3 7 2" xfId="55253" xr:uid="{505CC031-26C4-4A29-A441-69C119CA4FC4}"/>
    <cellStyle name="Percent 3 10 3 8" xfId="28916" xr:uid="{B2ADDC02-C163-4551-AE70-C240A2C97549}"/>
    <cellStyle name="Percent 3 10 4" xfId="2559" xr:uid="{A79504E2-D2E4-4755-816A-942965C62C2D}"/>
    <cellStyle name="Percent 3 10 4 2" xfId="5215" xr:uid="{E1F3D688-F1A0-4A7C-BC60-A1A07D6A336A}"/>
    <cellStyle name="Percent 3 10 4 2 2" xfId="11866" xr:uid="{45DE473D-AC98-4B31-83DA-00568CB0070F}"/>
    <cellStyle name="Percent 3 10 4 2 2 2" xfId="23815" xr:uid="{4EB5708A-EE24-43DD-BA5D-F5FE118A71D4}"/>
    <cellStyle name="Percent 3 10 4 2 2 2 2" xfId="51517" xr:uid="{8A232962-104B-46F4-909F-A39790546436}"/>
    <cellStyle name="Percent 3 10 4 2 2 3" xfId="39572" xr:uid="{382B1FC0-0537-46A5-BC64-263FDC850901}"/>
    <cellStyle name="Percent 3 10 4 2 3" xfId="23814" xr:uid="{C41AE70C-1156-4D76-8CA8-6978571741AC}"/>
    <cellStyle name="Percent 3 10 4 2 3 2" xfId="51516" xr:uid="{9278592B-D206-4CB7-A72F-5CE1175D6BE9}"/>
    <cellStyle name="Percent 3 10 4 2 4" xfId="32986" xr:uid="{5AD60273-69CE-444D-A277-CEC8EF01FC6F}"/>
    <cellStyle name="Percent 3 10 4 3" xfId="9231" xr:uid="{0E667770-3BC7-481F-A8D8-4C42629A12A9}"/>
    <cellStyle name="Percent 3 10 4 3 2" xfId="23816" xr:uid="{DF4CEBC9-3A68-4327-ADC8-ADBE9328D76C}"/>
    <cellStyle name="Percent 3 10 4 3 2 2" xfId="51518" xr:uid="{27C017D2-A08D-40B7-A3B5-91A63439736F}"/>
    <cellStyle name="Percent 3 10 4 3 3" xfId="36937" xr:uid="{5C4A697F-F5BE-4EF2-BB99-64368108353B}"/>
    <cellStyle name="Percent 3 10 4 4" xfId="23813" xr:uid="{258CC969-BCD0-4E84-819A-6FED0785E704}"/>
    <cellStyle name="Percent 3 10 4 4 2" xfId="51515" xr:uid="{5FBE6C6B-D0FD-4CA6-93B1-80D5D7FCC5F1}"/>
    <cellStyle name="Percent 3 10 4 5" xfId="30351" xr:uid="{C2BC2433-D30E-42A7-92D5-5E03E0C484FC}"/>
    <cellStyle name="Percent 3 10 5" xfId="3122" xr:uid="{1EF1596D-75DB-4880-8C2C-8EB7DE50DA2C}"/>
    <cellStyle name="Percent 3 10 5 2" xfId="9774" xr:uid="{6F4B39C1-7A25-4739-9EBF-24176495A52A}"/>
    <cellStyle name="Percent 3 10 5 2 2" xfId="23818" xr:uid="{58B67597-E2F0-432D-B0E8-AC118B5795EE}"/>
    <cellStyle name="Percent 3 10 5 2 2 2" xfId="51520" xr:uid="{3CD6F144-F699-4A64-A7A3-E3A66E762D0B}"/>
    <cellStyle name="Percent 3 10 5 2 3" xfId="37480" xr:uid="{75363A47-0BD7-44A7-A3E8-61E67DCED770}"/>
    <cellStyle name="Percent 3 10 5 3" xfId="23817" xr:uid="{912D954F-AB08-47A1-B60D-288F76E5C16C}"/>
    <cellStyle name="Percent 3 10 5 3 2" xfId="51519" xr:uid="{13C79765-F697-4AF8-A9BB-BC87D14E8DEE}"/>
    <cellStyle name="Percent 3 10 5 4" xfId="30894" xr:uid="{6E7286D7-8EAD-45B1-8ACB-456F8487E1D2}"/>
    <cellStyle name="Percent 3 10 6" xfId="5761" xr:uid="{A91FEE28-A396-4AD6-97A1-80F558A67353}"/>
    <cellStyle name="Percent 3 10 6 2" xfId="12394" xr:uid="{6127FDDD-F5C1-4573-8A52-200632D70EAA}"/>
    <cellStyle name="Percent 3 10 6 2 2" xfId="23820" xr:uid="{C40A0B21-3478-4D6D-B841-5BB6B28A7443}"/>
    <cellStyle name="Percent 3 10 6 2 2 2" xfId="51522" xr:uid="{E812CD6F-B2BD-4B07-B647-7366DA2962CE}"/>
    <cellStyle name="Percent 3 10 6 2 3" xfId="40100" xr:uid="{5C1F6BEB-78BD-4A46-8DE6-09BB4328EF91}"/>
    <cellStyle name="Percent 3 10 6 3" xfId="23819" xr:uid="{16816827-A064-43A0-AC75-FFB20C5FEA5A}"/>
    <cellStyle name="Percent 3 10 6 3 2" xfId="51521" xr:uid="{65FA07C6-BB3D-409F-8BED-D3725767F049}"/>
    <cellStyle name="Percent 3 10 6 4" xfId="33514" xr:uid="{20EA3047-28CE-4EF0-8649-6C82AD2A4256}"/>
    <cellStyle name="Percent 3 10 7" xfId="7140" xr:uid="{7A198EA7-371E-4E63-BC55-080613A6B778}"/>
    <cellStyle name="Percent 3 10 7 2" xfId="23821" xr:uid="{82E52F07-D4F6-4FAE-8C2C-C4A512740C87}"/>
    <cellStyle name="Percent 3 10 7 2 2" xfId="51523" xr:uid="{6BE31BEF-438B-4EC7-8C41-002996448656}"/>
    <cellStyle name="Percent 3 10 7 3" xfId="34846" xr:uid="{9AA4AA52-5AAE-4FF4-8F51-E5F008E6F5C7}"/>
    <cellStyle name="Percent 3 10 8" xfId="23782" xr:uid="{AA0E3C4E-27C8-4DF1-B723-4AA9E2139BE0}"/>
    <cellStyle name="Percent 3 10 8 2" xfId="51484" xr:uid="{85B59879-B7F4-4353-85EA-4FF45C07B41F}"/>
    <cellStyle name="Percent 3 10 9" xfId="26928" xr:uid="{265F3B77-275F-46A2-9193-98B4298DC9F0}"/>
    <cellStyle name="Percent 3 10 9 2" xfId="54586" xr:uid="{B3BF32FB-4E30-4B08-879F-F3A1D88B06D4}"/>
    <cellStyle name="Percent 3 11" xfId="372" xr:uid="{E333C1C4-34DC-42C4-8F94-8F7A738D5F8F}"/>
    <cellStyle name="Percent 3 11 10" xfId="28288" xr:uid="{19BD0900-C644-4AB2-8D17-7C6FCE7C9E40}"/>
    <cellStyle name="Percent 3 11 2" xfId="811" xr:uid="{D93A09DB-4E05-48EE-93F1-9992295B79AE}"/>
    <cellStyle name="Percent 3 11 2 2" xfId="1477" xr:uid="{85F94599-ACF8-41E3-938E-48027BD7AC03}"/>
    <cellStyle name="Percent 3 11 2 2 2" xfId="2565" xr:uid="{7A2697B3-46B5-4F98-959F-4FFB46367C93}"/>
    <cellStyle name="Percent 3 11 2 2 2 2" xfId="5221" xr:uid="{F661FB1B-5B63-4BA5-B80B-5A77603B1BBE}"/>
    <cellStyle name="Percent 3 11 2 2 2 2 2" xfId="11872" xr:uid="{4A42FCE9-D188-4134-8606-387C9E4D8929}"/>
    <cellStyle name="Percent 3 11 2 2 2 2 2 2" xfId="23827" xr:uid="{6C7BEDF0-9554-4CAD-BE61-0DB8EC0A83DB}"/>
    <cellStyle name="Percent 3 11 2 2 2 2 2 2 2" xfId="51529" xr:uid="{F3568843-7FED-4AAD-B4C8-57D3E4474028}"/>
    <cellStyle name="Percent 3 11 2 2 2 2 2 3" xfId="39578" xr:uid="{3B7DA62A-46CD-4C5F-855C-6D8FF2A2A264}"/>
    <cellStyle name="Percent 3 11 2 2 2 2 3" xfId="23826" xr:uid="{9D801526-A434-4C4F-8E72-1CF77B5E4752}"/>
    <cellStyle name="Percent 3 11 2 2 2 2 3 2" xfId="51528" xr:uid="{1B0063C4-D219-45D0-A1B5-26F83E6BEB7F}"/>
    <cellStyle name="Percent 3 11 2 2 2 2 4" xfId="32992" xr:uid="{865A280A-6B5D-4282-9EDA-F823364DB56F}"/>
    <cellStyle name="Percent 3 11 2 2 2 3" xfId="9237" xr:uid="{15AF4D66-15F5-49DE-9E61-A31355E8744F}"/>
    <cellStyle name="Percent 3 11 2 2 2 3 2" xfId="23828" xr:uid="{FBE20328-CCBF-42D2-ADC8-4C6042CC33CA}"/>
    <cellStyle name="Percent 3 11 2 2 2 3 2 2" xfId="51530" xr:uid="{F8F555FA-A360-4C10-9567-80471BB696C4}"/>
    <cellStyle name="Percent 3 11 2 2 2 3 3" xfId="36943" xr:uid="{B7A07A72-7F87-4D91-A9E7-68D555D4D248}"/>
    <cellStyle name="Percent 3 11 2 2 2 4" xfId="23825" xr:uid="{775FFD65-320F-4A37-909C-7EC0DD4A4D52}"/>
    <cellStyle name="Percent 3 11 2 2 2 4 2" xfId="51527" xr:uid="{71141C68-0AB3-4D82-8DE7-AC6F8DEEFACC}"/>
    <cellStyle name="Percent 3 11 2 2 2 5" xfId="30357" xr:uid="{5D404A6C-149C-495D-9845-FAF87AAF6332}"/>
    <cellStyle name="Percent 3 11 2 2 3" xfId="4142" xr:uid="{2AC48E60-6A4D-44C6-9DAA-8024B3A6FA59}"/>
    <cellStyle name="Percent 3 11 2 2 3 2" xfId="10793" xr:uid="{23140FC3-8C65-43B2-88B1-DB0839F5DB37}"/>
    <cellStyle name="Percent 3 11 2 2 3 2 2" xfId="23830" xr:uid="{A25BAD18-83F1-44D0-9695-D544DE86A681}"/>
    <cellStyle name="Percent 3 11 2 2 3 2 2 2" xfId="51532" xr:uid="{EB82FF0B-95B2-476D-9C14-B8B8845AF4ED}"/>
    <cellStyle name="Percent 3 11 2 2 3 2 3" xfId="38499" xr:uid="{FF1F1A29-3C7F-4CF1-AAA3-646EA774DF97}"/>
    <cellStyle name="Percent 3 11 2 2 3 3" xfId="23829" xr:uid="{40777AF2-42CE-4F86-9533-6904A3F34AED}"/>
    <cellStyle name="Percent 3 11 2 2 3 3 2" xfId="51531" xr:uid="{98C96E04-9FEA-48F7-A2E1-A2D6C4B6929A}"/>
    <cellStyle name="Percent 3 11 2 2 3 4" xfId="31913" xr:uid="{C0966A3F-6B9C-4B9A-BAA4-B722935650BF}"/>
    <cellStyle name="Percent 3 11 2 2 4" xfId="6792" xr:uid="{7151E3F2-17B1-446B-A412-60C2E8ABBB0F}"/>
    <cellStyle name="Percent 3 11 2 2 4 2" xfId="13425" xr:uid="{DEF99CD9-F1B4-4778-9CCF-F505B85B212A}"/>
    <cellStyle name="Percent 3 11 2 2 4 2 2" xfId="23832" xr:uid="{1BD9E34E-5BF6-4115-92D9-8ED3D0D643A2}"/>
    <cellStyle name="Percent 3 11 2 2 4 2 2 2" xfId="51534" xr:uid="{D568EF0F-9DAB-4263-98F3-C8EC405F48E7}"/>
    <cellStyle name="Percent 3 11 2 2 4 2 3" xfId="41131" xr:uid="{F74EF5A2-9E8B-43A1-971B-2231C7425478}"/>
    <cellStyle name="Percent 3 11 2 2 4 3" xfId="23831" xr:uid="{90A8DBD3-EE1D-4BD8-9CE3-13EFFBD897BB}"/>
    <cellStyle name="Percent 3 11 2 2 4 3 2" xfId="51533" xr:uid="{8815123B-3CF6-4FD7-A50E-CADEAC873BD6}"/>
    <cellStyle name="Percent 3 11 2 2 4 4" xfId="34545" xr:uid="{5A8DFE8E-9C35-4270-99EF-D449B95A8B4D}"/>
    <cellStyle name="Percent 3 11 2 2 5" xfId="8159" xr:uid="{EFC42722-DD2F-44B1-B085-AF0348E89C2F}"/>
    <cellStyle name="Percent 3 11 2 2 5 2" xfId="23833" xr:uid="{A8E29824-7A94-4B0B-B006-A0F2221CCAC5}"/>
    <cellStyle name="Percent 3 11 2 2 5 2 2" xfId="51535" xr:uid="{6C3B7F6C-0C72-4B82-B0FF-D38854B5BF07}"/>
    <cellStyle name="Percent 3 11 2 2 5 3" xfId="35865" xr:uid="{E68E5A73-6081-40BF-9481-6D15A620E368}"/>
    <cellStyle name="Percent 3 11 2 2 6" xfId="23824" xr:uid="{2FA99CB6-ECE8-4688-A1E0-EFBF3D7C3925}"/>
    <cellStyle name="Percent 3 11 2 2 6 2" xfId="51526" xr:uid="{7B0B025A-91DD-4A10-86A3-ABD8F3B4157E}"/>
    <cellStyle name="Percent 3 11 2 2 7" xfId="27958" xr:uid="{0A57DBAE-67B8-4381-9544-4F16C137F13A}"/>
    <cellStyle name="Percent 3 11 2 2 7 2" xfId="55616" xr:uid="{E2013A36-6534-4397-859C-7696B1D1F62C}"/>
    <cellStyle name="Percent 3 11 2 2 8" xfId="29279" xr:uid="{BEC6BFE3-4499-416D-9BCD-C99E622C136F}"/>
    <cellStyle name="Percent 3 11 2 3" xfId="2564" xr:uid="{42D86D25-CE6C-4A34-9F81-3A86D8197D08}"/>
    <cellStyle name="Percent 3 11 2 3 2" xfId="5220" xr:uid="{13DFA344-5C82-4D50-A535-9E9AB8F9AECE}"/>
    <cellStyle name="Percent 3 11 2 3 2 2" xfId="11871" xr:uid="{1A7BA254-4D84-4EC4-88B2-CE5BCA4672EA}"/>
    <cellStyle name="Percent 3 11 2 3 2 2 2" xfId="23836" xr:uid="{D5861ACC-55EC-47A4-9254-16B787BB05EE}"/>
    <cellStyle name="Percent 3 11 2 3 2 2 2 2" xfId="51538" xr:uid="{B26245F5-4096-4C70-B7E4-9EA643BD59E6}"/>
    <cellStyle name="Percent 3 11 2 3 2 2 3" xfId="39577" xr:uid="{C85C9E2C-9763-4BD6-A7AE-A247CCE39777}"/>
    <cellStyle name="Percent 3 11 2 3 2 3" xfId="23835" xr:uid="{56F5E7D5-AEA2-4571-B3F8-71BF6893CD73}"/>
    <cellStyle name="Percent 3 11 2 3 2 3 2" xfId="51537" xr:uid="{0E48A3FB-1681-462E-B468-D626118CEA23}"/>
    <cellStyle name="Percent 3 11 2 3 2 4" xfId="32991" xr:uid="{6005466B-AD04-4929-8E85-E037A4B75170}"/>
    <cellStyle name="Percent 3 11 2 3 3" xfId="9236" xr:uid="{7ACF8C95-B649-4F72-AC78-486AE41E99FF}"/>
    <cellStyle name="Percent 3 11 2 3 3 2" xfId="23837" xr:uid="{37ECC4C0-CF98-4579-A8F5-36A32343A341}"/>
    <cellStyle name="Percent 3 11 2 3 3 2 2" xfId="51539" xr:uid="{EE407340-1402-4910-8CB8-8214ECF0CED2}"/>
    <cellStyle name="Percent 3 11 2 3 3 3" xfId="36942" xr:uid="{A52A936F-0B6E-4524-A6DC-9E34F1B3AB79}"/>
    <cellStyle name="Percent 3 11 2 3 4" xfId="23834" xr:uid="{FFF366D4-B4E4-4CC8-97AC-E9D48A4C2B4C}"/>
    <cellStyle name="Percent 3 11 2 3 4 2" xfId="51536" xr:uid="{FE376CAF-5484-4D41-B685-A712662A1B6D}"/>
    <cellStyle name="Percent 3 11 2 3 5" xfId="30356" xr:uid="{1D587EAB-980E-4CB2-B787-7D319F382636}"/>
    <cellStyle name="Percent 3 11 2 4" xfId="3486" xr:uid="{C5121B90-3F6E-4F14-B2FB-B0CAC08D455E}"/>
    <cellStyle name="Percent 3 11 2 4 2" xfId="10137" xr:uid="{7FED1642-6B43-4475-ABA0-0845E5F3D02F}"/>
    <cellStyle name="Percent 3 11 2 4 2 2" xfId="23839" xr:uid="{AE8982C5-F817-49D2-A90F-4532945E2EA9}"/>
    <cellStyle name="Percent 3 11 2 4 2 2 2" xfId="51541" xr:uid="{22856033-3E8E-4387-9900-DE00F9EE1FF4}"/>
    <cellStyle name="Percent 3 11 2 4 2 3" xfId="37843" xr:uid="{866C35C9-F53F-4985-99F7-30FEC17C4292}"/>
    <cellStyle name="Percent 3 11 2 4 3" xfId="23838" xr:uid="{D6EC9E00-8F2F-420D-8F9C-D7149EEE013A}"/>
    <cellStyle name="Percent 3 11 2 4 3 2" xfId="51540" xr:uid="{65DAC413-7D54-4DAC-9BCA-C764C2DA810C}"/>
    <cellStyle name="Percent 3 11 2 4 4" xfId="31257" xr:uid="{1BAC33D2-701B-4EF1-940B-215758B53C2E}"/>
    <cellStyle name="Percent 3 11 2 5" xfId="6136" xr:uid="{627B3A38-7578-40B8-9C18-FFF4D7C3E758}"/>
    <cellStyle name="Percent 3 11 2 5 2" xfId="12769" xr:uid="{8657A236-3BFB-4DE2-8D2C-5F12304D60B2}"/>
    <cellStyle name="Percent 3 11 2 5 2 2" xfId="23841" xr:uid="{42EEFC8F-3A6F-4FEF-A102-935890976C00}"/>
    <cellStyle name="Percent 3 11 2 5 2 2 2" xfId="51543" xr:uid="{935F4C04-6500-4B5F-96F4-DD26C3C6A4B8}"/>
    <cellStyle name="Percent 3 11 2 5 2 3" xfId="40475" xr:uid="{C24F895D-BB62-41A4-B913-2C0D039D123B}"/>
    <cellStyle name="Percent 3 11 2 5 3" xfId="23840" xr:uid="{D983008E-D43C-478B-AB15-3B37BD3F47CE}"/>
    <cellStyle name="Percent 3 11 2 5 3 2" xfId="51542" xr:uid="{646BB47C-C59C-4A37-BAE0-E89163B16DA7}"/>
    <cellStyle name="Percent 3 11 2 5 4" xfId="33889" xr:uid="{D11FA8B6-F3C4-4E2A-9A3A-30E0D3DCFC0A}"/>
    <cellStyle name="Percent 3 11 2 6" xfId="7503" xr:uid="{DBD6B684-D155-4371-9C8A-063DED536B07}"/>
    <cellStyle name="Percent 3 11 2 6 2" xfId="23842" xr:uid="{7CA03C47-15C7-4A65-B300-257535558BBF}"/>
    <cellStyle name="Percent 3 11 2 6 2 2" xfId="51544" xr:uid="{D0C96C76-9555-480F-A5C5-89F0E1F2DF90}"/>
    <cellStyle name="Percent 3 11 2 6 3" xfId="35209" xr:uid="{6C2AB34E-7ADB-44CB-9760-165B01FAF93A}"/>
    <cellStyle name="Percent 3 11 2 7" xfId="23823" xr:uid="{A899E05B-FB3F-4253-81F5-003FFCA5803E}"/>
    <cellStyle name="Percent 3 11 2 7 2" xfId="51525" xr:uid="{4DBA43A1-442D-4E18-8EEB-2A2D7C3664AE}"/>
    <cellStyle name="Percent 3 11 2 8" xfId="27302" xr:uid="{EAFDCB7C-C534-4E4E-A457-C7ABA24552DB}"/>
    <cellStyle name="Percent 3 11 2 8 2" xfId="54960" xr:uid="{EE5AFB7E-C24C-4F6F-8723-0A6BF9971C1A}"/>
    <cellStyle name="Percent 3 11 2 9" xfId="28623" xr:uid="{6F9F103F-204A-460C-B290-46405A2EC7DF}"/>
    <cellStyle name="Percent 3 11 3" xfId="1142" xr:uid="{17CCCF2C-63B7-477A-AB7E-1666AB2A2098}"/>
    <cellStyle name="Percent 3 11 3 2" xfId="2566" xr:uid="{1437881E-9F59-4222-BE42-DF1748ACD13F}"/>
    <cellStyle name="Percent 3 11 3 2 2" xfId="5222" xr:uid="{52E537CF-20B8-4720-ADC4-EB5C740D6144}"/>
    <cellStyle name="Percent 3 11 3 2 2 2" xfId="11873" xr:uid="{79B471B8-4BEC-472E-BC2A-29CEF0D6D1B4}"/>
    <cellStyle name="Percent 3 11 3 2 2 2 2" xfId="23846" xr:uid="{5B5FA8DD-0401-425A-A8D2-1DDC65B4260D}"/>
    <cellStyle name="Percent 3 11 3 2 2 2 2 2" xfId="51548" xr:uid="{A5545EE9-4ACB-4AE8-9BF0-54337177675D}"/>
    <cellStyle name="Percent 3 11 3 2 2 2 3" xfId="39579" xr:uid="{F2BE450C-5241-4771-9616-A238CDF1E52E}"/>
    <cellStyle name="Percent 3 11 3 2 2 3" xfId="23845" xr:uid="{EBE92A7B-1983-453D-85AA-ACF94DB96F97}"/>
    <cellStyle name="Percent 3 11 3 2 2 3 2" xfId="51547" xr:uid="{4E05010B-9CFB-4E9E-B895-EF07141F3E48}"/>
    <cellStyle name="Percent 3 11 3 2 2 4" xfId="32993" xr:uid="{86AE44BA-C961-4A54-9764-2E4661BF702C}"/>
    <cellStyle name="Percent 3 11 3 2 3" xfId="9238" xr:uid="{19BBC0E6-476A-4901-8532-E37471BDA213}"/>
    <cellStyle name="Percent 3 11 3 2 3 2" xfId="23847" xr:uid="{9F415647-A8CC-4812-A70D-3A23D0623B00}"/>
    <cellStyle name="Percent 3 11 3 2 3 2 2" xfId="51549" xr:uid="{3179F327-BF73-475C-B3B4-6AD857CDD191}"/>
    <cellStyle name="Percent 3 11 3 2 3 3" xfId="36944" xr:uid="{70CB3D8A-B675-4152-B716-A2DAB5265361}"/>
    <cellStyle name="Percent 3 11 3 2 4" xfId="23844" xr:uid="{D741077D-DDF4-4339-96A8-AB2BCF1D7980}"/>
    <cellStyle name="Percent 3 11 3 2 4 2" xfId="51546" xr:uid="{0BEE1704-76A4-4212-B44B-442F8AB48197}"/>
    <cellStyle name="Percent 3 11 3 2 5" xfId="30358" xr:uid="{A67AB6A1-6A6C-4D01-8CB2-9362FC49BE64}"/>
    <cellStyle name="Percent 3 11 3 3" xfId="3807" xr:uid="{92CAFF33-D518-4E65-8E9A-0971D5B9FE23}"/>
    <cellStyle name="Percent 3 11 3 3 2" xfId="10458" xr:uid="{96BC688F-9F19-4F9C-9DF9-74A0F9F6E882}"/>
    <cellStyle name="Percent 3 11 3 3 2 2" xfId="23849" xr:uid="{86DAECD3-C276-4F86-8621-EF5D9FB7B849}"/>
    <cellStyle name="Percent 3 11 3 3 2 2 2" xfId="51551" xr:uid="{3EDA673A-8216-421D-956E-1BE14B76B429}"/>
    <cellStyle name="Percent 3 11 3 3 2 3" xfId="38164" xr:uid="{F95F645F-A0A6-4457-B685-1D6E5998366C}"/>
    <cellStyle name="Percent 3 11 3 3 3" xfId="23848" xr:uid="{6719ABA0-52A4-40FC-8180-123951DF59D3}"/>
    <cellStyle name="Percent 3 11 3 3 3 2" xfId="51550" xr:uid="{58BEF187-FE08-4556-BCDC-CDAFAE340A25}"/>
    <cellStyle name="Percent 3 11 3 3 4" xfId="31578" xr:uid="{742ECAE3-FCAA-4A13-A7DD-CCFD5FE4422F}"/>
    <cellStyle name="Percent 3 11 3 4" xfId="6457" xr:uid="{36D6BE26-F535-41DE-8E10-9943A66BEBA5}"/>
    <cellStyle name="Percent 3 11 3 4 2" xfId="13090" xr:uid="{F9FD7266-A9C6-4AFF-AEF4-85B02B6F88F2}"/>
    <cellStyle name="Percent 3 11 3 4 2 2" xfId="23851" xr:uid="{5B655889-7265-4090-B82F-9167CDBCA34F}"/>
    <cellStyle name="Percent 3 11 3 4 2 2 2" xfId="51553" xr:uid="{A3CA999C-1D68-4ECF-B1B1-3F6F69F41147}"/>
    <cellStyle name="Percent 3 11 3 4 2 3" xfId="40796" xr:uid="{14062309-BF43-4300-85EA-AADE0525BF16}"/>
    <cellStyle name="Percent 3 11 3 4 3" xfId="23850" xr:uid="{58AD2DD3-5F0E-4E28-9367-71C422F68B6F}"/>
    <cellStyle name="Percent 3 11 3 4 3 2" xfId="51552" xr:uid="{70000273-7A87-40B9-80A8-566066162518}"/>
    <cellStyle name="Percent 3 11 3 4 4" xfId="34210" xr:uid="{531332E7-F950-4D0F-AB29-AF970FE8E908}"/>
    <cellStyle name="Percent 3 11 3 5" xfId="7824" xr:uid="{1968C16B-8219-44E2-9F63-5265BBDC8217}"/>
    <cellStyle name="Percent 3 11 3 5 2" xfId="23852" xr:uid="{E578716A-8312-44BC-BC71-B2A10EDB52BE}"/>
    <cellStyle name="Percent 3 11 3 5 2 2" xfId="51554" xr:uid="{4E41762D-B889-42CD-8F8F-CC78CF93D164}"/>
    <cellStyle name="Percent 3 11 3 5 3" xfId="35530" xr:uid="{DCFC870B-A7C7-4D77-91FC-A249F059D1E5}"/>
    <cellStyle name="Percent 3 11 3 6" xfId="23843" xr:uid="{FB9F5B84-4D61-4E2D-B061-6FAF3948EA3F}"/>
    <cellStyle name="Percent 3 11 3 6 2" xfId="51545" xr:uid="{FEEE7653-5F12-432B-8D8C-0BAEB30F7396}"/>
    <cellStyle name="Percent 3 11 3 7" xfId="27623" xr:uid="{463D8A4A-7381-4EA9-9D2D-43568F5BAC5B}"/>
    <cellStyle name="Percent 3 11 3 7 2" xfId="55281" xr:uid="{B89997E4-43BF-4451-9249-CE28AA1425B0}"/>
    <cellStyle name="Percent 3 11 3 8" xfId="28944" xr:uid="{0D01ADEE-BC7A-48D2-9F23-13C9F53ADD65}"/>
    <cellStyle name="Percent 3 11 4" xfId="2563" xr:uid="{3CC3B02F-E9A9-4245-8F52-2DE0C96A228A}"/>
    <cellStyle name="Percent 3 11 4 2" xfId="5219" xr:uid="{9FC6735C-7660-4137-90FE-4A654017E31E}"/>
    <cellStyle name="Percent 3 11 4 2 2" xfId="11870" xr:uid="{DC46F2EB-E881-4710-84B4-25F1CE1819E6}"/>
    <cellStyle name="Percent 3 11 4 2 2 2" xfId="23855" xr:uid="{94C530DA-75AD-4544-9688-7A6467786AC7}"/>
    <cellStyle name="Percent 3 11 4 2 2 2 2" xfId="51557" xr:uid="{61131621-E8CC-4C3F-9867-3B42CC4D6694}"/>
    <cellStyle name="Percent 3 11 4 2 2 3" xfId="39576" xr:uid="{A5E1CD56-3C2E-483F-954A-19C2BFAFE2B6}"/>
    <cellStyle name="Percent 3 11 4 2 3" xfId="23854" xr:uid="{5BDB49E2-DE35-4084-9710-40D25C2A4CED}"/>
    <cellStyle name="Percent 3 11 4 2 3 2" xfId="51556" xr:uid="{3BF69605-68D7-42ED-B3E2-01A5054088F7}"/>
    <cellStyle name="Percent 3 11 4 2 4" xfId="32990" xr:uid="{65C42D03-B206-4E97-BF83-A56F3B50199E}"/>
    <cellStyle name="Percent 3 11 4 3" xfId="9235" xr:uid="{91E7CDFD-3EFF-4ED7-9AF5-B25AB4C5BEDF}"/>
    <cellStyle name="Percent 3 11 4 3 2" xfId="23856" xr:uid="{6823ADD3-F855-4BAE-97E1-2A3DCBCB2143}"/>
    <cellStyle name="Percent 3 11 4 3 2 2" xfId="51558" xr:uid="{54C71C12-36DB-4A3B-9D41-4DE6F3DED831}"/>
    <cellStyle name="Percent 3 11 4 3 3" xfId="36941" xr:uid="{A060D232-C914-4417-A926-786E68EC1C26}"/>
    <cellStyle name="Percent 3 11 4 4" xfId="23853" xr:uid="{E9D5A020-9AB1-4A0A-A183-BE50E604AA5D}"/>
    <cellStyle name="Percent 3 11 4 4 2" xfId="51555" xr:uid="{ACE42E2F-9C3F-4818-AA8D-AD015292CB7D}"/>
    <cellStyle name="Percent 3 11 4 5" xfId="30355" xr:uid="{AAEA6D64-3677-467A-860E-6FAB90027EFD}"/>
    <cellStyle name="Percent 3 11 5" xfId="3151" xr:uid="{C46663D8-24DC-4E3E-9DE5-BE389785C5BA}"/>
    <cellStyle name="Percent 3 11 5 2" xfId="9802" xr:uid="{7340AF5C-DB71-48A1-9326-033260DBECE5}"/>
    <cellStyle name="Percent 3 11 5 2 2" xfId="23858" xr:uid="{F68DC618-A249-4D0B-BEAB-A6F744ACB499}"/>
    <cellStyle name="Percent 3 11 5 2 2 2" xfId="51560" xr:uid="{C504E7C1-0D1A-45AD-9DA0-D6E85C165F6F}"/>
    <cellStyle name="Percent 3 11 5 2 3" xfId="37508" xr:uid="{5E3D47A4-F04C-4B59-8DAB-0AE79DC66F01}"/>
    <cellStyle name="Percent 3 11 5 3" xfId="23857" xr:uid="{3C05A4F6-5B8F-41EC-A0A1-95469235FA00}"/>
    <cellStyle name="Percent 3 11 5 3 2" xfId="51559" xr:uid="{F506B8A8-6D40-4381-B3EE-930960D0B0A6}"/>
    <cellStyle name="Percent 3 11 5 4" xfId="30922" xr:uid="{1465F426-7E7E-44AA-B80E-A9EC25B28C1F}"/>
    <cellStyle name="Percent 3 11 6" xfId="5789" xr:uid="{AE02ADF4-B804-46E4-8ED4-0B28FFB17938}"/>
    <cellStyle name="Percent 3 11 6 2" xfId="12422" xr:uid="{9B0A213D-C1F7-4DDC-8E64-1BBA6EEA89BF}"/>
    <cellStyle name="Percent 3 11 6 2 2" xfId="23860" xr:uid="{E9B3F41F-77D2-4042-B197-283D130520EE}"/>
    <cellStyle name="Percent 3 11 6 2 2 2" xfId="51562" xr:uid="{49BBFDAC-4333-44E2-A7CB-743BC3033C1A}"/>
    <cellStyle name="Percent 3 11 6 2 3" xfId="40128" xr:uid="{2E9F1783-39B4-40BA-A039-C555366FF542}"/>
    <cellStyle name="Percent 3 11 6 3" xfId="23859" xr:uid="{75E5ADCC-F29B-4E0A-A163-5FE4DAE7F92A}"/>
    <cellStyle name="Percent 3 11 6 3 2" xfId="51561" xr:uid="{B7A6898A-242B-4504-9E9C-D7A454BC12DA}"/>
    <cellStyle name="Percent 3 11 6 4" xfId="33542" xr:uid="{DD1159E8-1F96-4466-9B0F-F49E495A7B3F}"/>
    <cellStyle name="Percent 3 11 7" xfId="7168" xr:uid="{B864EF50-E03C-4560-A004-CF188FF36EFA}"/>
    <cellStyle name="Percent 3 11 7 2" xfId="23861" xr:uid="{0D71F04B-96EC-4995-8D53-EC38A1D8114B}"/>
    <cellStyle name="Percent 3 11 7 2 2" xfId="51563" xr:uid="{4CB8896F-4913-4649-B8B0-E9A2FA5400D1}"/>
    <cellStyle name="Percent 3 11 7 3" xfId="34874" xr:uid="{E5EDA0DC-2429-4D21-8B22-EC3F8D9A079D}"/>
    <cellStyle name="Percent 3 11 8" xfId="23822" xr:uid="{E512B88F-292F-4EAD-AEE4-D4C23FA67092}"/>
    <cellStyle name="Percent 3 11 8 2" xfId="51524" xr:uid="{78AD6699-AC27-48F0-A140-54DCE5657A3E}"/>
    <cellStyle name="Percent 3 11 9" xfId="26956" xr:uid="{CF5E61EB-ECD8-411D-9C40-A8A99E9DB512}"/>
    <cellStyle name="Percent 3 11 9 2" xfId="54614" xr:uid="{DC87E40E-7971-44BD-BBAD-27A70A11366C}"/>
    <cellStyle name="Percent 3 12" xfId="552" xr:uid="{E6873780-1BFC-4E54-9F66-2A01E42F5AFA}"/>
    <cellStyle name="Percent 3 12 2" xfId="1218" xr:uid="{426C5C4F-811D-47C9-9969-572EB07EEEDB}"/>
    <cellStyle name="Percent 3 12 2 2" xfId="2568" xr:uid="{132E9100-97C3-46D1-908B-6AB9116DF787}"/>
    <cellStyle name="Percent 3 12 2 2 2" xfId="5224" xr:uid="{E6D2FE2C-B4A1-48FD-A3CA-8352ECE248FE}"/>
    <cellStyle name="Percent 3 12 2 2 2 2" xfId="11875" xr:uid="{CB0927C9-9B11-445C-905E-789B0A8D9139}"/>
    <cellStyle name="Percent 3 12 2 2 2 2 2" xfId="23866" xr:uid="{27FBF67B-42E9-44AC-B9F6-4FEEFEFD1AC1}"/>
    <cellStyle name="Percent 3 12 2 2 2 2 2 2" xfId="51568" xr:uid="{4368ABE8-F216-44BB-899C-BC5B19C5E6F7}"/>
    <cellStyle name="Percent 3 12 2 2 2 2 3" xfId="39581" xr:uid="{51390C32-7A6B-42AE-B6B9-B1ADD7CE129B}"/>
    <cellStyle name="Percent 3 12 2 2 2 3" xfId="23865" xr:uid="{788C7FD9-FBFB-4F6B-B3A3-91BE372C2D99}"/>
    <cellStyle name="Percent 3 12 2 2 2 3 2" xfId="51567" xr:uid="{6E076EDB-C4C9-49DD-B240-58738D20EB2A}"/>
    <cellStyle name="Percent 3 12 2 2 2 4" xfId="32995" xr:uid="{03E97DA9-6976-47E8-9C54-BBA92F7D347D}"/>
    <cellStyle name="Percent 3 12 2 2 3" xfId="9240" xr:uid="{5AD7EFF3-AD0E-427F-9CE0-10F45C51CC54}"/>
    <cellStyle name="Percent 3 12 2 2 3 2" xfId="23867" xr:uid="{6107867E-28CC-4F15-8A87-CD0E2BA7C5E7}"/>
    <cellStyle name="Percent 3 12 2 2 3 2 2" xfId="51569" xr:uid="{3575DC7E-706B-4839-8315-AB93F55B988F}"/>
    <cellStyle name="Percent 3 12 2 2 3 3" xfId="36946" xr:uid="{C7776F32-FF34-4BE3-B296-DE41B8760F83}"/>
    <cellStyle name="Percent 3 12 2 2 4" xfId="23864" xr:uid="{CF2E38E1-95FF-40DE-BD32-16075E393C84}"/>
    <cellStyle name="Percent 3 12 2 2 4 2" xfId="51566" xr:uid="{808D8C66-1C89-4B2B-884C-FD61CC95071A}"/>
    <cellStyle name="Percent 3 12 2 2 5" xfId="30360" xr:uid="{7B562A98-FF31-4010-8E6C-3D945B6C0F83}"/>
    <cellStyle name="Percent 3 12 2 3" xfId="3883" xr:uid="{0988F026-C650-4F99-B1A2-F893BA8BA3A4}"/>
    <cellStyle name="Percent 3 12 2 3 2" xfId="10534" xr:uid="{216FDE84-0085-4294-BA01-F083FADBDE46}"/>
    <cellStyle name="Percent 3 12 2 3 2 2" xfId="23869" xr:uid="{D353C7DB-D912-42B5-A2D0-A4B1FA2CD185}"/>
    <cellStyle name="Percent 3 12 2 3 2 2 2" xfId="51571" xr:uid="{94BB95AE-DA01-4972-96A8-6197C92DEEEB}"/>
    <cellStyle name="Percent 3 12 2 3 2 3" xfId="38240" xr:uid="{9B185863-E5E8-4CE3-B687-F094A048FB4D}"/>
    <cellStyle name="Percent 3 12 2 3 3" xfId="23868" xr:uid="{35C9708F-A46B-4FB2-84A3-2C2595203C1A}"/>
    <cellStyle name="Percent 3 12 2 3 3 2" xfId="51570" xr:uid="{D86F0B34-2F59-4BE7-8071-B8E5C05CCC32}"/>
    <cellStyle name="Percent 3 12 2 3 4" xfId="31654" xr:uid="{68C9CB26-FF9B-4430-BC98-EB69164FA972}"/>
    <cellStyle name="Percent 3 12 2 4" xfId="6533" xr:uid="{7DE66AC5-37CD-47C6-9AA1-AF89C9A80658}"/>
    <cellStyle name="Percent 3 12 2 4 2" xfId="13166" xr:uid="{482E7944-FF34-4BE3-BF16-F2EC141EA441}"/>
    <cellStyle name="Percent 3 12 2 4 2 2" xfId="23871" xr:uid="{B3B7F510-3454-4A8B-B1F2-188C471F8783}"/>
    <cellStyle name="Percent 3 12 2 4 2 2 2" xfId="51573" xr:uid="{0EE08285-C0A2-49AD-91CE-09EBCBBED2C8}"/>
    <cellStyle name="Percent 3 12 2 4 2 3" xfId="40872" xr:uid="{6EB0730B-04C1-41CA-8A8C-837FAB76B122}"/>
    <cellStyle name="Percent 3 12 2 4 3" xfId="23870" xr:uid="{0E4EF97E-5492-4F8F-A91A-2DC2DE6E29C2}"/>
    <cellStyle name="Percent 3 12 2 4 3 2" xfId="51572" xr:uid="{1D1056F0-F675-4C0C-9111-C945DB0D3B49}"/>
    <cellStyle name="Percent 3 12 2 4 4" xfId="34286" xr:uid="{D2108278-B4D6-47F0-917E-B9E0EFF7899B}"/>
    <cellStyle name="Percent 3 12 2 5" xfId="7900" xr:uid="{9EE4682B-C50D-4ABF-AC1A-490A6F52BF92}"/>
    <cellStyle name="Percent 3 12 2 5 2" xfId="23872" xr:uid="{C4D59A92-55ED-410B-8907-7419CEF5832A}"/>
    <cellStyle name="Percent 3 12 2 5 2 2" xfId="51574" xr:uid="{44AB59E7-E36D-43F8-A78A-76437D1BEC04}"/>
    <cellStyle name="Percent 3 12 2 5 3" xfId="35606" xr:uid="{44EEA52F-CD49-4EA0-A703-7EBC045373BD}"/>
    <cellStyle name="Percent 3 12 2 6" xfId="23863" xr:uid="{27B8189E-E08B-4F5A-BDA4-1B17B87E1A72}"/>
    <cellStyle name="Percent 3 12 2 6 2" xfId="51565" xr:uid="{0A779A67-3065-44E0-B337-97FBEA5112A3}"/>
    <cellStyle name="Percent 3 12 2 7" xfId="27699" xr:uid="{0231ED96-D7C4-48BD-BD68-8B4077C43C06}"/>
    <cellStyle name="Percent 3 12 2 7 2" xfId="55357" xr:uid="{AE7E7313-9345-494E-BDB6-FDCB65FBE830}"/>
    <cellStyle name="Percent 3 12 2 8" xfId="29020" xr:uid="{0E2FF81D-890D-4FE7-964F-60900D490475}"/>
    <cellStyle name="Percent 3 12 3" xfId="2567" xr:uid="{2D4C0924-C584-4BEE-A033-6B5C642E3DDF}"/>
    <cellStyle name="Percent 3 12 3 2" xfId="5223" xr:uid="{51773A3A-1251-4EFB-925C-698330407356}"/>
    <cellStyle name="Percent 3 12 3 2 2" xfId="11874" xr:uid="{72353B0A-6310-4D46-96D9-3F62A70E446A}"/>
    <cellStyle name="Percent 3 12 3 2 2 2" xfId="23875" xr:uid="{12A03DDC-124D-44BF-A251-E0B30D30E05F}"/>
    <cellStyle name="Percent 3 12 3 2 2 2 2" xfId="51577" xr:uid="{206A1D38-7A73-4C70-A210-241B18CBC699}"/>
    <cellStyle name="Percent 3 12 3 2 2 3" xfId="39580" xr:uid="{40BBE91E-F429-483F-AEAF-EAA97816C19C}"/>
    <cellStyle name="Percent 3 12 3 2 3" xfId="23874" xr:uid="{9D00914C-17A8-4541-99C1-B2E39793D357}"/>
    <cellStyle name="Percent 3 12 3 2 3 2" xfId="51576" xr:uid="{4D450BAB-88C9-4C91-BC28-5450437E5299}"/>
    <cellStyle name="Percent 3 12 3 2 4" xfId="32994" xr:uid="{07BB58ED-03D7-4536-97EE-B0FDFD17F73A}"/>
    <cellStyle name="Percent 3 12 3 3" xfId="9239" xr:uid="{66D510E5-2F5C-4DF8-9ACB-CC2A371163B4}"/>
    <cellStyle name="Percent 3 12 3 3 2" xfId="23876" xr:uid="{C86FEEA3-0074-410F-8EEC-36D18807029A}"/>
    <cellStyle name="Percent 3 12 3 3 2 2" xfId="51578" xr:uid="{F4F67F48-788A-4297-ACA8-FC592A56C5E9}"/>
    <cellStyle name="Percent 3 12 3 3 3" xfId="36945" xr:uid="{905DFCE4-4B53-46DA-817E-3E2E06CD554C}"/>
    <cellStyle name="Percent 3 12 3 4" xfId="23873" xr:uid="{E03C2624-BF73-4FD3-9444-0993D1C27468}"/>
    <cellStyle name="Percent 3 12 3 4 2" xfId="51575" xr:uid="{739F3373-1692-4187-84ED-5C764B1011F1}"/>
    <cellStyle name="Percent 3 12 3 5" xfId="30359" xr:uid="{A3BBCAF8-3872-43C4-8430-3D96CA0FBBD8}"/>
    <cellStyle name="Percent 3 12 4" xfId="3227" xr:uid="{71539624-9EF0-415A-A0A5-91F11629BDB9}"/>
    <cellStyle name="Percent 3 12 4 2" xfId="9878" xr:uid="{43DB14D4-DFCB-4EA3-8D81-D3B2D7F5CE8C}"/>
    <cellStyle name="Percent 3 12 4 2 2" xfId="23878" xr:uid="{4807B230-C679-4329-81FE-1B7519D351C1}"/>
    <cellStyle name="Percent 3 12 4 2 2 2" xfId="51580" xr:uid="{837945B5-F38D-4528-B7FE-9CBE09957059}"/>
    <cellStyle name="Percent 3 12 4 2 3" xfId="37584" xr:uid="{D16CD6D7-EE8E-4DF8-A072-635316ADF0E2}"/>
    <cellStyle name="Percent 3 12 4 3" xfId="23877" xr:uid="{A6E1F061-42B4-4A99-87BE-00AFF82B3652}"/>
    <cellStyle name="Percent 3 12 4 3 2" xfId="51579" xr:uid="{A14AE47E-63E8-42C9-AEAC-2093D3A928AE}"/>
    <cellStyle name="Percent 3 12 4 4" xfId="30998" xr:uid="{C1DADC4D-757F-4FF4-8031-8D63E0AE2961}"/>
    <cellStyle name="Percent 3 12 5" xfId="5877" xr:uid="{CCE93BEB-8B1B-4597-BC94-CC366A6D6D0A}"/>
    <cellStyle name="Percent 3 12 5 2" xfId="12510" xr:uid="{F596A59B-28E0-41B6-994F-EA8C99E6D214}"/>
    <cellStyle name="Percent 3 12 5 2 2" xfId="23880" xr:uid="{DC88EB37-395A-4978-9A1A-BAE237E313CA}"/>
    <cellStyle name="Percent 3 12 5 2 2 2" xfId="51582" xr:uid="{2C0D9D39-81D5-4B21-B691-48CABBFDA27E}"/>
    <cellStyle name="Percent 3 12 5 2 3" xfId="40216" xr:uid="{047880D5-E62E-4B85-A911-AD324043ABC0}"/>
    <cellStyle name="Percent 3 12 5 3" xfId="23879" xr:uid="{9684ADF7-43CB-4669-9D47-57F8610A79AE}"/>
    <cellStyle name="Percent 3 12 5 3 2" xfId="51581" xr:uid="{5E9629A5-16D6-46B6-B52D-D90C4ECE3062}"/>
    <cellStyle name="Percent 3 12 5 4" xfId="33630" xr:uid="{39578CDC-A826-4554-8B44-32DFDEE83379}"/>
    <cellStyle name="Percent 3 12 6" xfId="7244" xr:uid="{613C4308-C89C-441B-9012-F597495EA2A5}"/>
    <cellStyle name="Percent 3 12 6 2" xfId="23881" xr:uid="{36D3D8D9-045B-4B98-819F-B1115B2E2C2F}"/>
    <cellStyle name="Percent 3 12 6 2 2" xfId="51583" xr:uid="{E37F8900-DE91-4457-AD6B-760991FBC0E7}"/>
    <cellStyle name="Percent 3 12 6 3" xfId="34950" xr:uid="{6932A42A-AF60-48DA-A531-8CE1E145EB63}"/>
    <cellStyle name="Percent 3 12 7" xfId="23862" xr:uid="{C149AED8-853D-4924-861F-DBB992A59AF9}"/>
    <cellStyle name="Percent 3 12 7 2" xfId="51564" xr:uid="{9C49F21C-1C03-4969-8EAF-F8E9BB913B6F}"/>
    <cellStyle name="Percent 3 12 8" xfId="27043" xr:uid="{1C18D2F9-A3EE-41FD-BC0A-2ECB9AD5C101}"/>
    <cellStyle name="Percent 3 12 8 2" xfId="54701" xr:uid="{99DFA4B1-AC57-4E6C-A85A-03A593F0AB5A}"/>
    <cellStyle name="Percent 3 12 9" xfId="28364" xr:uid="{D16E7DCA-7738-4E4C-A44C-74CFAAA9E030}"/>
    <cellStyle name="Percent 3 13" xfId="881" xr:uid="{DE2D8941-B45A-4EBF-AFED-4489940EABB1}"/>
    <cellStyle name="Percent 3 13 2" xfId="2569" xr:uid="{EEF2AE5A-C071-4352-9C8E-367A8814E4B5}"/>
    <cellStyle name="Percent 3 13 2 2" xfId="5225" xr:uid="{6B87E9CE-06A3-49F2-8C34-B79BAC9BB5D4}"/>
    <cellStyle name="Percent 3 13 2 2 2" xfId="11876" xr:uid="{11969D39-FB0E-4A12-8C60-BF7F195CC5E5}"/>
    <cellStyle name="Percent 3 13 2 2 2 2" xfId="23885" xr:uid="{2E4D63A0-C595-496E-9016-0C0FF8F67FCC}"/>
    <cellStyle name="Percent 3 13 2 2 2 2 2" xfId="51587" xr:uid="{141ACFBA-5C69-41F0-BCE7-E8569B4B9FB3}"/>
    <cellStyle name="Percent 3 13 2 2 2 3" xfId="39582" xr:uid="{4910AF3A-5FA5-484F-8175-D97503188C8E}"/>
    <cellStyle name="Percent 3 13 2 2 3" xfId="23884" xr:uid="{5AC5E9BD-BA8A-429F-9A8F-5403FED7F17A}"/>
    <cellStyle name="Percent 3 13 2 2 3 2" xfId="51586" xr:uid="{CAC2529F-1144-4795-9279-093B2B43F69A}"/>
    <cellStyle name="Percent 3 13 2 2 4" xfId="32996" xr:uid="{5E348C9A-BF16-4405-80C5-606B4E0B6779}"/>
    <cellStyle name="Percent 3 13 2 3" xfId="9241" xr:uid="{B21DC10B-C619-4F0A-8C04-9877537E0620}"/>
    <cellStyle name="Percent 3 13 2 3 2" xfId="23886" xr:uid="{39DF7BD5-B6B9-4E37-A4E7-C9ACF55A9B97}"/>
    <cellStyle name="Percent 3 13 2 3 2 2" xfId="51588" xr:uid="{5CAC94C1-77F5-40D9-B72D-540F17B2F9DC}"/>
    <cellStyle name="Percent 3 13 2 3 3" xfId="36947" xr:uid="{0528F2C6-F201-499F-A53B-81A731A772C0}"/>
    <cellStyle name="Percent 3 13 2 4" xfId="23883" xr:uid="{7D3F46D9-D747-43E4-B2C4-BE4E4D7BA3B5}"/>
    <cellStyle name="Percent 3 13 2 4 2" xfId="51585" xr:uid="{0C1E6086-93E5-454E-8E2E-F67119FD8859}"/>
    <cellStyle name="Percent 3 13 2 5" xfId="30361" xr:uid="{C28A7C9D-3A91-4FB4-BCC4-A4CF86C6721A}"/>
    <cellStyle name="Percent 3 13 3" xfId="3546" xr:uid="{A1F3D45D-129D-4C3F-8DD3-37AD4266D366}"/>
    <cellStyle name="Percent 3 13 3 2" xfId="10197" xr:uid="{2C8EE865-EF20-4CD9-A50C-64BDD0CF916D}"/>
    <cellStyle name="Percent 3 13 3 2 2" xfId="23888" xr:uid="{FC256B2B-F965-4A25-9C13-D6164A9C6055}"/>
    <cellStyle name="Percent 3 13 3 2 2 2" xfId="51590" xr:uid="{25C1EB68-C912-4269-A1EE-DBABC5D32E93}"/>
    <cellStyle name="Percent 3 13 3 2 3" xfId="37903" xr:uid="{A89D796E-DC04-463F-AF6B-D6C8636A3A6E}"/>
    <cellStyle name="Percent 3 13 3 3" xfId="23887" xr:uid="{A5A6D539-C392-4D6A-B333-6BECF507334E}"/>
    <cellStyle name="Percent 3 13 3 3 2" xfId="51589" xr:uid="{7C856E5D-46C4-45F7-B44E-C3B55B24F6FF}"/>
    <cellStyle name="Percent 3 13 3 4" xfId="31317" xr:uid="{B583611A-23EA-4D75-B6E1-95FF989594D7}"/>
    <cellStyle name="Percent 3 13 4" xfId="6196" xr:uid="{E7E5887D-625D-41F0-8E19-CB2DEE6AF636}"/>
    <cellStyle name="Percent 3 13 4 2" xfId="12829" xr:uid="{1601B828-0E7B-4F11-A9B4-970E25F02454}"/>
    <cellStyle name="Percent 3 13 4 2 2" xfId="23890" xr:uid="{2EE69860-E858-4A62-8BD1-955C71692E80}"/>
    <cellStyle name="Percent 3 13 4 2 2 2" xfId="51592" xr:uid="{509E2707-F19B-44E2-9578-77EB3D5C6472}"/>
    <cellStyle name="Percent 3 13 4 2 3" xfId="40535" xr:uid="{26BFB4FF-B10F-43C6-836C-1D43FF21D1B9}"/>
    <cellStyle name="Percent 3 13 4 3" xfId="23889" xr:uid="{0C02A797-2F92-47EE-AFCC-EB509E531CBA}"/>
    <cellStyle name="Percent 3 13 4 3 2" xfId="51591" xr:uid="{1A457FBE-0ACC-4E6F-B37A-2C903859202A}"/>
    <cellStyle name="Percent 3 13 4 4" xfId="33949" xr:uid="{519BB8D2-BED4-40ED-9872-D0EA93DCD683}"/>
    <cellStyle name="Percent 3 13 5" xfId="7563" xr:uid="{A5A8C97F-133E-4F0C-B415-39B917C3C931}"/>
    <cellStyle name="Percent 3 13 5 2" xfId="23891" xr:uid="{7DB45E78-32DB-4A28-85E8-9AEB2449ABDC}"/>
    <cellStyle name="Percent 3 13 5 2 2" xfId="51593" xr:uid="{F251B4AC-DB8A-49CD-9A51-1916FFF2F3B5}"/>
    <cellStyle name="Percent 3 13 5 3" xfId="35269" xr:uid="{B2AB32C1-AEED-4E82-AE7F-E5AB1099E53E}"/>
    <cellStyle name="Percent 3 13 6" xfId="23882" xr:uid="{4E343E31-8DDF-4F65-843C-7194607B4B41}"/>
    <cellStyle name="Percent 3 13 6 2" xfId="51584" xr:uid="{A6B32B3B-F2EA-4CD3-AC18-79EEED632BA3}"/>
    <cellStyle name="Percent 3 13 7" xfId="27362" xr:uid="{50FEC69C-FF97-4794-8CE0-2ECABE194743}"/>
    <cellStyle name="Percent 3 13 7 2" xfId="55020" xr:uid="{83C207B2-1C3F-4288-8A6A-7EB846EEDBD7}"/>
    <cellStyle name="Percent 3 13 8" xfId="28683" xr:uid="{71DA3F5A-983A-458F-8735-13018AA561B6}"/>
    <cellStyle name="Percent 3 14" xfId="1543" xr:uid="{548F305E-5829-4491-8A8F-B7D405F44252}"/>
    <cellStyle name="Percent 3 14 2" xfId="4202" xr:uid="{63B0E515-C25F-4C23-BCFD-5DE31C038CEB}"/>
    <cellStyle name="Percent 3 14 2 2" xfId="10853" xr:uid="{99A60688-DA9F-4E9C-BDF7-6EBB12779D24}"/>
    <cellStyle name="Percent 3 14 2 2 2" xfId="23894" xr:uid="{034D06E7-6577-4952-BE14-BF03A074497A}"/>
    <cellStyle name="Percent 3 14 2 2 2 2" xfId="51596" xr:uid="{0E03F193-AB25-4BAD-9893-99E4A99014EB}"/>
    <cellStyle name="Percent 3 14 2 2 3" xfId="38559" xr:uid="{06E12BF2-68EE-468C-8558-A19F2B24FBFC}"/>
    <cellStyle name="Percent 3 14 2 3" xfId="23893" xr:uid="{50A9131A-D4AD-4AC8-BB8F-6CCE8436C93C}"/>
    <cellStyle name="Percent 3 14 2 3 2" xfId="51595" xr:uid="{2E1ED7C3-FFDB-417E-B110-8E95F7EA5CBB}"/>
    <cellStyle name="Percent 3 14 2 4" xfId="31973" xr:uid="{1E703979-867D-4B2F-9AA0-9BEBFD12149B}"/>
    <cellStyle name="Percent 3 14 3" xfId="8219" xr:uid="{48855E55-5ED6-4041-AB1F-D1F69517A52C}"/>
    <cellStyle name="Percent 3 14 3 2" xfId="23895" xr:uid="{D035131E-5783-4C6F-85EB-2C405ECB8FD6}"/>
    <cellStyle name="Percent 3 14 3 2 2" xfId="51597" xr:uid="{829A09BE-8E2D-4B76-8AEB-8716774CE83D}"/>
    <cellStyle name="Percent 3 14 3 3" xfId="35925" xr:uid="{76AA6CF6-875C-4B50-8679-719EB545A6A0}"/>
    <cellStyle name="Percent 3 14 4" xfId="23892" xr:uid="{1A896CBB-37B5-4AB1-AE51-6FE146057BAE}"/>
    <cellStyle name="Percent 3 14 4 2" xfId="51594" xr:uid="{E5090C2E-09F2-44C8-86CE-67D1EDA836A6}"/>
    <cellStyle name="Percent 3 14 5" xfId="29339" xr:uid="{46087B76-6B0D-4726-84FA-965E5BA86701}"/>
    <cellStyle name="Percent 3 15" xfId="2890" xr:uid="{AC264ED0-AB82-49CC-9AC9-18C7C2534760}"/>
    <cellStyle name="Percent 3 15 2" xfId="9542" xr:uid="{25E7A616-4758-42C6-97B1-F82E68606E72}"/>
    <cellStyle name="Percent 3 15 2 2" xfId="23897" xr:uid="{B808AC1D-93EC-46A2-8C93-A35F1A072EB2}"/>
    <cellStyle name="Percent 3 15 2 2 2" xfId="51599" xr:uid="{834BE5A5-6D41-4932-82C2-FFF2E5F48D59}"/>
    <cellStyle name="Percent 3 15 2 3" xfId="37248" xr:uid="{5E276305-F8CF-48F5-9B0A-3850D77CDA71}"/>
    <cellStyle name="Percent 3 15 3" xfId="23896" xr:uid="{0A89CB69-A259-4A96-A0F9-BA4A4DE6241B}"/>
    <cellStyle name="Percent 3 15 3 2" xfId="51598" xr:uid="{7F57D890-F3CD-409F-BB51-6CBADDE5E620}"/>
    <cellStyle name="Percent 3 15 4" xfId="30662" xr:uid="{499EB96F-E5FE-4806-9B55-AA0B0CB473E3}"/>
    <cellStyle name="Percent 3 16" xfId="5528" xr:uid="{A455F8D5-0CEA-4C77-A1E6-91B3F345A9BF}"/>
    <cellStyle name="Percent 3 16 2" xfId="12161" xr:uid="{19885680-3755-411F-994B-E58D0A74821E}"/>
    <cellStyle name="Percent 3 16 2 2" xfId="23899" xr:uid="{692E8B91-51B7-4E6E-9633-B24F623280FC}"/>
    <cellStyle name="Percent 3 16 2 2 2" xfId="51601" xr:uid="{E4291277-0A52-4E2D-9B22-D57AB6A32652}"/>
    <cellStyle name="Percent 3 16 2 3" xfId="39867" xr:uid="{24D6A925-DDB0-46C3-BA9D-8E40ADC6BF70}"/>
    <cellStyle name="Percent 3 16 3" xfId="23898" xr:uid="{D314C75A-3ED3-422C-A327-3669B1FF0376}"/>
    <cellStyle name="Percent 3 16 3 2" xfId="51600" xr:uid="{371486BB-5E51-447A-992B-BDDEE492175B}"/>
    <cellStyle name="Percent 3 16 4" xfId="33281" xr:uid="{CA7BF310-1236-44EB-85FC-87DFB84B50EA}"/>
    <cellStyle name="Percent 3 17" xfId="6881" xr:uid="{B60C3B86-B589-4B52-942A-79D370653C3E}"/>
    <cellStyle name="Percent 3 18" xfId="6907" xr:uid="{6666A57D-AEDD-4B27-BE30-E4D5E4DF2673}"/>
    <cellStyle name="Percent 3 18 2" xfId="23900" xr:uid="{27A1793A-FE68-4797-95F8-529D5E434207}"/>
    <cellStyle name="Percent 3 18 2 2" xfId="51602" xr:uid="{D1771C5F-4A88-4E5E-AC50-D25CE19AC2BF}"/>
    <cellStyle name="Percent 3 18 3" xfId="34613" xr:uid="{E53D4C6A-DFD0-4C89-9F5E-6547D522E724}"/>
    <cellStyle name="Percent 3 19" xfId="23781" xr:uid="{79E021C5-543F-4F50-B9A7-A5DA7ACFCF15}"/>
    <cellStyle name="Percent 3 19 2" xfId="51483" xr:uid="{C20B4B1A-DF74-4F26-8B29-B00AA5CBCED7}"/>
    <cellStyle name="Percent 3 2" xfId="74" xr:uid="{2E3D62B3-8C90-4028-968A-9369213860CF}"/>
    <cellStyle name="Percent 3 2 10" xfId="383" xr:uid="{EEE463C0-A16F-4B83-BC25-88B6FE2960E5}"/>
    <cellStyle name="Percent 3 2 10 10" xfId="28299" xr:uid="{A12FF890-E3BC-4197-A928-EFEA63597932}"/>
    <cellStyle name="Percent 3 2 10 2" xfId="822" xr:uid="{8B12E701-E29B-4AD8-9DA6-4FD3B2FECF9A}"/>
    <cellStyle name="Percent 3 2 10 2 2" xfId="1488" xr:uid="{28D7F1AC-098B-4BB6-8292-EF8C6A87D3F8}"/>
    <cellStyle name="Percent 3 2 10 2 2 2" xfId="2572" xr:uid="{2307EC96-5C8A-4912-B706-7527D3470C73}"/>
    <cellStyle name="Percent 3 2 10 2 2 2 2" xfId="5228" xr:uid="{A368FDB6-CF7E-42AA-B3DF-A60358AD17A6}"/>
    <cellStyle name="Percent 3 2 10 2 2 2 2 2" xfId="11879" xr:uid="{EC76283A-2EEF-44F1-BBB4-B6861C6050D4}"/>
    <cellStyle name="Percent 3 2 10 2 2 2 2 2 2" xfId="23907" xr:uid="{C94BA4BB-8877-45B6-8767-5C77BD8351F2}"/>
    <cellStyle name="Percent 3 2 10 2 2 2 2 2 2 2" xfId="51609" xr:uid="{F8CBD22E-6F3D-4EB8-8AD8-4C5296DB7F42}"/>
    <cellStyle name="Percent 3 2 10 2 2 2 2 2 3" xfId="39585" xr:uid="{383CDCD7-C852-4B16-BFFF-E61DE9D268F3}"/>
    <cellStyle name="Percent 3 2 10 2 2 2 2 3" xfId="23906" xr:uid="{EF2F7AF0-CF65-444D-946C-5A85CBB49384}"/>
    <cellStyle name="Percent 3 2 10 2 2 2 2 3 2" xfId="51608" xr:uid="{277F73A1-0917-4A6C-B03C-B023B40D6E50}"/>
    <cellStyle name="Percent 3 2 10 2 2 2 2 4" xfId="32999" xr:uid="{DEEB06C8-8A07-4CE5-B94F-5E9172A2AAFB}"/>
    <cellStyle name="Percent 3 2 10 2 2 2 3" xfId="9244" xr:uid="{9CB8AC72-0B01-4073-97DF-E3FAF5AA84D2}"/>
    <cellStyle name="Percent 3 2 10 2 2 2 3 2" xfId="23908" xr:uid="{64F0AE13-1AB3-4543-98C7-12A854C1C5F8}"/>
    <cellStyle name="Percent 3 2 10 2 2 2 3 2 2" xfId="51610" xr:uid="{771A26B0-7246-4855-B5A4-6D3AEEB2573E}"/>
    <cellStyle name="Percent 3 2 10 2 2 2 3 3" xfId="36950" xr:uid="{31A9A813-8A17-4A4D-96F2-B9650E84F19E}"/>
    <cellStyle name="Percent 3 2 10 2 2 2 4" xfId="23905" xr:uid="{CC548771-39BA-4979-8F25-92AA39528648}"/>
    <cellStyle name="Percent 3 2 10 2 2 2 4 2" xfId="51607" xr:uid="{4045885D-C5A2-4F58-9D43-0377931176EA}"/>
    <cellStyle name="Percent 3 2 10 2 2 2 5" xfId="30364" xr:uid="{E6A6AB6A-6CA1-4980-9CC3-B7C00ED5233C}"/>
    <cellStyle name="Percent 3 2 10 2 2 3" xfId="4153" xr:uid="{26C89434-F3E2-4A07-BA54-23241896D140}"/>
    <cellStyle name="Percent 3 2 10 2 2 3 2" xfId="10804" xr:uid="{8A372403-9683-442A-BE7A-4E4E15181DCB}"/>
    <cellStyle name="Percent 3 2 10 2 2 3 2 2" xfId="23910" xr:uid="{6713FD0F-A230-486E-821C-43B023F7A418}"/>
    <cellStyle name="Percent 3 2 10 2 2 3 2 2 2" xfId="51612" xr:uid="{4164E4B7-765F-40C2-9731-605027F51A30}"/>
    <cellStyle name="Percent 3 2 10 2 2 3 2 3" xfId="38510" xr:uid="{D2836341-646E-44DF-B219-3837495064E4}"/>
    <cellStyle name="Percent 3 2 10 2 2 3 3" xfId="23909" xr:uid="{A4CA8FC6-0454-459B-81BE-459BB49183D8}"/>
    <cellStyle name="Percent 3 2 10 2 2 3 3 2" xfId="51611" xr:uid="{61D11C3F-31AF-4416-8971-1CF595975322}"/>
    <cellStyle name="Percent 3 2 10 2 2 3 4" xfId="31924" xr:uid="{F6F15E98-C2F6-4103-989B-6360404A8B0F}"/>
    <cellStyle name="Percent 3 2 10 2 2 4" xfId="6803" xr:uid="{A74934E8-1F59-4680-89FD-B2166A04E0C5}"/>
    <cellStyle name="Percent 3 2 10 2 2 4 2" xfId="13436" xr:uid="{D0D49AB8-ECA9-4BDB-BA2A-BC6C601D1C07}"/>
    <cellStyle name="Percent 3 2 10 2 2 4 2 2" xfId="23912" xr:uid="{36CA5005-C3A8-4600-B823-AD30D3803A1C}"/>
    <cellStyle name="Percent 3 2 10 2 2 4 2 2 2" xfId="51614" xr:uid="{CBBA1130-25A3-4DCE-AEA6-BFA4B3FBF13F}"/>
    <cellStyle name="Percent 3 2 10 2 2 4 2 3" xfId="41142" xr:uid="{44D4FE14-45F8-4028-951F-42073CDD8CED}"/>
    <cellStyle name="Percent 3 2 10 2 2 4 3" xfId="23911" xr:uid="{EE2FD125-FDF6-4EB7-AF90-A599A7092232}"/>
    <cellStyle name="Percent 3 2 10 2 2 4 3 2" xfId="51613" xr:uid="{6FCF0BF8-8BB4-4A98-811F-98C291FF5BE7}"/>
    <cellStyle name="Percent 3 2 10 2 2 4 4" xfId="34556" xr:uid="{A41C3653-A0DC-49FA-B101-8A185F041470}"/>
    <cellStyle name="Percent 3 2 10 2 2 5" xfId="8170" xr:uid="{C48D6EDD-547D-4714-828B-291CC04A4B29}"/>
    <cellStyle name="Percent 3 2 10 2 2 5 2" xfId="23913" xr:uid="{57709350-7074-4D79-806A-19B13CE5F7E1}"/>
    <cellStyle name="Percent 3 2 10 2 2 5 2 2" xfId="51615" xr:uid="{5D874512-9427-4F68-9EAE-37EE2134BD4D}"/>
    <cellStyle name="Percent 3 2 10 2 2 5 3" xfId="35876" xr:uid="{264CA53D-F06C-48E0-8E7F-4764D761599B}"/>
    <cellStyle name="Percent 3 2 10 2 2 6" xfId="23904" xr:uid="{4A330523-73C7-4A7C-B21E-7161F4EDA3B6}"/>
    <cellStyle name="Percent 3 2 10 2 2 6 2" xfId="51606" xr:uid="{D968DECC-289D-44D2-AA2F-067D19750E39}"/>
    <cellStyle name="Percent 3 2 10 2 2 7" xfId="27969" xr:uid="{7EDF6384-F2DD-416C-84B6-01FE2B4ECEC8}"/>
    <cellStyle name="Percent 3 2 10 2 2 7 2" xfId="55627" xr:uid="{D0304466-742E-4469-8352-985E9D6629F5}"/>
    <cellStyle name="Percent 3 2 10 2 2 8" xfId="29290" xr:uid="{0208265F-AF5A-48D4-BFF3-AF64A649F23C}"/>
    <cellStyle name="Percent 3 2 10 2 3" xfId="2571" xr:uid="{C059A7F9-9BD7-49B1-A1D8-6344D4E636FB}"/>
    <cellStyle name="Percent 3 2 10 2 3 2" xfId="5227" xr:uid="{032D4432-486C-4BAD-A01E-E3878CBE66FC}"/>
    <cellStyle name="Percent 3 2 10 2 3 2 2" xfId="11878" xr:uid="{1B81B4B8-97B8-45DA-9DF8-212B4C64EBBC}"/>
    <cellStyle name="Percent 3 2 10 2 3 2 2 2" xfId="23916" xr:uid="{E81D934C-D326-4972-9411-26BA131BBD6E}"/>
    <cellStyle name="Percent 3 2 10 2 3 2 2 2 2" xfId="51618" xr:uid="{975D5039-AC08-4813-8949-A9886FA8B7C1}"/>
    <cellStyle name="Percent 3 2 10 2 3 2 2 3" xfId="39584" xr:uid="{6764A7AE-20AB-4786-A933-8817EF4B4EF8}"/>
    <cellStyle name="Percent 3 2 10 2 3 2 3" xfId="23915" xr:uid="{84BC5E54-BB1F-441B-930C-89F1FE2358F9}"/>
    <cellStyle name="Percent 3 2 10 2 3 2 3 2" xfId="51617" xr:uid="{967DDE77-C229-4420-8C12-D4FE0590FCD0}"/>
    <cellStyle name="Percent 3 2 10 2 3 2 4" xfId="32998" xr:uid="{FA3B7D9F-9896-42C2-AA70-69C55591365A}"/>
    <cellStyle name="Percent 3 2 10 2 3 3" xfId="9243" xr:uid="{ACC2368E-D8FF-493A-92AB-F9DFADD5682C}"/>
    <cellStyle name="Percent 3 2 10 2 3 3 2" xfId="23917" xr:uid="{6CB7BFE6-513D-4E4E-899B-C374B702EA04}"/>
    <cellStyle name="Percent 3 2 10 2 3 3 2 2" xfId="51619" xr:uid="{DCA1CBDF-7BCD-4F74-B7E0-469D0F713E7D}"/>
    <cellStyle name="Percent 3 2 10 2 3 3 3" xfId="36949" xr:uid="{40FE4F52-7BCF-4E02-BA62-D44A45669884}"/>
    <cellStyle name="Percent 3 2 10 2 3 4" xfId="23914" xr:uid="{282000BF-D950-4DAD-A044-13E88B4D56F0}"/>
    <cellStyle name="Percent 3 2 10 2 3 4 2" xfId="51616" xr:uid="{45C39FA5-80C7-4DBC-80C2-8F0D63124463}"/>
    <cellStyle name="Percent 3 2 10 2 3 5" xfId="30363" xr:uid="{BCFBB007-8AB0-435E-9564-0AF56A412C79}"/>
    <cellStyle name="Percent 3 2 10 2 4" xfId="3497" xr:uid="{3954E6B8-9EEC-4AB3-A1E6-A8739ED7F8B2}"/>
    <cellStyle name="Percent 3 2 10 2 4 2" xfId="10148" xr:uid="{5C63F433-F5CF-40A1-BCEE-323A54BA9A06}"/>
    <cellStyle name="Percent 3 2 10 2 4 2 2" xfId="23919" xr:uid="{516A5557-8904-45A4-92D5-A23EA0462996}"/>
    <cellStyle name="Percent 3 2 10 2 4 2 2 2" xfId="51621" xr:uid="{9C92C427-5FAD-4568-87BE-C0D19375D7E7}"/>
    <cellStyle name="Percent 3 2 10 2 4 2 3" xfId="37854" xr:uid="{FBFBF8D8-4AED-48FF-B3FD-1E8FDCCCAF86}"/>
    <cellStyle name="Percent 3 2 10 2 4 3" xfId="23918" xr:uid="{BBDC780B-9AFD-4E4B-B8AD-CAC139B882BC}"/>
    <cellStyle name="Percent 3 2 10 2 4 3 2" xfId="51620" xr:uid="{8D213CE4-7AFA-4A03-BAD2-A8A2DD855FB0}"/>
    <cellStyle name="Percent 3 2 10 2 4 4" xfId="31268" xr:uid="{BF3C8D93-3CDB-4623-B615-D1E3DAEB76BF}"/>
    <cellStyle name="Percent 3 2 10 2 5" xfId="6147" xr:uid="{7934B56C-46D0-426B-B634-A55B6B710F36}"/>
    <cellStyle name="Percent 3 2 10 2 5 2" xfId="12780" xr:uid="{723A0F7A-16DB-4C30-ADCA-F883D0F7EB22}"/>
    <cellStyle name="Percent 3 2 10 2 5 2 2" xfId="23921" xr:uid="{562E3510-23F6-4523-9C0A-A76F55CE6C1F}"/>
    <cellStyle name="Percent 3 2 10 2 5 2 2 2" xfId="51623" xr:uid="{1A12C6F9-7D63-43BF-8041-FD6B258B28FC}"/>
    <cellStyle name="Percent 3 2 10 2 5 2 3" xfId="40486" xr:uid="{0548AAF4-EE37-4F4C-B5D2-4DFBED671CE0}"/>
    <cellStyle name="Percent 3 2 10 2 5 3" xfId="23920" xr:uid="{CC4A4310-19BF-452F-9087-896E23CD0D30}"/>
    <cellStyle name="Percent 3 2 10 2 5 3 2" xfId="51622" xr:uid="{C2D7EE42-BECD-4CDA-90DE-6B537CC64616}"/>
    <cellStyle name="Percent 3 2 10 2 5 4" xfId="33900" xr:uid="{54DC6B26-59B5-4DCB-9084-E19FA1FD4C69}"/>
    <cellStyle name="Percent 3 2 10 2 6" xfId="7514" xr:uid="{9D4ADF02-3C7E-499D-A4B0-90CA408578CA}"/>
    <cellStyle name="Percent 3 2 10 2 6 2" xfId="23922" xr:uid="{8C381F30-CF96-471B-87A3-F0FC3CFEF58B}"/>
    <cellStyle name="Percent 3 2 10 2 6 2 2" xfId="51624" xr:uid="{F80D9A44-CBFB-43CF-80E1-49B529CD9222}"/>
    <cellStyle name="Percent 3 2 10 2 6 3" xfId="35220" xr:uid="{03626C83-C6BA-4B54-81C4-9347FCBD67AB}"/>
    <cellStyle name="Percent 3 2 10 2 7" xfId="23903" xr:uid="{506F564E-E4C6-4236-87B5-0F57F311CF5F}"/>
    <cellStyle name="Percent 3 2 10 2 7 2" xfId="51605" xr:uid="{74D38C8B-298E-4DAB-8281-CBDC2DB76C73}"/>
    <cellStyle name="Percent 3 2 10 2 8" xfId="27313" xr:uid="{97720F75-C9C2-4710-861D-12A805CB962E}"/>
    <cellStyle name="Percent 3 2 10 2 8 2" xfId="54971" xr:uid="{BFEA2827-9B80-44AA-9F01-1A4C3604C342}"/>
    <cellStyle name="Percent 3 2 10 2 9" xfId="28634" xr:uid="{24C8E233-11C3-4A06-BBA4-907C918410D3}"/>
    <cellStyle name="Percent 3 2 10 3" xfId="1153" xr:uid="{ABA50F56-634C-43B7-9B36-DF5FC59A3E45}"/>
    <cellStyle name="Percent 3 2 10 3 2" xfId="2573" xr:uid="{C8E20338-7985-4F4C-8345-784D2B0997AE}"/>
    <cellStyle name="Percent 3 2 10 3 2 2" xfId="5229" xr:uid="{E431C1AB-0FF0-4399-AF78-5D4BFC1969BC}"/>
    <cellStyle name="Percent 3 2 10 3 2 2 2" xfId="11880" xr:uid="{09068959-C10E-4BC7-B6A7-10F477ECD636}"/>
    <cellStyle name="Percent 3 2 10 3 2 2 2 2" xfId="23926" xr:uid="{1FC54C5B-F0F5-46C5-94B3-934588FFACA3}"/>
    <cellStyle name="Percent 3 2 10 3 2 2 2 2 2" xfId="51628" xr:uid="{21EB4891-14D1-439E-BE42-156CB7A1C610}"/>
    <cellStyle name="Percent 3 2 10 3 2 2 2 3" xfId="39586" xr:uid="{11D23192-26A9-45D0-B891-CA8312D80767}"/>
    <cellStyle name="Percent 3 2 10 3 2 2 3" xfId="23925" xr:uid="{6DD9BDF5-3782-44D1-91DB-8B93566EA33A}"/>
    <cellStyle name="Percent 3 2 10 3 2 2 3 2" xfId="51627" xr:uid="{0597DD6F-6B57-4A96-9CBC-7D2E007483E6}"/>
    <cellStyle name="Percent 3 2 10 3 2 2 4" xfId="33000" xr:uid="{160F81B1-2966-421F-A6B1-BEAAC641751B}"/>
    <cellStyle name="Percent 3 2 10 3 2 3" xfId="9245" xr:uid="{0EFA5E21-DE05-44D3-B03B-D726AC2176C5}"/>
    <cellStyle name="Percent 3 2 10 3 2 3 2" xfId="23927" xr:uid="{89368739-FEDC-4B5F-85FA-4C768A7C9069}"/>
    <cellStyle name="Percent 3 2 10 3 2 3 2 2" xfId="51629" xr:uid="{5CD55D6E-C7D3-4BC4-8DFF-514B463B657E}"/>
    <cellStyle name="Percent 3 2 10 3 2 3 3" xfId="36951" xr:uid="{F499CC22-7CB2-4783-9C05-5D95ACDFBDEF}"/>
    <cellStyle name="Percent 3 2 10 3 2 4" xfId="23924" xr:uid="{6745E49E-6EA8-4354-B4EF-977467168527}"/>
    <cellStyle name="Percent 3 2 10 3 2 4 2" xfId="51626" xr:uid="{63649D65-169B-49C9-8B61-D304CA89E0D0}"/>
    <cellStyle name="Percent 3 2 10 3 2 5" xfId="30365" xr:uid="{21CDD4E8-247E-4175-9AC3-A163DDB49AEF}"/>
    <cellStyle name="Percent 3 2 10 3 3" xfId="3818" xr:uid="{2D07BC2C-0394-42D3-A68F-BBA6D7B2A9C8}"/>
    <cellStyle name="Percent 3 2 10 3 3 2" xfId="10469" xr:uid="{1AB08B34-490B-446D-9663-0289320B7FC2}"/>
    <cellStyle name="Percent 3 2 10 3 3 2 2" xfId="23929" xr:uid="{6B585A41-E522-4362-A538-EBC65996D14D}"/>
    <cellStyle name="Percent 3 2 10 3 3 2 2 2" xfId="51631" xr:uid="{E1762C9E-3D4B-4902-BFD3-013951A6B737}"/>
    <cellStyle name="Percent 3 2 10 3 3 2 3" xfId="38175" xr:uid="{86F6761A-14FA-45E3-8C74-E2F3BFFB6FEC}"/>
    <cellStyle name="Percent 3 2 10 3 3 3" xfId="23928" xr:uid="{4D80195E-7CA1-4889-A8A5-AE0008947F69}"/>
    <cellStyle name="Percent 3 2 10 3 3 3 2" xfId="51630" xr:uid="{54F10362-0DC2-48A3-B42F-591210C9F443}"/>
    <cellStyle name="Percent 3 2 10 3 3 4" xfId="31589" xr:uid="{3EC80AC1-B43F-407A-B710-677526EFA8AB}"/>
    <cellStyle name="Percent 3 2 10 3 4" xfId="6468" xr:uid="{76B7943C-9231-47F5-8030-83AF639F90D5}"/>
    <cellStyle name="Percent 3 2 10 3 4 2" xfId="13101" xr:uid="{546B6710-40E4-4513-A39E-D6C879DBA146}"/>
    <cellStyle name="Percent 3 2 10 3 4 2 2" xfId="23931" xr:uid="{CC485EF2-C972-4535-998A-90A0A1F7147D}"/>
    <cellStyle name="Percent 3 2 10 3 4 2 2 2" xfId="51633" xr:uid="{E943D5A4-EF4B-4B51-900D-2D5CB57FC84D}"/>
    <cellStyle name="Percent 3 2 10 3 4 2 3" xfId="40807" xr:uid="{9F6D9E91-2644-4DDB-AE4E-0EC892D728D8}"/>
    <cellStyle name="Percent 3 2 10 3 4 3" xfId="23930" xr:uid="{A42BEB4A-2994-4FC8-AF15-CD18FA53641D}"/>
    <cellStyle name="Percent 3 2 10 3 4 3 2" xfId="51632" xr:uid="{9FEF2363-3272-4E7D-9AC6-197D035EACA3}"/>
    <cellStyle name="Percent 3 2 10 3 4 4" xfId="34221" xr:uid="{F0FE8B7B-ECE5-4077-B391-FE6BD28E7D20}"/>
    <cellStyle name="Percent 3 2 10 3 5" xfId="7835" xr:uid="{670BCF5A-6B39-4424-8869-A240FE9047A5}"/>
    <cellStyle name="Percent 3 2 10 3 5 2" xfId="23932" xr:uid="{D22B3FC4-F327-4427-BD5B-B46C2A33AC51}"/>
    <cellStyle name="Percent 3 2 10 3 5 2 2" xfId="51634" xr:uid="{18131760-1C1F-4F1B-8A8C-A8C6CE9C979B}"/>
    <cellStyle name="Percent 3 2 10 3 5 3" xfId="35541" xr:uid="{7E39CE4B-43F6-41F5-A641-77BDE9855083}"/>
    <cellStyle name="Percent 3 2 10 3 6" xfId="23923" xr:uid="{EDEFFCA0-7414-4CC1-B296-8D799B89DA8D}"/>
    <cellStyle name="Percent 3 2 10 3 6 2" xfId="51625" xr:uid="{7E68006E-F669-4B2F-A79D-803D4D91384C}"/>
    <cellStyle name="Percent 3 2 10 3 7" xfId="27634" xr:uid="{7E945047-CAFF-4CC4-ADEA-5B5D4014B345}"/>
    <cellStyle name="Percent 3 2 10 3 7 2" xfId="55292" xr:uid="{8B7355B1-A025-4E05-90B7-EB7B122A621B}"/>
    <cellStyle name="Percent 3 2 10 3 8" xfId="28955" xr:uid="{80FF8EBB-0473-4200-A1B8-9D2898137146}"/>
    <cellStyle name="Percent 3 2 10 4" xfId="2570" xr:uid="{07BF48D2-A221-4154-9EAA-6C9E82D39800}"/>
    <cellStyle name="Percent 3 2 10 4 2" xfId="5226" xr:uid="{8B3AE603-2345-477B-886F-63520B541820}"/>
    <cellStyle name="Percent 3 2 10 4 2 2" xfId="11877" xr:uid="{F3547DA6-ADF2-48A1-8CE3-9476B8E6D81F}"/>
    <cellStyle name="Percent 3 2 10 4 2 2 2" xfId="23935" xr:uid="{AE73C55F-3A4D-4577-AA8B-90CCC3E7D023}"/>
    <cellStyle name="Percent 3 2 10 4 2 2 2 2" xfId="51637" xr:uid="{D0237AF3-98EC-4F97-BDDE-3647202A97D6}"/>
    <cellStyle name="Percent 3 2 10 4 2 2 3" xfId="39583" xr:uid="{11BDBF61-0AFB-4727-88C1-F000F3196BCE}"/>
    <cellStyle name="Percent 3 2 10 4 2 3" xfId="23934" xr:uid="{56E5E04B-C239-4F01-95FC-DAA4614AE60E}"/>
    <cellStyle name="Percent 3 2 10 4 2 3 2" xfId="51636" xr:uid="{41D13984-5299-4F16-BBBE-E6E00823CE1B}"/>
    <cellStyle name="Percent 3 2 10 4 2 4" xfId="32997" xr:uid="{E415A6B4-59A1-4340-BBDC-A432831F1489}"/>
    <cellStyle name="Percent 3 2 10 4 3" xfId="9242" xr:uid="{EDAC75C8-8A78-4314-BA82-42D37D57DFD5}"/>
    <cellStyle name="Percent 3 2 10 4 3 2" xfId="23936" xr:uid="{B0A11D7B-C852-4DD7-924C-C2B2436DDB1A}"/>
    <cellStyle name="Percent 3 2 10 4 3 2 2" xfId="51638" xr:uid="{C6ADFB74-FDCF-4D1D-B28A-1212DAFB4831}"/>
    <cellStyle name="Percent 3 2 10 4 3 3" xfId="36948" xr:uid="{5772D988-6D2A-4419-8BC3-7F26594D47F6}"/>
    <cellStyle name="Percent 3 2 10 4 4" xfId="23933" xr:uid="{A2F3F57C-A2CE-426E-A006-A66B97376218}"/>
    <cellStyle name="Percent 3 2 10 4 4 2" xfId="51635" xr:uid="{8FB2C0A4-8267-4F5B-BFC8-4AEFB2F6D894}"/>
    <cellStyle name="Percent 3 2 10 4 5" xfId="30362" xr:uid="{30623B86-52A4-475D-BAB8-1F9353B16BC5}"/>
    <cellStyle name="Percent 3 2 10 5" xfId="3162" xr:uid="{2038F933-40C6-4EC3-BBF2-F9E9AC93F518}"/>
    <cellStyle name="Percent 3 2 10 5 2" xfId="9813" xr:uid="{26BE55E5-2A1C-469E-8CAC-BB5CC08F6F58}"/>
    <cellStyle name="Percent 3 2 10 5 2 2" xfId="23938" xr:uid="{0A299365-37A4-48D6-8112-2C94EFA91053}"/>
    <cellStyle name="Percent 3 2 10 5 2 2 2" xfId="51640" xr:uid="{2A7D04AA-13C7-4365-8D30-8BA0EA4EC0BC}"/>
    <cellStyle name="Percent 3 2 10 5 2 3" xfId="37519" xr:uid="{3E9C772D-CF72-49DB-BBB8-E35DB8DC806C}"/>
    <cellStyle name="Percent 3 2 10 5 3" xfId="23937" xr:uid="{1CF1C48A-2F65-42C9-A9A0-8DF43CBD505C}"/>
    <cellStyle name="Percent 3 2 10 5 3 2" xfId="51639" xr:uid="{D24CE383-7B92-43A4-AF3A-D205FED65B05}"/>
    <cellStyle name="Percent 3 2 10 5 4" xfId="30933" xr:uid="{4F0E1392-335A-4D26-B466-B7372FD62AFB}"/>
    <cellStyle name="Percent 3 2 10 6" xfId="5800" xr:uid="{C44EFA5A-5D08-46D6-BB29-9B8AE04F8E7D}"/>
    <cellStyle name="Percent 3 2 10 6 2" xfId="12433" xr:uid="{5ACD5F39-AC15-40A1-85F5-3EA2591509C8}"/>
    <cellStyle name="Percent 3 2 10 6 2 2" xfId="23940" xr:uid="{D436FA94-EB17-4276-9414-54C1EAC29884}"/>
    <cellStyle name="Percent 3 2 10 6 2 2 2" xfId="51642" xr:uid="{B4F0D184-6426-4EA0-9CEB-7D86607584C5}"/>
    <cellStyle name="Percent 3 2 10 6 2 3" xfId="40139" xr:uid="{37578559-7DBE-49B7-A443-1EAA5C679CA7}"/>
    <cellStyle name="Percent 3 2 10 6 3" xfId="23939" xr:uid="{B6FF40DB-DA5E-4F94-B2A8-E61AA751A628}"/>
    <cellStyle name="Percent 3 2 10 6 3 2" xfId="51641" xr:uid="{44B44931-9F35-4DB9-AA7E-76CE0DCA0D9A}"/>
    <cellStyle name="Percent 3 2 10 6 4" xfId="33553" xr:uid="{C3289E22-1219-4B76-A30E-95EDF485B67F}"/>
    <cellStyle name="Percent 3 2 10 7" xfId="7179" xr:uid="{D069F7A1-4221-4160-89E1-6BDA99E783E8}"/>
    <cellStyle name="Percent 3 2 10 7 2" xfId="23941" xr:uid="{4B69B5DC-9139-49A9-B69C-0AB4D8EB92CC}"/>
    <cellStyle name="Percent 3 2 10 7 2 2" xfId="51643" xr:uid="{D9ABA487-BFD6-4EF7-A671-B3109D926954}"/>
    <cellStyle name="Percent 3 2 10 7 3" xfId="34885" xr:uid="{555CB295-287D-463D-92B5-68F60BAFEC93}"/>
    <cellStyle name="Percent 3 2 10 8" xfId="23902" xr:uid="{9491FA31-475C-4C6F-96A3-68E2DF2E9D28}"/>
    <cellStyle name="Percent 3 2 10 8 2" xfId="51604" xr:uid="{DB6BB799-E412-49B0-8EAB-B8354276C472}"/>
    <cellStyle name="Percent 3 2 10 9" xfId="26967" xr:uid="{722DEE2C-1B15-4EA3-89F2-1EEF2F6D6E47}"/>
    <cellStyle name="Percent 3 2 10 9 2" xfId="54625" xr:uid="{61241998-E78A-47E8-AD25-2DE9D001AC72}"/>
    <cellStyle name="Percent 3 2 11" xfId="562" xr:uid="{59B15FA4-E2E9-4C4B-8EED-6542990498BD}"/>
    <cellStyle name="Percent 3 2 11 2" xfId="1228" xr:uid="{58FE7DE2-9E04-41D4-BA93-348ED0E642C7}"/>
    <cellStyle name="Percent 3 2 11 2 2" xfId="2575" xr:uid="{6937F5AE-4FED-40A7-8451-889E9324BEBA}"/>
    <cellStyle name="Percent 3 2 11 2 2 2" xfId="5231" xr:uid="{A8F71014-81C2-498A-94DE-51770D7BFC36}"/>
    <cellStyle name="Percent 3 2 11 2 2 2 2" xfId="11882" xr:uid="{AF7F3037-FEED-4814-A400-8120B5CE1F56}"/>
    <cellStyle name="Percent 3 2 11 2 2 2 2 2" xfId="23946" xr:uid="{C60193AA-4179-4EF4-B74B-EA4937F0CCF1}"/>
    <cellStyle name="Percent 3 2 11 2 2 2 2 2 2" xfId="51648" xr:uid="{37AA8F6B-1DF6-441C-A6BC-BCBB04281D7F}"/>
    <cellStyle name="Percent 3 2 11 2 2 2 2 3" xfId="39588" xr:uid="{4DC7709A-978E-4E7C-B869-027D75AF61C7}"/>
    <cellStyle name="Percent 3 2 11 2 2 2 3" xfId="23945" xr:uid="{40EDB4C4-56F0-4593-B67D-159511F003AC}"/>
    <cellStyle name="Percent 3 2 11 2 2 2 3 2" xfId="51647" xr:uid="{E7408EB6-A9B6-4916-B63C-B6EE46C063AC}"/>
    <cellStyle name="Percent 3 2 11 2 2 2 4" xfId="33002" xr:uid="{E944A7D2-FE6F-4069-8F27-123488FC00CA}"/>
    <cellStyle name="Percent 3 2 11 2 2 3" xfId="9247" xr:uid="{3336419F-B32F-45F4-836D-C9EACE738DF0}"/>
    <cellStyle name="Percent 3 2 11 2 2 3 2" xfId="23947" xr:uid="{D3264756-1070-4AC0-A16A-E310FD99760E}"/>
    <cellStyle name="Percent 3 2 11 2 2 3 2 2" xfId="51649" xr:uid="{8905A560-C5C1-4C00-BFBE-53D5E6FDF792}"/>
    <cellStyle name="Percent 3 2 11 2 2 3 3" xfId="36953" xr:uid="{D0ACBACD-AE61-4430-AA69-9C8C9B2EE2DF}"/>
    <cellStyle name="Percent 3 2 11 2 2 4" xfId="23944" xr:uid="{4B062F22-ED7C-473F-A6E2-1129C3DD26B0}"/>
    <cellStyle name="Percent 3 2 11 2 2 4 2" xfId="51646" xr:uid="{AE1B50BF-858F-4F56-B788-4F65C8EE70CC}"/>
    <cellStyle name="Percent 3 2 11 2 2 5" xfId="30367" xr:uid="{73807FB7-028A-4519-A473-0840F57C15E0}"/>
    <cellStyle name="Percent 3 2 11 2 3" xfId="3893" xr:uid="{95BBE875-40BC-434E-A55C-5D3351DDF80E}"/>
    <cellStyle name="Percent 3 2 11 2 3 2" xfId="10544" xr:uid="{27FD4CE1-A66A-4BEC-9270-F8C5D0F73DDA}"/>
    <cellStyle name="Percent 3 2 11 2 3 2 2" xfId="23949" xr:uid="{9F6BEE4F-7065-49EA-935E-C82994622E7F}"/>
    <cellStyle name="Percent 3 2 11 2 3 2 2 2" xfId="51651" xr:uid="{5717E526-CC46-441E-AB0F-D40744FB86E2}"/>
    <cellStyle name="Percent 3 2 11 2 3 2 3" xfId="38250" xr:uid="{1836A7E9-25A5-43E9-8D91-3677632B2708}"/>
    <cellStyle name="Percent 3 2 11 2 3 3" xfId="23948" xr:uid="{CCC9E94D-5142-4045-A1BE-7948344D8CCD}"/>
    <cellStyle name="Percent 3 2 11 2 3 3 2" xfId="51650" xr:uid="{503D3D05-168A-41CE-8728-AE308F411C96}"/>
    <cellStyle name="Percent 3 2 11 2 3 4" xfId="31664" xr:uid="{DDFD5459-ED78-4726-87C9-6902DA69E4A5}"/>
    <cellStyle name="Percent 3 2 11 2 4" xfId="6543" xr:uid="{2A70CC47-E80A-48CF-80C1-C73FB8CB5380}"/>
    <cellStyle name="Percent 3 2 11 2 4 2" xfId="13176" xr:uid="{42D484DC-501E-41BA-B89B-05263849B876}"/>
    <cellStyle name="Percent 3 2 11 2 4 2 2" xfId="23951" xr:uid="{1CB41096-AE32-4F2E-9494-E2EC1EE94BBB}"/>
    <cellStyle name="Percent 3 2 11 2 4 2 2 2" xfId="51653" xr:uid="{965CD6AB-5FCF-4938-BE07-D265DC2D4436}"/>
    <cellStyle name="Percent 3 2 11 2 4 2 3" xfId="40882" xr:uid="{92C16376-6D3D-49D3-A7FF-B7322F0EC449}"/>
    <cellStyle name="Percent 3 2 11 2 4 3" xfId="23950" xr:uid="{CA250075-388A-45BC-9FC5-A2EA7B5B2FD3}"/>
    <cellStyle name="Percent 3 2 11 2 4 3 2" xfId="51652" xr:uid="{A0E8325F-46D0-4623-8018-308F7EA4857D}"/>
    <cellStyle name="Percent 3 2 11 2 4 4" xfId="34296" xr:uid="{FBF1C755-A354-4D2B-ACFB-ECBCB986467B}"/>
    <cellStyle name="Percent 3 2 11 2 5" xfId="7910" xr:uid="{A0E0D003-25BB-4462-9FAA-B85956122B25}"/>
    <cellStyle name="Percent 3 2 11 2 5 2" xfId="23952" xr:uid="{2C230D15-5CA4-4D46-9A9F-4C470DAB7B8A}"/>
    <cellStyle name="Percent 3 2 11 2 5 2 2" xfId="51654" xr:uid="{E4CF6DBF-AE89-4174-87C0-5F59F8B724FD}"/>
    <cellStyle name="Percent 3 2 11 2 5 3" xfId="35616" xr:uid="{F5142996-FAC3-4C5D-BF9B-D9D2D9556995}"/>
    <cellStyle name="Percent 3 2 11 2 6" xfId="23943" xr:uid="{1FA53F97-5EE6-40BF-AD5B-49B7CA4159C8}"/>
    <cellStyle name="Percent 3 2 11 2 6 2" xfId="51645" xr:uid="{584EF379-1704-4EB2-A6B9-50AD2B099FE6}"/>
    <cellStyle name="Percent 3 2 11 2 7" xfId="27709" xr:uid="{99470B29-9A32-40E6-8B46-28E26B1DB6AA}"/>
    <cellStyle name="Percent 3 2 11 2 7 2" xfId="55367" xr:uid="{98CF1FAD-814B-49C1-B5F8-0FFB12AC72E4}"/>
    <cellStyle name="Percent 3 2 11 2 8" xfId="29030" xr:uid="{7DEDDCAB-4A24-4DA2-A11C-6E026CA23A89}"/>
    <cellStyle name="Percent 3 2 11 3" xfId="2574" xr:uid="{898A0F50-0A49-4856-B9B6-173DF348FFC8}"/>
    <cellStyle name="Percent 3 2 11 3 2" xfId="5230" xr:uid="{1C167F6F-131D-4657-9ED1-80BD9B4D0CCC}"/>
    <cellStyle name="Percent 3 2 11 3 2 2" xfId="11881" xr:uid="{904E6DD1-55D1-4DCD-A110-05FB88CCA755}"/>
    <cellStyle name="Percent 3 2 11 3 2 2 2" xfId="23955" xr:uid="{B43BCD22-1C0A-4C6C-8C2A-977AD91F3944}"/>
    <cellStyle name="Percent 3 2 11 3 2 2 2 2" xfId="51657" xr:uid="{3639CE00-8E85-4419-BBCE-61EA0003B590}"/>
    <cellStyle name="Percent 3 2 11 3 2 2 3" xfId="39587" xr:uid="{1549257C-79DF-4618-AA13-A9B7F5635D4E}"/>
    <cellStyle name="Percent 3 2 11 3 2 3" xfId="23954" xr:uid="{2EB6E5C1-870F-4DE6-A761-B3BE901C4F23}"/>
    <cellStyle name="Percent 3 2 11 3 2 3 2" xfId="51656" xr:uid="{CFB08403-7D7C-4F15-94BD-16E02A0AB6EA}"/>
    <cellStyle name="Percent 3 2 11 3 2 4" xfId="33001" xr:uid="{575E5C1B-EAB4-40D3-9F67-C65180DF1114}"/>
    <cellStyle name="Percent 3 2 11 3 3" xfId="9246" xr:uid="{88540338-8EA4-4193-9040-C84DAAE19860}"/>
    <cellStyle name="Percent 3 2 11 3 3 2" xfId="23956" xr:uid="{6BB2B594-B0FE-4A69-9540-2E0D4BF13CF9}"/>
    <cellStyle name="Percent 3 2 11 3 3 2 2" xfId="51658" xr:uid="{A88331E3-67E0-4056-BD0E-6E056EE2E126}"/>
    <cellStyle name="Percent 3 2 11 3 3 3" xfId="36952" xr:uid="{FE686347-E5F3-4CE3-9705-6D8AF135EA83}"/>
    <cellStyle name="Percent 3 2 11 3 4" xfId="23953" xr:uid="{A2A0CE7C-E832-4DCE-939D-7434D55693F8}"/>
    <cellStyle name="Percent 3 2 11 3 4 2" xfId="51655" xr:uid="{95A9BEC3-BEF1-4B1F-9E22-284D06D5C5D0}"/>
    <cellStyle name="Percent 3 2 11 3 5" xfId="30366" xr:uid="{035C97C1-F7C4-4B82-9C69-58A5D1FA8C01}"/>
    <cellStyle name="Percent 3 2 11 4" xfId="3237" xr:uid="{683DBDF8-E9F8-4272-8E78-74231D33EF98}"/>
    <cellStyle name="Percent 3 2 11 4 2" xfId="9888" xr:uid="{895E68DE-D603-44FA-BDEF-F32F6618C17C}"/>
    <cellStyle name="Percent 3 2 11 4 2 2" xfId="23958" xr:uid="{C4197178-410C-4959-800F-ABA454A7F44F}"/>
    <cellStyle name="Percent 3 2 11 4 2 2 2" xfId="51660" xr:uid="{A35F9AD5-A40F-494C-9B8B-620AAB80E6D0}"/>
    <cellStyle name="Percent 3 2 11 4 2 3" xfId="37594" xr:uid="{EEA2A158-75BD-4D02-8A58-086A031F9EF2}"/>
    <cellStyle name="Percent 3 2 11 4 3" xfId="23957" xr:uid="{439D8F43-2567-4D7C-A545-F6604F8ED87C}"/>
    <cellStyle name="Percent 3 2 11 4 3 2" xfId="51659" xr:uid="{289681E9-BB92-4535-92EC-0E48579D1525}"/>
    <cellStyle name="Percent 3 2 11 4 4" xfId="31008" xr:uid="{55155F4F-F0F4-4B79-B060-1411B986AE94}"/>
    <cellStyle name="Percent 3 2 11 5" xfId="5887" xr:uid="{BE6E7B36-1FFB-4981-99F0-CCF306859C0B}"/>
    <cellStyle name="Percent 3 2 11 5 2" xfId="12520" xr:uid="{EF1A9F51-E359-4A4F-9BD6-603B052E2013}"/>
    <cellStyle name="Percent 3 2 11 5 2 2" xfId="23960" xr:uid="{52E66175-2B20-4E38-9B6C-53942D60A9B2}"/>
    <cellStyle name="Percent 3 2 11 5 2 2 2" xfId="51662" xr:uid="{6E2959B2-47C7-41CC-BB4B-EA011FEFCCC0}"/>
    <cellStyle name="Percent 3 2 11 5 2 3" xfId="40226" xr:uid="{F6DD38A1-5679-4C80-9621-42A09C39281F}"/>
    <cellStyle name="Percent 3 2 11 5 3" xfId="23959" xr:uid="{D20014D5-3EFD-4CA1-A806-338A8B7B7454}"/>
    <cellStyle name="Percent 3 2 11 5 3 2" xfId="51661" xr:uid="{E9C2C46A-77B0-455F-A0C0-2C6937543113}"/>
    <cellStyle name="Percent 3 2 11 5 4" xfId="33640" xr:uid="{8EC22C03-8EC7-4C73-9230-0335A1BA7168}"/>
    <cellStyle name="Percent 3 2 11 6" xfId="7254" xr:uid="{85151BE3-C51F-48B4-AA08-AC6E783A3C52}"/>
    <cellStyle name="Percent 3 2 11 6 2" xfId="23961" xr:uid="{2B0270E3-2928-4585-A500-597E65F2BF23}"/>
    <cellStyle name="Percent 3 2 11 6 2 2" xfId="51663" xr:uid="{3F93EFFB-8A32-45A5-AE5D-AAFD420E378F}"/>
    <cellStyle name="Percent 3 2 11 6 3" xfId="34960" xr:uid="{4CD2585E-EFC2-4DD8-80F2-17A76E83C94A}"/>
    <cellStyle name="Percent 3 2 11 7" xfId="23942" xr:uid="{EAA35851-50A3-43D9-AF5F-5DD33C0222D2}"/>
    <cellStyle name="Percent 3 2 11 7 2" xfId="51644" xr:uid="{4EF7A738-691F-44D4-B3F3-ACFE97C5D5FF}"/>
    <cellStyle name="Percent 3 2 11 8" xfId="27053" xr:uid="{C43C4AEA-BF6F-4D54-995A-A05A24BD2C6D}"/>
    <cellStyle name="Percent 3 2 11 8 2" xfId="54711" xr:uid="{3F17D73A-93E6-4B2C-A953-2397D8141D21}"/>
    <cellStyle name="Percent 3 2 11 9" xfId="28374" xr:uid="{026F1AB0-1C6D-4184-BCEC-D2BDC4144CE3}"/>
    <cellStyle name="Percent 3 2 12" xfId="892" xr:uid="{D85EB0D2-7418-4688-A046-9B92972C2C36}"/>
    <cellStyle name="Percent 3 2 12 2" xfId="2576" xr:uid="{697BB98A-5369-4BF1-9AEB-6F5337E7DDC7}"/>
    <cellStyle name="Percent 3 2 12 2 2" xfId="5232" xr:uid="{57BB7DF8-0960-408C-AA8F-96BB50D907E5}"/>
    <cellStyle name="Percent 3 2 12 2 2 2" xfId="11883" xr:uid="{A9AC302E-702E-48C2-B2C3-1A4016D905FA}"/>
    <cellStyle name="Percent 3 2 12 2 2 2 2" xfId="23965" xr:uid="{2F6754B4-3AD8-4784-A5F1-64ECE1831EE3}"/>
    <cellStyle name="Percent 3 2 12 2 2 2 2 2" xfId="51667" xr:uid="{F9F06894-4605-455E-9912-ED67A45ED871}"/>
    <cellStyle name="Percent 3 2 12 2 2 2 3" xfId="39589" xr:uid="{C99FE686-54A3-4C58-A918-723C9858A9FC}"/>
    <cellStyle name="Percent 3 2 12 2 2 3" xfId="23964" xr:uid="{6173A34A-2E6F-404A-9809-2BE592FF5938}"/>
    <cellStyle name="Percent 3 2 12 2 2 3 2" xfId="51666" xr:uid="{662FF9D4-5B6F-4263-AA8B-142EC81AC5E7}"/>
    <cellStyle name="Percent 3 2 12 2 2 4" xfId="33003" xr:uid="{BB6AF162-CCF2-4C7B-89FC-5EAE21020A27}"/>
    <cellStyle name="Percent 3 2 12 2 3" xfId="9248" xr:uid="{568C7C4A-06A3-4EEB-B603-8A56CDC2A718}"/>
    <cellStyle name="Percent 3 2 12 2 3 2" xfId="23966" xr:uid="{2ACB1320-EB20-4B85-B8EA-2D0A484EB8B4}"/>
    <cellStyle name="Percent 3 2 12 2 3 2 2" xfId="51668" xr:uid="{FEF88504-2985-46FA-B6ED-44A8CBA22A5F}"/>
    <cellStyle name="Percent 3 2 12 2 3 3" xfId="36954" xr:uid="{AA481210-0FC3-41C1-8021-2CFEEA87BCC3}"/>
    <cellStyle name="Percent 3 2 12 2 4" xfId="23963" xr:uid="{DC780A29-D4B7-4B51-B2D4-B271931560A4}"/>
    <cellStyle name="Percent 3 2 12 2 4 2" xfId="51665" xr:uid="{FBD79A49-DF08-4D10-83DF-F9D50DD47257}"/>
    <cellStyle name="Percent 3 2 12 2 5" xfId="30368" xr:uid="{C6EA875B-1C6B-42B6-B733-ED31C9FB3900}"/>
    <cellStyle name="Percent 3 2 12 3" xfId="3557" xr:uid="{DBE9A898-B4D4-4E2B-899F-4064F4EA37AF}"/>
    <cellStyle name="Percent 3 2 12 3 2" xfId="10208" xr:uid="{45DF0A66-1793-48C3-A449-AFFC758A1D88}"/>
    <cellStyle name="Percent 3 2 12 3 2 2" xfId="23968" xr:uid="{9625BE0A-31E2-4DEC-9432-643C87641366}"/>
    <cellStyle name="Percent 3 2 12 3 2 2 2" xfId="51670" xr:uid="{EE0CD5FA-5D2D-4B58-AB7C-BE89012D62C3}"/>
    <cellStyle name="Percent 3 2 12 3 2 3" xfId="37914" xr:uid="{2A7A546A-F9D4-4C57-A7A0-EF3A9EF7BFF6}"/>
    <cellStyle name="Percent 3 2 12 3 3" xfId="23967" xr:uid="{46203099-335D-42AA-BFA2-1D48D2569275}"/>
    <cellStyle name="Percent 3 2 12 3 3 2" xfId="51669" xr:uid="{19915124-D6E1-4078-87C9-30F48820F64C}"/>
    <cellStyle name="Percent 3 2 12 3 4" xfId="31328" xr:uid="{C4B1D424-C95D-4A05-B045-39F3656EB4D0}"/>
    <cellStyle name="Percent 3 2 12 4" xfId="6207" xr:uid="{0BCD60BE-D38F-4849-967E-FE13725EC292}"/>
    <cellStyle name="Percent 3 2 12 4 2" xfId="12840" xr:uid="{C170D20B-BC28-4B22-A9C8-40A14DD40432}"/>
    <cellStyle name="Percent 3 2 12 4 2 2" xfId="23970" xr:uid="{D88577E2-F185-417A-B7AA-B7F4B931D588}"/>
    <cellStyle name="Percent 3 2 12 4 2 2 2" xfId="51672" xr:uid="{100BA6ED-A654-448A-AB31-1B35B574ADB3}"/>
    <cellStyle name="Percent 3 2 12 4 2 3" xfId="40546" xr:uid="{1CDD53D1-BD11-4640-9499-019677099A6B}"/>
    <cellStyle name="Percent 3 2 12 4 3" xfId="23969" xr:uid="{7CAECD60-1E4D-442C-8D2D-FF2AFB998E42}"/>
    <cellStyle name="Percent 3 2 12 4 3 2" xfId="51671" xr:uid="{F91054D8-A6D8-455B-980A-49B9D83897E9}"/>
    <cellStyle name="Percent 3 2 12 4 4" xfId="33960" xr:uid="{64C6D193-E298-4B5E-AFC9-3D057117B730}"/>
    <cellStyle name="Percent 3 2 12 5" xfId="7574" xr:uid="{437A79C0-2EE0-43A6-9CDB-D577F5FF4DC5}"/>
    <cellStyle name="Percent 3 2 12 5 2" xfId="23971" xr:uid="{7D7B27F2-8540-4557-B454-1563C37826CE}"/>
    <cellStyle name="Percent 3 2 12 5 2 2" xfId="51673" xr:uid="{7C916D43-B6A2-4A80-9DC5-33D81145DDA5}"/>
    <cellStyle name="Percent 3 2 12 5 3" xfId="35280" xr:uid="{2604E190-470F-470A-AC69-87E2FD380A3E}"/>
    <cellStyle name="Percent 3 2 12 6" xfId="23962" xr:uid="{822134ED-4FE1-4819-BF9C-2CCA8A1B2700}"/>
    <cellStyle name="Percent 3 2 12 6 2" xfId="51664" xr:uid="{47D4982D-C572-4048-BD41-5C62238DAE74}"/>
    <cellStyle name="Percent 3 2 12 7" xfId="27373" xr:uid="{6A948B93-406E-4F75-875C-0E1711315CC5}"/>
    <cellStyle name="Percent 3 2 12 7 2" xfId="55031" xr:uid="{BDA9CD69-6522-4CCC-8C51-99C8AED469B2}"/>
    <cellStyle name="Percent 3 2 12 8" xfId="28694" xr:uid="{F728EF69-B101-4938-86D9-1C823F1C51F6}"/>
    <cellStyle name="Percent 3 2 13" xfId="1549" xr:uid="{634DD4D1-2109-44C8-8A1A-D3E28B45CD3A}"/>
    <cellStyle name="Percent 3 2 13 2" xfId="4207" xr:uid="{6AFA29A5-2531-4444-A3C9-4BB9395C32E2}"/>
    <cellStyle name="Percent 3 2 13 2 2" xfId="10858" xr:uid="{16EEFBF1-2E25-44D4-9015-6055B58698C0}"/>
    <cellStyle name="Percent 3 2 13 2 2 2" xfId="23974" xr:uid="{D0F421F8-4DC7-45C8-859D-E05FB642E4A9}"/>
    <cellStyle name="Percent 3 2 13 2 2 2 2" xfId="51676" xr:uid="{CBAB3DC1-8168-437F-B7D5-A3472851ABCF}"/>
    <cellStyle name="Percent 3 2 13 2 2 3" xfId="38564" xr:uid="{8B0573DD-6371-4E13-97E8-3FFDCF6D6063}"/>
    <cellStyle name="Percent 3 2 13 2 3" xfId="23973" xr:uid="{D2C7EAD3-4F0F-4E79-BFAF-75F5255EBB38}"/>
    <cellStyle name="Percent 3 2 13 2 3 2" xfId="51675" xr:uid="{F4239274-1BB8-406F-A2DA-F457277CFCFF}"/>
    <cellStyle name="Percent 3 2 13 2 4" xfId="31978" xr:uid="{58DF2CDF-E7BA-4C03-9AA4-DD2AEF20ADDF}"/>
    <cellStyle name="Percent 3 2 13 3" xfId="8224" xr:uid="{47321986-7FD8-4F74-AA15-8C6AD0B43430}"/>
    <cellStyle name="Percent 3 2 13 3 2" xfId="23975" xr:uid="{0AD8B884-0AD9-45FB-9956-20D27EAEEBD0}"/>
    <cellStyle name="Percent 3 2 13 3 2 2" xfId="51677" xr:uid="{10300162-56AA-4E52-BBC7-831731E8BD1A}"/>
    <cellStyle name="Percent 3 2 13 3 3" xfId="35930" xr:uid="{227E714B-BC0A-41C0-A62C-36EAAC2B8F53}"/>
    <cellStyle name="Percent 3 2 13 4" xfId="23972" xr:uid="{DFF18B57-5D6B-42CA-AFBD-D58724496BBB}"/>
    <cellStyle name="Percent 3 2 13 4 2" xfId="51674" xr:uid="{8DD10078-717B-4232-AEED-528189C23AD7}"/>
    <cellStyle name="Percent 3 2 13 5" xfId="29344" xr:uid="{9F25D706-7BD7-4139-A879-905291DB2D11}"/>
    <cellStyle name="Percent 3 2 14" xfId="2900" xr:uid="{C6010B9A-E854-4F0E-BCEA-68BF160E2188}"/>
    <cellStyle name="Percent 3 2 14 2" xfId="9552" xr:uid="{F76552E0-8E77-42EB-B148-806FDD4762FC}"/>
    <cellStyle name="Percent 3 2 14 2 2" xfId="23977" xr:uid="{364488F5-64DA-438D-88BA-6BFAA06D9CB7}"/>
    <cellStyle name="Percent 3 2 14 2 2 2" xfId="51679" xr:uid="{EDEAEF63-E72C-42DA-9A1F-8CF5B602F8B6}"/>
    <cellStyle name="Percent 3 2 14 2 3" xfId="37258" xr:uid="{3F829450-76BB-4BBB-A4BA-20FE36406579}"/>
    <cellStyle name="Percent 3 2 14 3" xfId="23976" xr:uid="{2725709B-9008-414F-8D62-7165E01EE95B}"/>
    <cellStyle name="Percent 3 2 14 3 2" xfId="51678" xr:uid="{54096FB1-2E50-4228-8AD3-B236FEF80E49}"/>
    <cellStyle name="Percent 3 2 14 4" xfId="30672" xr:uid="{506140B5-6620-4D28-B2C5-1DD2C5CE1466}"/>
    <cellStyle name="Percent 3 2 15" xfId="5539" xr:uid="{16513AFF-813C-4158-9CEC-8867744578DD}"/>
    <cellStyle name="Percent 3 2 15 2" xfId="12172" xr:uid="{AFAA81C6-6C4F-48A6-A9A0-986599015A77}"/>
    <cellStyle name="Percent 3 2 15 2 2" xfId="23979" xr:uid="{6FE1F071-F9DC-4878-8DDA-BAB416576C44}"/>
    <cellStyle name="Percent 3 2 15 2 2 2" xfId="51681" xr:uid="{83CCCB8A-5B00-48A6-BF1D-E245F73A124B}"/>
    <cellStyle name="Percent 3 2 15 2 3" xfId="39878" xr:uid="{C12140BA-B66A-4EC4-B77E-37447A495544}"/>
    <cellStyle name="Percent 3 2 15 3" xfId="23978" xr:uid="{0AEC37A4-D1DD-4A94-A1E3-2CC00FC41E7A}"/>
    <cellStyle name="Percent 3 2 15 3 2" xfId="51680" xr:uid="{BBE5C0E0-2A90-4A18-AF9C-2BBD606B8B7C}"/>
    <cellStyle name="Percent 3 2 15 4" xfId="33292" xr:uid="{35A0D211-5825-481A-BA7B-B4085BA66716}"/>
    <cellStyle name="Percent 3 2 16" xfId="6918" xr:uid="{1127AC23-7BC6-4CF6-831E-D4305F7AEAB4}"/>
    <cellStyle name="Percent 3 2 16 2" xfId="23980" xr:uid="{51EB50C2-B893-48AE-B5CC-729C470096C6}"/>
    <cellStyle name="Percent 3 2 16 2 2" xfId="51682" xr:uid="{52CCB7D6-C693-44E1-9F95-4BADBB50801A}"/>
    <cellStyle name="Percent 3 2 16 3" xfId="34624" xr:uid="{9D416CD0-29AE-4B6C-B78B-356AB6CFF863}"/>
    <cellStyle name="Percent 3 2 17" xfId="23901" xr:uid="{6413580B-B06B-4989-9846-B276645AF23A}"/>
    <cellStyle name="Percent 3 2 17 2" xfId="51603" xr:uid="{5AAEE7CE-BFAD-4B20-AD49-5BBC671BCF63}"/>
    <cellStyle name="Percent 3 2 18" xfId="26707" xr:uid="{AC1DDD78-FE6D-4E6A-9752-4CDB9548C9A5}"/>
    <cellStyle name="Percent 3 2 18 2" xfId="54365" xr:uid="{AA797ED6-A40E-41BE-86BD-C99B25006EDC}"/>
    <cellStyle name="Percent 3 2 19" xfId="28043" xr:uid="{341C994E-A380-4BA4-8288-78FD12233720}"/>
    <cellStyle name="Percent 3 2 2" xfId="131" xr:uid="{574B7889-EFA7-4C5A-B557-CE7A2326B85B}"/>
    <cellStyle name="Percent 3 2 2 10" xfId="28084" xr:uid="{73ABB7EB-1E8A-46EB-B5B2-53C0CCD33112}"/>
    <cellStyle name="Percent 3 2 2 2" xfId="607" xr:uid="{0AF3F2BA-AB30-4C5B-A82B-41D05A317B95}"/>
    <cellStyle name="Percent 3 2 2 2 2" xfId="1273" xr:uid="{A307A57A-78EF-4258-B312-B995EFD03B7E}"/>
    <cellStyle name="Percent 3 2 2 2 2 2" xfId="2579" xr:uid="{6E83B58F-3FF0-4ED7-9718-E1A1A72ACD87}"/>
    <cellStyle name="Percent 3 2 2 2 2 2 2" xfId="5235" xr:uid="{1E24D406-E8CA-4194-B863-97605D16DCA1}"/>
    <cellStyle name="Percent 3 2 2 2 2 2 2 2" xfId="11886" xr:uid="{C326E869-73C5-46A3-9537-CFD084E44B3A}"/>
    <cellStyle name="Percent 3 2 2 2 2 2 2 2 2" xfId="23986" xr:uid="{88502528-7CA4-4703-9682-6EC576CBC65A}"/>
    <cellStyle name="Percent 3 2 2 2 2 2 2 2 2 2" xfId="51688" xr:uid="{D22706F7-D836-48D6-8149-F6A12D040BD7}"/>
    <cellStyle name="Percent 3 2 2 2 2 2 2 2 3" xfId="39592" xr:uid="{A43959D3-E6D3-410B-9BB8-60D964A15BBE}"/>
    <cellStyle name="Percent 3 2 2 2 2 2 2 3" xfId="23985" xr:uid="{B0EE25E1-210B-4082-9B64-1EE136C85844}"/>
    <cellStyle name="Percent 3 2 2 2 2 2 2 3 2" xfId="51687" xr:uid="{FDCC3618-8E33-4767-AE86-0E9EE45C0F3B}"/>
    <cellStyle name="Percent 3 2 2 2 2 2 2 4" xfId="33006" xr:uid="{B8876B27-BDBE-4FF7-B43F-8507C98BC650}"/>
    <cellStyle name="Percent 3 2 2 2 2 2 3" xfId="9251" xr:uid="{21736969-B9A6-4864-995C-58FA87E7931A}"/>
    <cellStyle name="Percent 3 2 2 2 2 2 3 2" xfId="23987" xr:uid="{02A8CBF7-A516-4945-8FE6-329B46CCB329}"/>
    <cellStyle name="Percent 3 2 2 2 2 2 3 2 2" xfId="51689" xr:uid="{282F2637-893C-40A2-96B3-044BBB811A54}"/>
    <cellStyle name="Percent 3 2 2 2 2 2 3 3" xfId="36957" xr:uid="{C41B4FF3-2CD6-4BC6-B433-6D314915EC73}"/>
    <cellStyle name="Percent 3 2 2 2 2 2 4" xfId="23984" xr:uid="{3DB829C3-4BAD-45F7-9E64-1E3CE5EDDBC4}"/>
    <cellStyle name="Percent 3 2 2 2 2 2 4 2" xfId="51686" xr:uid="{1BDD3724-6960-40F2-907C-CB667A127424}"/>
    <cellStyle name="Percent 3 2 2 2 2 2 5" xfId="30371" xr:uid="{FDC6ED03-87EE-4E6C-A2EC-06D1D0A800A8}"/>
    <cellStyle name="Percent 3 2 2 2 2 3" xfId="3938" xr:uid="{365ADF56-D4C5-4E7D-A4FD-40D6FDE1EF3E}"/>
    <cellStyle name="Percent 3 2 2 2 2 3 2" xfId="10589" xr:uid="{1D1B0B67-9B3A-4DA4-A8C6-53A5368B24DE}"/>
    <cellStyle name="Percent 3 2 2 2 2 3 2 2" xfId="23989" xr:uid="{537D2F29-FC77-49A1-8D11-5240E0EE23E9}"/>
    <cellStyle name="Percent 3 2 2 2 2 3 2 2 2" xfId="51691" xr:uid="{1B3A51CE-C4BB-4080-8A5A-D7334CFC166E}"/>
    <cellStyle name="Percent 3 2 2 2 2 3 2 3" xfId="38295" xr:uid="{D1FB4D5A-D7B6-48CC-AB40-FA9DF8E7CF64}"/>
    <cellStyle name="Percent 3 2 2 2 2 3 3" xfId="23988" xr:uid="{3126DA56-3561-4179-8FD3-9F00F5D087BB}"/>
    <cellStyle name="Percent 3 2 2 2 2 3 3 2" xfId="51690" xr:uid="{6331B299-5255-40EE-BE78-22A9E0713CF4}"/>
    <cellStyle name="Percent 3 2 2 2 2 3 4" xfId="31709" xr:uid="{1F1B585C-02C2-413B-8659-4632498717CB}"/>
    <cellStyle name="Percent 3 2 2 2 2 4" xfId="6588" xr:uid="{0C7C7C9F-02E6-4360-BF31-3DCAD17845A9}"/>
    <cellStyle name="Percent 3 2 2 2 2 4 2" xfId="13221" xr:uid="{38F373EE-84F3-4C19-9DDC-CC62B82D11E6}"/>
    <cellStyle name="Percent 3 2 2 2 2 4 2 2" xfId="23991" xr:uid="{23CF31F3-DFBE-406E-A9BB-0C8E02B2BAC5}"/>
    <cellStyle name="Percent 3 2 2 2 2 4 2 2 2" xfId="51693" xr:uid="{728C196F-33C0-4BF9-A3A7-E43D5EE078CA}"/>
    <cellStyle name="Percent 3 2 2 2 2 4 2 3" xfId="40927" xr:uid="{61C3C0F6-62B8-4F24-9C45-A67DFF47AB6A}"/>
    <cellStyle name="Percent 3 2 2 2 2 4 3" xfId="23990" xr:uid="{A9AD5F95-B2B3-4E1D-8936-A4B00BD7E1D1}"/>
    <cellStyle name="Percent 3 2 2 2 2 4 3 2" xfId="51692" xr:uid="{906D1A98-F05B-4962-A4F5-14C34E5577BD}"/>
    <cellStyle name="Percent 3 2 2 2 2 4 4" xfId="34341" xr:uid="{683CB454-7DE8-4C41-AEAC-471E971ECE2C}"/>
    <cellStyle name="Percent 3 2 2 2 2 5" xfId="7955" xr:uid="{FF5DAA49-E377-4DA2-9E8C-D75373EB22A6}"/>
    <cellStyle name="Percent 3 2 2 2 2 5 2" xfId="23992" xr:uid="{6F0AA904-5CDB-4A56-854E-858CBC32A951}"/>
    <cellStyle name="Percent 3 2 2 2 2 5 2 2" xfId="51694" xr:uid="{7B0B633E-BC0C-4CD3-841A-D3F6E9D09635}"/>
    <cellStyle name="Percent 3 2 2 2 2 5 3" xfId="35661" xr:uid="{E18B1A14-6E77-4771-A6CE-836396BBB53C}"/>
    <cellStyle name="Percent 3 2 2 2 2 6" xfId="23983" xr:uid="{59F1173E-F2AF-4BA2-8A03-67E87307F1CE}"/>
    <cellStyle name="Percent 3 2 2 2 2 6 2" xfId="51685" xr:uid="{8339CD6D-4627-422F-AC68-5BED3F5F403A}"/>
    <cellStyle name="Percent 3 2 2 2 2 7" xfId="27754" xr:uid="{B527AD0F-E0E4-4B85-B516-286654C6BBE4}"/>
    <cellStyle name="Percent 3 2 2 2 2 7 2" xfId="55412" xr:uid="{CC6AF3B5-3877-45B4-979B-35AC3C1678B7}"/>
    <cellStyle name="Percent 3 2 2 2 2 8" xfId="29075" xr:uid="{7F352EB3-162E-43B9-A10F-9C792B808BA4}"/>
    <cellStyle name="Percent 3 2 2 2 3" xfId="2578" xr:uid="{B2EEC860-5FDB-495D-A1D7-C6CFF4086613}"/>
    <cellStyle name="Percent 3 2 2 2 3 2" xfId="5234" xr:uid="{1B58AB65-C996-4FFF-90FE-96DB304A774F}"/>
    <cellStyle name="Percent 3 2 2 2 3 2 2" xfId="11885" xr:uid="{9203EA9A-F3B2-4E0B-B8D1-898A9DCC1964}"/>
    <cellStyle name="Percent 3 2 2 2 3 2 2 2" xfId="23995" xr:uid="{D865EDE0-1E80-4E52-8BA6-0A517368C9B2}"/>
    <cellStyle name="Percent 3 2 2 2 3 2 2 2 2" xfId="51697" xr:uid="{4A660444-E515-4F76-9D4B-06C0FD3B1E4A}"/>
    <cellStyle name="Percent 3 2 2 2 3 2 2 3" xfId="39591" xr:uid="{C0784697-8702-4643-86E5-092E8334A44C}"/>
    <cellStyle name="Percent 3 2 2 2 3 2 3" xfId="23994" xr:uid="{33DDA39D-3904-4198-AA85-88E176855F05}"/>
    <cellStyle name="Percent 3 2 2 2 3 2 3 2" xfId="51696" xr:uid="{7D51E1CE-5236-427F-962F-CBFBF0039FCA}"/>
    <cellStyle name="Percent 3 2 2 2 3 2 4" xfId="33005" xr:uid="{6D42D094-56A1-4909-8525-11B05C666E76}"/>
    <cellStyle name="Percent 3 2 2 2 3 3" xfId="9250" xr:uid="{70EB8C9F-CE99-477D-B9E3-97952A5DA8A2}"/>
    <cellStyle name="Percent 3 2 2 2 3 3 2" xfId="23996" xr:uid="{2C921519-9186-450B-8E69-E0ED08DAE0C3}"/>
    <cellStyle name="Percent 3 2 2 2 3 3 2 2" xfId="51698" xr:uid="{5E4F7EAC-7F05-4DCC-A997-D36777C784EC}"/>
    <cellStyle name="Percent 3 2 2 2 3 3 3" xfId="36956" xr:uid="{CBF28A0F-8632-48C9-86C9-438D072ECACF}"/>
    <cellStyle name="Percent 3 2 2 2 3 4" xfId="23993" xr:uid="{0F15FC95-F1AF-40E0-B733-56C37DDEBDCB}"/>
    <cellStyle name="Percent 3 2 2 2 3 4 2" xfId="51695" xr:uid="{6B1D8C4F-DF9C-42BD-A89F-89B16EB502F3}"/>
    <cellStyle name="Percent 3 2 2 2 3 5" xfId="30370" xr:uid="{39B1CFEF-AC72-4DCB-82D0-823612456A55}"/>
    <cellStyle name="Percent 3 2 2 2 4" xfId="3282" xr:uid="{11C4F6B7-80A7-49D8-B5D5-DB759A36334B}"/>
    <cellStyle name="Percent 3 2 2 2 4 2" xfId="9933" xr:uid="{73708606-265E-4695-AD00-0446DB36D6E2}"/>
    <cellStyle name="Percent 3 2 2 2 4 2 2" xfId="23998" xr:uid="{3B5E4A14-8622-4318-96EC-FED9A85F31DD}"/>
    <cellStyle name="Percent 3 2 2 2 4 2 2 2" xfId="51700" xr:uid="{2C749F17-179B-4C13-98F0-3B4B69CC86D4}"/>
    <cellStyle name="Percent 3 2 2 2 4 2 3" xfId="37639" xr:uid="{51D2EB63-0872-47CE-914E-A426B901AF21}"/>
    <cellStyle name="Percent 3 2 2 2 4 3" xfId="23997" xr:uid="{7D761DA0-9FB2-4007-B658-82A9DC3199BA}"/>
    <cellStyle name="Percent 3 2 2 2 4 3 2" xfId="51699" xr:uid="{986E2294-AC70-4E27-8FF7-F7F57C18267C}"/>
    <cellStyle name="Percent 3 2 2 2 4 4" xfId="31053" xr:uid="{3C106AB7-BE01-4BC4-AFE8-CF2B71EE3CEC}"/>
    <cellStyle name="Percent 3 2 2 2 5" xfId="5932" xr:uid="{1F7E3C2E-5ABC-4B8E-9F1A-FF2803C16026}"/>
    <cellStyle name="Percent 3 2 2 2 5 2" xfId="12565" xr:uid="{17FE3733-5597-492C-BE76-1D354406AA88}"/>
    <cellStyle name="Percent 3 2 2 2 5 2 2" xfId="24000" xr:uid="{D3134FC4-DF09-4F67-A366-B35A701C5D77}"/>
    <cellStyle name="Percent 3 2 2 2 5 2 2 2" xfId="51702" xr:uid="{09477201-9EFE-4E77-A83A-78E14407B20C}"/>
    <cellStyle name="Percent 3 2 2 2 5 2 3" xfId="40271" xr:uid="{58EFC334-2EEB-4767-AD35-2E8DE04C12D6}"/>
    <cellStyle name="Percent 3 2 2 2 5 3" xfId="23999" xr:uid="{72DA1E8F-8F69-4F77-A26C-F229381209A6}"/>
    <cellStyle name="Percent 3 2 2 2 5 3 2" xfId="51701" xr:uid="{427E2644-C5F3-4886-860D-998217446F6A}"/>
    <cellStyle name="Percent 3 2 2 2 5 4" xfId="33685" xr:uid="{0C17A79F-A1D6-4BD9-93E7-E7EC3D913D5A}"/>
    <cellStyle name="Percent 3 2 2 2 6" xfId="7299" xr:uid="{5AD1369A-E9E8-49C1-B7A9-BE669DB9BC7E}"/>
    <cellStyle name="Percent 3 2 2 2 6 2" xfId="24001" xr:uid="{83CB51D1-D016-41B0-9FA8-A4AF669C5527}"/>
    <cellStyle name="Percent 3 2 2 2 6 2 2" xfId="51703" xr:uid="{99E5EEDB-3110-4290-8CA4-629FDF6CE4D6}"/>
    <cellStyle name="Percent 3 2 2 2 6 3" xfId="35005" xr:uid="{7CFA7569-23A2-481B-8ED8-1DCE7010CE63}"/>
    <cellStyle name="Percent 3 2 2 2 7" xfId="23982" xr:uid="{70DFB7C2-1A11-464F-90F8-C0A380DD8C3B}"/>
    <cellStyle name="Percent 3 2 2 2 7 2" xfId="51684" xr:uid="{74CACC7F-4096-458C-B1AB-ABAE74FD88DC}"/>
    <cellStyle name="Percent 3 2 2 2 8" xfId="27098" xr:uid="{607E2730-9826-4CA8-9B1C-B927174B8FCC}"/>
    <cellStyle name="Percent 3 2 2 2 8 2" xfId="54756" xr:uid="{189E4145-7660-4381-8A26-5BAAADE2405A}"/>
    <cellStyle name="Percent 3 2 2 2 9" xfId="28419" xr:uid="{7ACE4561-C4C0-451F-81C8-A1618705BC78}"/>
    <cellStyle name="Percent 3 2 2 3" xfId="938" xr:uid="{3FBB17C5-5CA6-468D-A6EC-5274193C506F}"/>
    <cellStyle name="Percent 3 2 2 3 2" xfId="2580" xr:uid="{A890B6FC-5E2A-4370-9DCA-F061E5D7D09B}"/>
    <cellStyle name="Percent 3 2 2 3 2 2" xfId="5236" xr:uid="{EC51C2B4-FBFA-49DC-A3E0-08AE4CBC1B09}"/>
    <cellStyle name="Percent 3 2 2 3 2 2 2" xfId="11887" xr:uid="{9763D91D-4971-48DF-9E37-CB60B51F842D}"/>
    <cellStyle name="Percent 3 2 2 3 2 2 2 2" xfId="24005" xr:uid="{E30BEF1E-B6AF-4FB3-9A98-F52BC7EEC6C1}"/>
    <cellStyle name="Percent 3 2 2 3 2 2 2 2 2" xfId="51707" xr:uid="{6398976E-8229-4929-9493-6452932FC735}"/>
    <cellStyle name="Percent 3 2 2 3 2 2 2 3" xfId="39593" xr:uid="{44BC4000-D5BE-447F-83D3-6D40C0706A9B}"/>
    <cellStyle name="Percent 3 2 2 3 2 2 3" xfId="24004" xr:uid="{25A6BDEA-7E74-485B-9BCD-C741EA800B01}"/>
    <cellStyle name="Percent 3 2 2 3 2 2 3 2" xfId="51706" xr:uid="{4C742957-96E6-40F2-A37C-4011ECEB2E23}"/>
    <cellStyle name="Percent 3 2 2 3 2 2 4" xfId="33007" xr:uid="{2029C851-C3B2-43D4-9E65-2E7CFB33AF96}"/>
    <cellStyle name="Percent 3 2 2 3 2 3" xfId="9252" xr:uid="{B6DAA4BD-9C81-4FE9-864B-850E058254E1}"/>
    <cellStyle name="Percent 3 2 2 3 2 3 2" xfId="24006" xr:uid="{281C55D0-1BA6-49A1-8829-D6CAC1082F5A}"/>
    <cellStyle name="Percent 3 2 2 3 2 3 2 2" xfId="51708" xr:uid="{43FC0DA4-08DD-4FE1-96F5-E6F5FE649B5A}"/>
    <cellStyle name="Percent 3 2 2 3 2 3 3" xfId="36958" xr:uid="{C1A6EDAF-C67C-4823-BC87-0945D7A445E5}"/>
    <cellStyle name="Percent 3 2 2 3 2 4" xfId="24003" xr:uid="{27614E63-58AE-428B-BCE3-E8980F08889D}"/>
    <cellStyle name="Percent 3 2 2 3 2 4 2" xfId="51705" xr:uid="{1B7EFF89-ADBB-493F-92FF-E27E76067DAE}"/>
    <cellStyle name="Percent 3 2 2 3 2 5" xfId="30372" xr:uid="{156E7BE9-1206-45F1-B053-EEAC40663788}"/>
    <cellStyle name="Percent 3 2 2 3 3" xfId="3603" xr:uid="{A8041CC4-0F3A-4B14-8979-971671F423CE}"/>
    <cellStyle name="Percent 3 2 2 3 3 2" xfId="10254" xr:uid="{5CFD94B8-A30B-4D80-95FD-4DD53C1E98BE}"/>
    <cellStyle name="Percent 3 2 2 3 3 2 2" xfId="24008" xr:uid="{F1F93F61-5AB3-411E-B37C-4D5834884AF3}"/>
    <cellStyle name="Percent 3 2 2 3 3 2 2 2" xfId="51710" xr:uid="{F271A8DC-02E7-4B50-8137-64AA7E2B9201}"/>
    <cellStyle name="Percent 3 2 2 3 3 2 3" xfId="37960" xr:uid="{729A2F19-D75A-4307-83B1-EAD22E69201F}"/>
    <cellStyle name="Percent 3 2 2 3 3 3" xfId="24007" xr:uid="{DDA2A2AB-CE9B-43A3-BE6C-DC2BA196C62E}"/>
    <cellStyle name="Percent 3 2 2 3 3 3 2" xfId="51709" xr:uid="{18481E22-B021-406A-BB63-579B799FD206}"/>
    <cellStyle name="Percent 3 2 2 3 3 4" xfId="31374" xr:uid="{6C92A2DA-76BA-4FE6-9A1E-15F78FA43418}"/>
    <cellStyle name="Percent 3 2 2 3 4" xfId="6253" xr:uid="{6964BE5C-A9A4-4143-8949-1511D3FFA412}"/>
    <cellStyle name="Percent 3 2 2 3 4 2" xfId="12886" xr:uid="{2059EF45-3B67-492A-97B3-DE47118F3BC9}"/>
    <cellStyle name="Percent 3 2 2 3 4 2 2" xfId="24010" xr:uid="{85D0EC43-D372-4403-9009-14A0201331D2}"/>
    <cellStyle name="Percent 3 2 2 3 4 2 2 2" xfId="51712" xr:uid="{D272D2C2-E7AB-4826-ACA0-379CDE08F260}"/>
    <cellStyle name="Percent 3 2 2 3 4 2 3" xfId="40592" xr:uid="{ED67877D-32C9-4BFB-B49F-197BE6C2BAAB}"/>
    <cellStyle name="Percent 3 2 2 3 4 3" xfId="24009" xr:uid="{B1A46AE9-A6BF-43C6-98F0-142BF0D978FF}"/>
    <cellStyle name="Percent 3 2 2 3 4 3 2" xfId="51711" xr:uid="{E494D1FC-64D6-49E7-8710-A23F69585396}"/>
    <cellStyle name="Percent 3 2 2 3 4 4" xfId="34006" xr:uid="{13E09EBC-B42E-4F0A-B061-D970F114D3FA}"/>
    <cellStyle name="Percent 3 2 2 3 5" xfId="7620" xr:uid="{E3124704-96A9-4C52-81E8-82ADA881569D}"/>
    <cellStyle name="Percent 3 2 2 3 5 2" xfId="24011" xr:uid="{78177450-D494-4463-88C5-C4211F3F092A}"/>
    <cellStyle name="Percent 3 2 2 3 5 2 2" xfId="51713" xr:uid="{18143616-020E-44B3-AFDF-A021F6CBCA7D}"/>
    <cellStyle name="Percent 3 2 2 3 5 3" xfId="35326" xr:uid="{249738BD-9001-4E39-9841-3284043E34EB}"/>
    <cellStyle name="Percent 3 2 2 3 6" xfId="24002" xr:uid="{6764E8B0-CA3B-4035-A169-05F899BFB8EC}"/>
    <cellStyle name="Percent 3 2 2 3 6 2" xfId="51704" xr:uid="{1022DC60-81F9-4E7D-A4A5-46837B6040BD}"/>
    <cellStyle name="Percent 3 2 2 3 7" xfId="27419" xr:uid="{6785B158-03B5-4160-9AFB-B7277EF8F97F}"/>
    <cellStyle name="Percent 3 2 2 3 7 2" xfId="55077" xr:uid="{43E5C93E-4AD2-4455-8FE5-49BC304A3E68}"/>
    <cellStyle name="Percent 3 2 2 3 8" xfId="28740" xr:uid="{02D92421-6125-4B4F-977D-9AFCA674B196}"/>
    <cellStyle name="Percent 3 2 2 4" xfId="2577" xr:uid="{294F0A73-4129-43EF-8AA2-177722FE1294}"/>
    <cellStyle name="Percent 3 2 2 4 2" xfId="5233" xr:uid="{84909913-324B-486C-A0B6-40D8261919B9}"/>
    <cellStyle name="Percent 3 2 2 4 2 2" xfId="11884" xr:uid="{595C6A80-72C9-4957-88A6-F4CD9F05264B}"/>
    <cellStyle name="Percent 3 2 2 4 2 2 2" xfId="24014" xr:uid="{6C66B89C-0969-4702-BA3B-66639C6F8A6F}"/>
    <cellStyle name="Percent 3 2 2 4 2 2 2 2" xfId="51716" xr:uid="{68B984AB-5A35-4D57-9824-B81BBC981C31}"/>
    <cellStyle name="Percent 3 2 2 4 2 2 3" xfId="39590" xr:uid="{D56D5C96-7BDD-42BF-A5B1-D45C7186FEB1}"/>
    <cellStyle name="Percent 3 2 2 4 2 3" xfId="24013" xr:uid="{68FE38B0-5DEC-4194-AFFC-A264CFA98E41}"/>
    <cellStyle name="Percent 3 2 2 4 2 3 2" xfId="51715" xr:uid="{0B41FC10-72D6-4480-B4FB-67CAE6EC508D}"/>
    <cellStyle name="Percent 3 2 2 4 2 4" xfId="33004" xr:uid="{C8C06215-9F43-4612-BE12-EA075149C855}"/>
    <cellStyle name="Percent 3 2 2 4 3" xfId="9249" xr:uid="{ABA6CA4A-4B5F-4818-BE94-4A66EC6C8BED}"/>
    <cellStyle name="Percent 3 2 2 4 3 2" xfId="24015" xr:uid="{A5F89618-2736-4BAF-90FC-90DFA52B3E1E}"/>
    <cellStyle name="Percent 3 2 2 4 3 2 2" xfId="51717" xr:uid="{62853419-42A0-4591-972C-7AC4FFD2E32E}"/>
    <cellStyle name="Percent 3 2 2 4 3 3" xfId="36955" xr:uid="{4F3C5C05-E7EF-4D02-8E87-3BFF03920FFA}"/>
    <cellStyle name="Percent 3 2 2 4 4" xfId="24012" xr:uid="{A540BF81-275E-4166-A153-7F73CB3FAE90}"/>
    <cellStyle name="Percent 3 2 2 4 4 2" xfId="51714" xr:uid="{DF93BB66-6A05-4BC4-8FB9-09ED928914F3}"/>
    <cellStyle name="Percent 3 2 2 4 5" xfId="30369" xr:uid="{8C43B26D-3798-436D-A94A-C80846B4CD1B}"/>
    <cellStyle name="Percent 3 2 2 5" xfId="2946" xr:uid="{9CEF8806-E85C-4E40-8601-F29C37A22013}"/>
    <cellStyle name="Percent 3 2 2 5 2" xfId="9598" xr:uid="{1E3C8F97-B643-4951-8156-22A491E64252}"/>
    <cellStyle name="Percent 3 2 2 5 2 2" xfId="24017" xr:uid="{173578A0-8E19-47D2-904F-89E1000BDA6A}"/>
    <cellStyle name="Percent 3 2 2 5 2 2 2" xfId="51719" xr:uid="{D8CAF765-B639-4D62-8138-5B8EC5A3E75B}"/>
    <cellStyle name="Percent 3 2 2 5 2 3" xfId="37304" xr:uid="{35287099-2CEC-4465-8996-0126001736D0}"/>
    <cellStyle name="Percent 3 2 2 5 3" xfId="24016" xr:uid="{F2BBB0AF-6E07-4C38-8485-E0B747F1A08D}"/>
    <cellStyle name="Percent 3 2 2 5 3 2" xfId="51718" xr:uid="{DFB322F7-FD43-426F-BE04-714E04B562A1}"/>
    <cellStyle name="Percent 3 2 2 5 4" xfId="30718" xr:uid="{F090924F-DE7E-43DE-B614-3C10DB879604}"/>
    <cellStyle name="Percent 3 2 2 6" xfId="5585" xr:uid="{67BFDD9D-8A5A-4DBD-94F4-68C614AA93FD}"/>
    <cellStyle name="Percent 3 2 2 6 2" xfId="12218" xr:uid="{5DCA915B-5910-415A-A579-8539FBD3AB6D}"/>
    <cellStyle name="Percent 3 2 2 6 2 2" xfId="24019" xr:uid="{0665B72C-6A8C-4B03-B609-0D04D41F58A1}"/>
    <cellStyle name="Percent 3 2 2 6 2 2 2" xfId="51721" xr:uid="{190C3FF0-0C5E-4026-93CF-80A030FC10F8}"/>
    <cellStyle name="Percent 3 2 2 6 2 3" xfId="39924" xr:uid="{0A610167-B90F-4CAE-93ED-A4F9EDDF1250}"/>
    <cellStyle name="Percent 3 2 2 6 3" xfId="24018" xr:uid="{FEA9529E-2140-4358-B9D3-80D9D723447C}"/>
    <cellStyle name="Percent 3 2 2 6 3 2" xfId="51720" xr:uid="{1FA31E97-5C24-4777-A2F1-6C1EA149702D}"/>
    <cellStyle name="Percent 3 2 2 6 4" xfId="33338" xr:uid="{A4EE4FC0-E3CE-4990-B342-29089C632886}"/>
    <cellStyle name="Percent 3 2 2 7" xfId="6964" xr:uid="{09128F17-308E-4638-9C38-F86B485C859A}"/>
    <cellStyle name="Percent 3 2 2 7 2" xfId="24020" xr:uid="{05AAAF57-8A11-4087-9F58-6A4099F99DE7}"/>
    <cellStyle name="Percent 3 2 2 7 2 2" xfId="51722" xr:uid="{46BF522F-A6D3-49CA-BF92-21F59F16B8D7}"/>
    <cellStyle name="Percent 3 2 2 7 3" xfId="34670" xr:uid="{CBDBDBE1-D46A-4F31-9B4E-6D76E834497F}"/>
    <cellStyle name="Percent 3 2 2 8" xfId="23981" xr:uid="{523B6059-9773-4BF1-AFDE-EDB836BFC0C8}"/>
    <cellStyle name="Percent 3 2 2 8 2" xfId="51683" xr:uid="{1DB860FF-1407-4A43-968D-097EDBB075C9}"/>
    <cellStyle name="Percent 3 2 2 9" xfId="26752" xr:uid="{23490586-D744-477A-8FDC-F650C95B2820}"/>
    <cellStyle name="Percent 3 2 2 9 2" xfId="54410" xr:uid="{476AB4BA-3C46-4599-822C-374ED8AB2064}"/>
    <cellStyle name="Percent 3 2 3" xfId="167" xr:uid="{CAB7157C-F922-4981-99DA-16AADF11CCDE}"/>
    <cellStyle name="Percent 3 2 3 10" xfId="28115" xr:uid="{E045F4A5-DEE8-4FEA-861F-9644C44D3071}"/>
    <cellStyle name="Percent 3 2 3 2" xfId="638" xr:uid="{21BA563B-3F72-4511-93A9-79CB5AF592DA}"/>
    <cellStyle name="Percent 3 2 3 2 2" xfId="1304" xr:uid="{A082D38D-51D8-4AAE-ABBA-4DBA0C400A9F}"/>
    <cellStyle name="Percent 3 2 3 2 2 2" xfId="2583" xr:uid="{1CB31A84-35F8-4568-93B8-E5CBF85D0C42}"/>
    <cellStyle name="Percent 3 2 3 2 2 2 2" xfId="5239" xr:uid="{94D52D1B-6E45-4A1C-9D6D-279F2750B581}"/>
    <cellStyle name="Percent 3 2 3 2 2 2 2 2" xfId="11890" xr:uid="{C583A85E-1317-45C4-8664-C9C76BF724FB}"/>
    <cellStyle name="Percent 3 2 3 2 2 2 2 2 2" xfId="24026" xr:uid="{E2E24341-85D3-45CB-BBFC-EE5B9D583761}"/>
    <cellStyle name="Percent 3 2 3 2 2 2 2 2 2 2" xfId="51728" xr:uid="{F89DD6D2-CA8C-431F-8A8C-46A9133CB6B7}"/>
    <cellStyle name="Percent 3 2 3 2 2 2 2 2 3" xfId="39596" xr:uid="{2EE34C8A-F908-4B6B-8F10-2AE1BA1D9759}"/>
    <cellStyle name="Percent 3 2 3 2 2 2 2 3" xfId="24025" xr:uid="{8A03AB2A-3AC6-4022-9C90-8F271CC388FE}"/>
    <cellStyle name="Percent 3 2 3 2 2 2 2 3 2" xfId="51727" xr:uid="{C3BBB74A-0F8E-4353-B18B-78CD16E36E01}"/>
    <cellStyle name="Percent 3 2 3 2 2 2 2 4" xfId="33010" xr:uid="{FDB88C92-90E1-47C2-B149-1CEC08381CB8}"/>
    <cellStyle name="Percent 3 2 3 2 2 2 3" xfId="9255" xr:uid="{1DCAF14D-6A01-4ECF-AF4F-DC1D2EC22F7F}"/>
    <cellStyle name="Percent 3 2 3 2 2 2 3 2" xfId="24027" xr:uid="{E275B875-71EE-4676-B2EC-5A8631B5D766}"/>
    <cellStyle name="Percent 3 2 3 2 2 2 3 2 2" xfId="51729" xr:uid="{C7B7EB9D-6D66-4FA3-A63E-9D2DCFADE2CC}"/>
    <cellStyle name="Percent 3 2 3 2 2 2 3 3" xfId="36961" xr:uid="{F45E3B95-776F-4745-AB37-F1B473E9E5F9}"/>
    <cellStyle name="Percent 3 2 3 2 2 2 4" xfId="24024" xr:uid="{9F24C6E3-560F-4D9A-95B9-098C035E1FA4}"/>
    <cellStyle name="Percent 3 2 3 2 2 2 4 2" xfId="51726" xr:uid="{0322BD3A-28F1-4B08-AA4D-BAAF8115F15C}"/>
    <cellStyle name="Percent 3 2 3 2 2 2 5" xfId="30375" xr:uid="{50A1076F-DBC9-469F-8B0E-3763DA8C9120}"/>
    <cellStyle name="Percent 3 2 3 2 2 3" xfId="3969" xr:uid="{35C1C320-53AB-462D-A2BD-AD0D4AB7C263}"/>
    <cellStyle name="Percent 3 2 3 2 2 3 2" xfId="10620" xr:uid="{85124A18-9298-41EB-966E-9ECEF426F13C}"/>
    <cellStyle name="Percent 3 2 3 2 2 3 2 2" xfId="24029" xr:uid="{8EB10DA0-FAEA-4D3C-97F1-4FBF8F5C7237}"/>
    <cellStyle name="Percent 3 2 3 2 2 3 2 2 2" xfId="51731" xr:uid="{9376522F-801B-46ED-822F-C4E4403BACD9}"/>
    <cellStyle name="Percent 3 2 3 2 2 3 2 3" xfId="38326" xr:uid="{5A8D518E-E529-4060-9E9D-EE6B4E0216AA}"/>
    <cellStyle name="Percent 3 2 3 2 2 3 3" xfId="24028" xr:uid="{6E3EC65C-5F8B-4940-AA71-BE7F8CC4A04F}"/>
    <cellStyle name="Percent 3 2 3 2 2 3 3 2" xfId="51730" xr:uid="{8BF30802-EFA7-4567-8024-D643C30455E4}"/>
    <cellStyle name="Percent 3 2 3 2 2 3 4" xfId="31740" xr:uid="{EF00FAFC-EB82-4A0A-9C84-74C376F0071A}"/>
    <cellStyle name="Percent 3 2 3 2 2 4" xfId="6619" xr:uid="{D358AEBA-5A76-4F1D-9FC2-4D16683AB2CD}"/>
    <cellStyle name="Percent 3 2 3 2 2 4 2" xfId="13252" xr:uid="{C84E99CC-AE91-45B5-A106-922C9BE383B1}"/>
    <cellStyle name="Percent 3 2 3 2 2 4 2 2" xfId="24031" xr:uid="{CD2BD375-1391-4011-A46E-58867D5DEFCB}"/>
    <cellStyle name="Percent 3 2 3 2 2 4 2 2 2" xfId="51733" xr:uid="{8245F470-3497-4FC1-BC62-127D7793B6F8}"/>
    <cellStyle name="Percent 3 2 3 2 2 4 2 3" xfId="40958" xr:uid="{78D0F432-4A3D-4316-8400-20F885F583C0}"/>
    <cellStyle name="Percent 3 2 3 2 2 4 3" xfId="24030" xr:uid="{5A424E90-D6BF-4E82-9B93-952B43F6BC25}"/>
    <cellStyle name="Percent 3 2 3 2 2 4 3 2" xfId="51732" xr:uid="{D2A248C9-1D80-4817-9237-5AAF497172FB}"/>
    <cellStyle name="Percent 3 2 3 2 2 4 4" xfId="34372" xr:uid="{1D853C0F-136F-4219-A0FB-A6F19BBF20FB}"/>
    <cellStyle name="Percent 3 2 3 2 2 5" xfId="7986" xr:uid="{85EA0AB7-2C4B-4786-882A-2B739239F2C5}"/>
    <cellStyle name="Percent 3 2 3 2 2 5 2" xfId="24032" xr:uid="{03565398-F6E7-4FA1-8F8D-14214FB71F12}"/>
    <cellStyle name="Percent 3 2 3 2 2 5 2 2" xfId="51734" xr:uid="{85003D4B-9901-4535-9130-C07291C4404C}"/>
    <cellStyle name="Percent 3 2 3 2 2 5 3" xfId="35692" xr:uid="{52EB4DA8-87D8-494C-B9E9-FA5B8C56AA4D}"/>
    <cellStyle name="Percent 3 2 3 2 2 6" xfId="24023" xr:uid="{2AAC5531-DD49-484C-8567-C303E6D45593}"/>
    <cellStyle name="Percent 3 2 3 2 2 6 2" xfId="51725" xr:uid="{5C11ADB2-0634-4235-BC4E-46CAACF52029}"/>
    <cellStyle name="Percent 3 2 3 2 2 7" xfId="27785" xr:uid="{94311651-99AB-4B33-8392-BDEA5AC7A1FE}"/>
    <cellStyle name="Percent 3 2 3 2 2 7 2" xfId="55443" xr:uid="{AF81F368-13A7-47D9-9ACD-4AE706DE7326}"/>
    <cellStyle name="Percent 3 2 3 2 2 8" xfId="29106" xr:uid="{CF2723CC-8FAC-4557-9631-0E9ADAAD8752}"/>
    <cellStyle name="Percent 3 2 3 2 3" xfId="2582" xr:uid="{9DBBE19F-B9CB-437C-B450-CB43551F0808}"/>
    <cellStyle name="Percent 3 2 3 2 3 2" xfId="5238" xr:uid="{E0CC3897-A640-487E-8027-4CE168421768}"/>
    <cellStyle name="Percent 3 2 3 2 3 2 2" xfId="11889" xr:uid="{57B5F104-6826-4E81-A57F-FA47D8BA96E2}"/>
    <cellStyle name="Percent 3 2 3 2 3 2 2 2" xfId="24035" xr:uid="{B2EED7A5-BDF8-4509-9B4C-C608A0870038}"/>
    <cellStyle name="Percent 3 2 3 2 3 2 2 2 2" xfId="51737" xr:uid="{492C18FC-7486-4F20-8C5A-8DA217DD0E12}"/>
    <cellStyle name="Percent 3 2 3 2 3 2 2 3" xfId="39595" xr:uid="{84BE3AD7-3A82-4EBC-8BAA-3A0778F8F3EA}"/>
    <cellStyle name="Percent 3 2 3 2 3 2 3" xfId="24034" xr:uid="{F1C06B93-E055-402F-B527-4078FA6460B1}"/>
    <cellStyle name="Percent 3 2 3 2 3 2 3 2" xfId="51736" xr:uid="{F1940A3E-C698-494D-ADBF-86CB6DEE5FB0}"/>
    <cellStyle name="Percent 3 2 3 2 3 2 4" xfId="33009" xr:uid="{4534FE3E-858A-4BFA-B43C-77D6F078D11B}"/>
    <cellStyle name="Percent 3 2 3 2 3 3" xfId="9254" xr:uid="{AC22F6C6-56AA-4294-9D30-A5A52029B0C5}"/>
    <cellStyle name="Percent 3 2 3 2 3 3 2" xfId="24036" xr:uid="{A87A0B8E-ADCB-4360-BBFF-4F2A4EE8993F}"/>
    <cellStyle name="Percent 3 2 3 2 3 3 2 2" xfId="51738" xr:uid="{09BEA823-0DC6-4532-90D5-E56232F9A9F6}"/>
    <cellStyle name="Percent 3 2 3 2 3 3 3" xfId="36960" xr:uid="{C5D54F97-403F-4567-A0AF-715AFE93B65E}"/>
    <cellStyle name="Percent 3 2 3 2 3 4" xfId="24033" xr:uid="{0C5C5FB4-4AAD-4FE3-BC5A-D8C11AE423C9}"/>
    <cellStyle name="Percent 3 2 3 2 3 4 2" xfId="51735" xr:uid="{376830E1-81C8-483A-B6D6-4610E5149199}"/>
    <cellStyle name="Percent 3 2 3 2 3 5" xfId="30374" xr:uid="{611EDBF8-27CA-4E45-9E46-B15F67244435}"/>
    <cellStyle name="Percent 3 2 3 2 4" xfId="3313" xr:uid="{C61FC78E-264D-489E-AD0E-1AF0C863CD23}"/>
    <cellStyle name="Percent 3 2 3 2 4 2" xfId="9964" xr:uid="{DAA582B8-38D1-4A17-9485-A605844A5505}"/>
    <cellStyle name="Percent 3 2 3 2 4 2 2" xfId="24038" xr:uid="{F6C5BB6D-D913-4D09-91BC-D53342FD03F0}"/>
    <cellStyle name="Percent 3 2 3 2 4 2 2 2" xfId="51740" xr:uid="{605E4BB6-C0A5-4DC9-B92B-E97544A0BF74}"/>
    <cellStyle name="Percent 3 2 3 2 4 2 3" xfId="37670" xr:uid="{3B1BED0C-B935-4061-8EDD-CACDAA0C64BE}"/>
    <cellStyle name="Percent 3 2 3 2 4 3" xfId="24037" xr:uid="{C433376A-86E6-4B6F-8B8C-E82D757DCA27}"/>
    <cellStyle name="Percent 3 2 3 2 4 3 2" xfId="51739" xr:uid="{F3AF70C5-A5A5-49B1-8D07-24826E7B2C9F}"/>
    <cellStyle name="Percent 3 2 3 2 4 4" xfId="31084" xr:uid="{DEB52BC2-FFB6-4657-B6E5-F7BDDFE5CF47}"/>
    <cellStyle name="Percent 3 2 3 2 5" xfId="5963" xr:uid="{CA496C47-2F76-4EDD-BA8A-80241D884A75}"/>
    <cellStyle name="Percent 3 2 3 2 5 2" xfId="12596" xr:uid="{ABACE439-AD2B-4110-B095-AE1FA2E2BF1B}"/>
    <cellStyle name="Percent 3 2 3 2 5 2 2" xfId="24040" xr:uid="{72D014A9-CEA6-4428-ADF6-62C312DC0480}"/>
    <cellStyle name="Percent 3 2 3 2 5 2 2 2" xfId="51742" xr:uid="{6972A1B6-DAA8-4EFF-9B39-D73BBDCB7441}"/>
    <cellStyle name="Percent 3 2 3 2 5 2 3" xfId="40302" xr:uid="{FE084BB1-F5F7-4BFD-9CB4-7EA6CE717846}"/>
    <cellStyle name="Percent 3 2 3 2 5 3" xfId="24039" xr:uid="{AF5A508A-C7D0-4671-84DA-4E68FA185E96}"/>
    <cellStyle name="Percent 3 2 3 2 5 3 2" xfId="51741" xr:uid="{9EB8D4D0-8556-41FD-A88A-4C1CDFEC6B90}"/>
    <cellStyle name="Percent 3 2 3 2 5 4" xfId="33716" xr:uid="{4603FFFB-AEF6-4102-8973-4E90344A41A4}"/>
    <cellStyle name="Percent 3 2 3 2 6" xfId="7330" xr:uid="{7BC41621-5665-4FF8-9E14-F33EB98C56E5}"/>
    <cellStyle name="Percent 3 2 3 2 6 2" xfId="24041" xr:uid="{2A3A7351-F00C-4E1D-B738-F6AEF5E80919}"/>
    <cellStyle name="Percent 3 2 3 2 6 2 2" xfId="51743" xr:uid="{2F39FD9F-2E8A-4CE6-811C-9D017DCEFDC8}"/>
    <cellStyle name="Percent 3 2 3 2 6 3" xfId="35036" xr:uid="{A9E5169F-CFCB-41FD-AF0D-FF7A5A91438D}"/>
    <cellStyle name="Percent 3 2 3 2 7" xfId="24022" xr:uid="{89B421E9-AAF1-4CF4-8CA6-65E8E2531781}"/>
    <cellStyle name="Percent 3 2 3 2 7 2" xfId="51724" xr:uid="{8D7987A3-6A79-4871-8AE8-11B8BD14B4BD}"/>
    <cellStyle name="Percent 3 2 3 2 8" xfId="27129" xr:uid="{B2DE4FA1-F2F5-4BA5-82B1-245500F60978}"/>
    <cellStyle name="Percent 3 2 3 2 8 2" xfId="54787" xr:uid="{D4246F3E-167F-454B-BE56-DFD8963D45E8}"/>
    <cellStyle name="Percent 3 2 3 2 9" xfId="28450" xr:uid="{C8CD5BB0-06B7-4A2F-AB7D-9FD9572CAE54}"/>
    <cellStyle name="Percent 3 2 3 3" xfId="969" xr:uid="{5E33CB43-DDD0-415A-8AAD-05A8C373F5F4}"/>
    <cellStyle name="Percent 3 2 3 3 2" xfId="2584" xr:uid="{B90A3BE7-7871-44EA-BC91-E4D15C06FE62}"/>
    <cellStyle name="Percent 3 2 3 3 2 2" xfId="5240" xr:uid="{AA2673D3-3473-4BAB-A89A-CDB63EC6E4F2}"/>
    <cellStyle name="Percent 3 2 3 3 2 2 2" xfId="11891" xr:uid="{EF47E2FE-5DC1-4186-BB1E-384271539B2C}"/>
    <cellStyle name="Percent 3 2 3 3 2 2 2 2" xfId="24045" xr:uid="{84854C47-7C3D-4AF5-B5AC-3B8AC36115A6}"/>
    <cellStyle name="Percent 3 2 3 3 2 2 2 2 2" xfId="51747" xr:uid="{90FC3B26-8762-4AB2-8966-13B39CF82A4A}"/>
    <cellStyle name="Percent 3 2 3 3 2 2 2 3" xfId="39597" xr:uid="{A09CA1FB-AEC8-4CB0-8E62-91C9E2D83BE2}"/>
    <cellStyle name="Percent 3 2 3 3 2 2 3" xfId="24044" xr:uid="{808343CA-E3EE-43E6-83E8-35E75A9BECFB}"/>
    <cellStyle name="Percent 3 2 3 3 2 2 3 2" xfId="51746" xr:uid="{DF60BDBB-3939-4E9A-825B-CEC6300367BA}"/>
    <cellStyle name="Percent 3 2 3 3 2 2 4" xfId="33011" xr:uid="{4BB61311-28F5-4626-B3F1-C66699C565F0}"/>
    <cellStyle name="Percent 3 2 3 3 2 3" xfId="9256" xr:uid="{69451815-4D5A-4247-BE7E-90DCD397A4DB}"/>
    <cellStyle name="Percent 3 2 3 3 2 3 2" xfId="24046" xr:uid="{228077CB-0CA7-4E4D-8A9B-29E1FED71C96}"/>
    <cellStyle name="Percent 3 2 3 3 2 3 2 2" xfId="51748" xr:uid="{443105D6-B9D3-4B9C-A9A1-9E33264BE585}"/>
    <cellStyle name="Percent 3 2 3 3 2 3 3" xfId="36962" xr:uid="{8D505E3B-04CF-4CD6-BAC3-B52DA4FEF2CC}"/>
    <cellStyle name="Percent 3 2 3 3 2 4" xfId="24043" xr:uid="{1C9EBC86-917C-4ED7-B210-9116A2F25600}"/>
    <cellStyle name="Percent 3 2 3 3 2 4 2" xfId="51745" xr:uid="{AC6BB2EE-F127-42C4-A39A-83AAED4DD4B7}"/>
    <cellStyle name="Percent 3 2 3 3 2 5" xfId="30376" xr:uid="{12E81108-CEEB-46F5-AD66-297DDD83D338}"/>
    <cellStyle name="Percent 3 2 3 3 3" xfId="3634" xr:uid="{B3020635-0185-47E1-9F16-11F01A3725C2}"/>
    <cellStyle name="Percent 3 2 3 3 3 2" xfId="10285" xr:uid="{685B3ADB-5F4D-4D1D-99A1-7870BE2829D3}"/>
    <cellStyle name="Percent 3 2 3 3 3 2 2" xfId="24048" xr:uid="{1203EAA5-848D-4D5B-9435-E63BD88E1CF0}"/>
    <cellStyle name="Percent 3 2 3 3 3 2 2 2" xfId="51750" xr:uid="{B0D8FB04-7677-405D-A808-9AA213DDDD26}"/>
    <cellStyle name="Percent 3 2 3 3 3 2 3" xfId="37991" xr:uid="{272E41BA-2CBE-4FFC-A676-CA47A2313529}"/>
    <cellStyle name="Percent 3 2 3 3 3 3" xfId="24047" xr:uid="{CEA58831-3090-4D2E-8A37-81F30BF1669A}"/>
    <cellStyle name="Percent 3 2 3 3 3 3 2" xfId="51749" xr:uid="{D6BAD505-7828-4B5E-BE3B-F3ACD7C29652}"/>
    <cellStyle name="Percent 3 2 3 3 3 4" xfId="31405" xr:uid="{85FF2EBC-AC10-44D1-A4FD-EA279CCFDB4D}"/>
    <cellStyle name="Percent 3 2 3 3 4" xfId="6284" xr:uid="{397F62F8-6500-4C26-A08C-FB5CBB846257}"/>
    <cellStyle name="Percent 3 2 3 3 4 2" xfId="12917" xr:uid="{56587749-4B7E-4437-9946-A2301D4AC1FA}"/>
    <cellStyle name="Percent 3 2 3 3 4 2 2" xfId="24050" xr:uid="{79F6E986-C330-47E3-BB63-FCCDF19D5AD5}"/>
    <cellStyle name="Percent 3 2 3 3 4 2 2 2" xfId="51752" xr:uid="{4AF7A98E-2487-4E21-B9E1-F7D4F401C63E}"/>
    <cellStyle name="Percent 3 2 3 3 4 2 3" xfId="40623" xr:uid="{0FB58187-12B6-460E-9D50-25A02C1E7953}"/>
    <cellStyle name="Percent 3 2 3 3 4 3" xfId="24049" xr:uid="{191E0133-5AEC-4775-BB7F-5D2A6E1E25DB}"/>
    <cellStyle name="Percent 3 2 3 3 4 3 2" xfId="51751" xr:uid="{1F4E769F-4878-4EAA-93C4-1936619988AD}"/>
    <cellStyle name="Percent 3 2 3 3 4 4" xfId="34037" xr:uid="{D04BD50C-825A-4153-9326-A10B47688E3A}"/>
    <cellStyle name="Percent 3 2 3 3 5" xfId="7651" xr:uid="{C7A4EAE9-4247-441F-9B75-013E71108693}"/>
    <cellStyle name="Percent 3 2 3 3 5 2" xfId="24051" xr:uid="{19233480-BD04-41F3-A53C-B4D920851505}"/>
    <cellStyle name="Percent 3 2 3 3 5 2 2" xfId="51753" xr:uid="{281FF125-9D3E-45F8-9133-B1AA94810D4C}"/>
    <cellStyle name="Percent 3 2 3 3 5 3" xfId="35357" xr:uid="{A8FAB55E-58ED-4BF0-BC1E-D32C3220C7D3}"/>
    <cellStyle name="Percent 3 2 3 3 6" xfId="24042" xr:uid="{8D05A9A1-DA7C-462F-BFD2-189F7E0AA5B1}"/>
    <cellStyle name="Percent 3 2 3 3 6 2" xfId="51744" xr:uid="{C2FAE1F6-1897-4F6A-8F0D-62EB1FDA78DE}"/>
    <cellStyle name="Percent 3 2 3 3 7" xfId="27450" xr:uid="{B72DBE69-383C-470C-BA9A-E5EF104C9614}"/>
    <cellStyle name="Percent 3 2 3 3 7 2" xfId="55108" xr:uid="{15581FF3-F79B-4602-92F6-BEC17BAAD83F}"/>
    <cellStyle name="Percent 3 2 3 3 8" xfId="28771" xr:uid="{4E368968-7BF9-49C7-BC9A-C8065B7294E3}"/>
    <cellStyle name="Percent 3 2 3 4" xfId="2581" xr:uid="{AC727CA1-33B5-40EA-ADF3-BAFFEF275A21}"/>
    <cellStyle name="Percent 3 2 3 4 2" xfId="5237" xr:uid="{7BAF93B9-9344-4621-BA31-D1E7D93ECB6A}"/>
    <cellStyle name="Percent 3 2 3 4 2 2" xfId="11888" xr:uid="{E305295E-FE7F-402C-B406-0C7C4E6D9B1D}"/>
    <cellStyle name="Percent 3 2 3 4 2 2 2" xfId="24054" xr:uid="{E527F03E-6CDB-4459-B33B-FF2FE2DEE2E3}"/>
    <cellStyle name="Percent 3 2 3 4 2 2 2 2" xfId="51756" xr:uid="{2D968F0D-AF7E-43E3-B389-7C378FB37779}"/>
    <cellStyle name="Percent 3 2 3 4 2 2 3" xfId="39594" xr:uid="{5150E9D1-5855-40CC-ADBE-A72A07795A33}"/>
    <cellStyle name="Percent 3 2 3 4 2 3" xfId="24053" xr:uid="{A4E014F3-2279-420B-BFD4-D51F4CAEE955}"/>
    <cellStyle name="Percent 3 2 3 4 2 3 2" xfId="51755" xr:uid="{D41AFCEA-229B-4D4B-BDE9-C6AECF1C0DB7}"/>
    <cellStyle name="Percent 3 2 3 4 2 4" xfId="33008" xr:uid="{1C100230-FDAA-4C3A-B78D-1CE95760E647}"/>
    <cellStyle name="Percent 3 2 3 4 3" xfId="9253" xr:uid="{E89BAAAD-80C0-4CB8-9222-690BE166E0DD}"/>
    <cellStyle name="Percent 3 2 3 4 3 2" xfId="24055" xr:uid="{1EB9487D-42F5-46E7-A4F2-D6B54EDB1A84}"/>
    <cellStyle name="Percent 3 2 3 4 3 2 2" xfId="51757" xr:uid="{0B422F06-3E5A-416F-B7A3-51EF58E0D709}"/>
    <cellStyle name="Percent 3 2 3 4 3 3" xfId="36959" xr:uid="{5AEF695C-B95E-48D7-8D44-09DC382FEBDF}"/>
    <cellStyle name="Percent 3 2 3 4 4" xfId="24052" xr:uid="{6A207BCC-7B1B-4FE1-911F-4954C43424BB}"/>
    <cellStyle name="Percent 3 2 3 4 4 2" xfId="51754" xr:uid="{0F7916EE-1B5B-4F10-A94A-FE7A0595B06D}"/>
    <cellStyle name="Percent 3 2 3 4 5" xfId="30373" xr:uid="{D5C5C782-057D-4655-8708-13F7DA00C9D2}"/>
    <cellStyle name="Percent 3 2 3 5" xfId="2977" xr:uid="{21521678-F4BB-4A65-A1C7-8BD51FBAE633}"/>
    <cellStyle name="Percent 3 2 3 5 2" xfId="9629" xr:uid="{A4DF8D5C-1854-44C6-B484-1307981C78B4}"/>
    <cellStyle name="Percent 3 2 3 5 2 2" xfId="24057" xr:uid="{512CFE56-D0D3-40C2-84A6-1A78A353A071}"/>
    <cellStyle name="Percent 3 2 3 5 2 2 2" xfId="51759" xr:uid="{84F0CB4C-3FBB-4CD4-8E82-7E613BDDDD74}"/>
    <cellStyle name="Percent 3 2 3 5 2 3" xfId="37335" xr:uid="{A76BDDFF-75C6-40D8-B758-1EEAD7BC1982}"/>
    <cellStyle name="Percent 3 2 3 5 3" xfId="24056" xr:uid="{23EF7DC4-AE05-40AF-A6E6-62011C0B078B}"/>
    <cellStyle name="Percent 3 2 3 5 3 2" xfId="51758" xr:uid="{076A10B9-D273-46BA-BAA6-214790D4292F}"/>
    <cellStyle name="Percent 3 2 3 5 4" xfId="30749" xr:uid="{1A9AFEE4-292B-449F-B905-DCFF870C90A8}"/>
    <cellStyle name="Percent 3 2 3 6" xfId="5616" xr:uid="{ACD07DFC-0558-422B-A5EB-6A5E9C6EF26F}"/>
    <cellStyle name="Percent 3 2 3 6 2" xfId="12249" xr:uid="{BA750E46-CA57-4AC7-99F4-E56F9862A003}"/>
    <cellStyle name="Percent 3 2 3 6 2 2" xfId="24059" xr:uid="{206B73CE-A18B-47D2-8E0A-A3005BA7AA80}"/>
    <cellStyle name="Percent 3 2 3 6 2 2 2" xfId="51761" xr:uid="{D583D2B7-0A75-4FE1-9F94-48F86D07F10A}"/>
    <cellStyle name="Percent 3 2 3 6 2 3" xfId="39955" xr:uid="{FB16FFF9-04A6-46FD-8D04-D39A1434F4F4}"/>
    <cellStyle name="Percent 3 2 3 6 3" xfId="24058" xr:uid="{C7BEB7C8-BD63-427F-8BA4-D386C55075FE}"/>
    <cellStyle name="Percent 3 2 3 6 3 2" xfId="51760" xr:uid="{847D6DDE-DEB5-4BC5-947A-85653A4A4EB2}"/>
    <cellStyle name="Percent 3 2 3 6 4" xfId="33369" xr:uid="{EB02354E-B763-4F93-921B-9934FBC90683}"/>
    <cellStyle name="Percent 3 2 3 7" xfId="6995" xr:uid="{46839BF9-CC54-4930-9C8E-017122DAF5D6}"/>
    <cellStyle name="Percent 3 2 3 7 2" xfId="24060" xr:uid="{789F65D0-132C-41E0-8395-F49F248D5500}"/>
    <cellStyle name="Percent 3 2 3 7 2 2" xfId="51762" xr:uid="{F3B81D93-8F45-4302-B2A1-8F4365679356}"/>
    <cellStyle name="Percent 3 2 3 7 3" xfId="34701" xr:uid="{E660CE01-4D11-4DCD-8CD8-5926B9325D85}"/>
    <cellStyle name="Percent 3 2 3 8" xfId="24021" xr:uid="{0835631B-FA01-4AC3-B805-9549ABDE3548}"/>
    <cellStyle name="Percent 3 2 3 8 2" xfId="51723" xr:uid="{3C8527E2-92EA-4A0D-AB13-25A4A260D9F9}"/>
    <cellStyle name="Percent 3 2 3 9" xfId="26783" xr:uid="{50BDBF0F-C960-4742-B145-BF9EF80AC8CB}"/>
    <cellStyle name="Percent 3 2 3 9 2" xfId="54441" xr:uid="{C1FCD7D8-2450-4BC2-A959-E9A7D1F71547}"/>
    <cellStyle name="Percent 3 2 4" xfId="201" xr:uid="{AD82E2DC-8C82-4C89-A476-F2B9563733A3}"/>
    <cellStyle name="Percent 3 2 4 10" xfId="28143" xr:uid="{CD0E313C-06F0-43E6-A312-FA4CAC508A18}"/>
    <cellStyle name="Percent 3 2 4 2" xfId="666" xr:uid="{4C3DB8FD-DA1A-40F3-A525-F5F43A2CA3FF}"/>
    <cellStyle name="Percent 3 2 4 2 2" xfId="1332" xr:uid="{5B6B2EA3-2FAB-4F4C-81CF-50FB7919542B}"/>
    <cellStyle name="Percent 3 2 4 2 2 2" xfId="2587" xr:uid="{1E60CDC0-C4DA-4E11-8E0C-814A37A7617E}"/>
    <cellStyle name="Percent 3 2 4 2 2 2 2" xfId="5243" xr:uid="{22C5D9F0-9085-44AF-B5C9-09DD00643DD9}"/>
    <cellStyle name="Percent 3 2 4 2 2 2 2 2" xfId="11894" xr:uid="{7819F4D4-4C4C-4DB0-AC7A-DED20C84C990}"/>
    <cellStyle name="Percent 3 2 4 2 2 2 2 2 2" xfId="24066" xr:uid="{DD72468E-40FA-41D9-9CAB-43726C3D8304}"/>
    <cellStyle name="Percent 3 2 4 2 2 2 2 2 2 2" xfId="51768" xr:uid="{441F061D-991F-4BC4-8CD1-1C11B9D15742}"/>
    <cellStyle name="Percent 3 2 4 2 2 2 2 2 3" xfId="39600" xr:uid="{791104B0-6DA5-4F27-BED8-4ADA34030729}"/>
    <cellStyle name="Percent 3 2 4 2 2 2 2 3" xfId="24065" xr:uid="{C3C86E85-6667-46EB-9914-CCFC2307D41C}"/>
    <cellStyle name="Percent 3 2 4 2 2 2 2 3 2" xfId="51767" xr:uid="{B56781F8-77C3-4CAB-8800-7E52EF55F690}"/>
    <cellStyle name="Percent 3 2 4 2 2 2 2 4" xfId="33014" xr:uid="{6E4206E8-E419-41CE-B695-7887535B9980}"/>
    <cellStyle name="Percent 3 2 4 2 2 2 3" xfId="9259" xr:uid="{716C45FB-300A-4709-B52D-739CDFD6A53C}"/>
    <cellStyle name="Percent 3 2 4 2 2 2 3 2" xfId="24067" xr:uid="{4924AC18-2E2B-4069-851C-03162D84C591}"/>
    <cellStyle name="Percent 3 2 4 2 2 2 3 2 2" xfId="51769" xr:uid="{CF26245A-2B93-41EB-A4B3-88276C9B55E8}"/>
    <cellStyle name="Percent 3 2 4 2 2 2 3 3" xfId="36965" xr:uid="{13EED7E9-4355-4E07-8F36-E3343FD1E099}"/>
    <cellStyle name="Percent 3 2 4 2 2 2 4" xfId="24064" xr:uid="{E8F2DB1B-36E5-4D53-9A67-8FA993A24AD8}"/>
    <cellStyle name="Percent 3 2 4 2 2 2 4 2" xfId="51766" xr:uid="{C316C0D7-354C-4A63-AFD8-7C4B962123FE}"/>
    <cellStyle name="Percent 3 2 4 2 2 2 5" xfId="30379" xr:uid="{EEAC3362-B685-404D-9A1F-B4D84C3D77F1}"/>
    <cellStyle name="Percent 3 2 4 2 2 3" xfId="3997" xr:uid="{CE330E58-DA58-41B7-AA65-AD5EDEF9B979}"/>
    <cellStyle name="Percent 3 2 4 2 2 3 2" xfId="10648" xr:uid="{DE624874-BAE3-44ED-B5C2-56800011C3AE}"/>
    <cellStyle name="Percent 3 2 4 2 2 3 2 2" xfId="24069" xr:uid="{AC888AFC-A7F9-4D74-A68B-72182566ABAB}"/>
    <cellStyle name="Percent 3 2 4 2 2 3 2 2 2" xfId="51771" xr:uid="{FEACE59B-06A8-4600-A769-DF620245F248}"/>
    <cellStyle name="Percent 3 2 4 2 2 3 2 3" xfId="38354" xr:uid="{4F2B43B5-9181-4A7E-A451-F5BB2852FEC5}"/>
    <cellStyle name="Percent 3 2 4 2 2 3 3" xfId="24068" xr:uid="{F05D085B-91E1-4B79-AB3C-6761EC2A21E8}"/>
    <cellStyle name="Percent 3 2 4 2 2 3 3 2" xfId="51770" xr:uid="{CD6D7438-3BAD-4F01-B9B0-D788E9D4ADCB}"/>
    <cellStyle name="Percent 3 2 4 2 2 3 4" xfId="31768" xr:uid="{0B7DECB3-9912-4577-9CDB-97378BF939F2}"/>
    <cellStyle name="Percent 3 2 4 2 2 4" xfId="6647" xr:uid="{D55259DD-0E37-47F9-B242-FD75C0A3C883}"/>
    <cellStyle name="Percent 3 2 4 2 2 4 2" xfId="13280" xr:uid="{2AD4CB12-1871-4892-B695-9EAB6D452DFF}"/>
    <cellStyle name="Percent 3 2 4 2 2 4 2 2" xfId="24071" xr:uid="{16DE078E-DBA3-4757-8B81-9C2ACD982171}"/>
    <cellStyle name="Percent 3 2 4 2 2 4 2 2 2" xfId="51773" xr:uid="{5B3F9BF2-88D7-4E8B-B1CF-97A1E9ADC11B}"/>
    <cellStyle name="Percent 3 2 4 2 2 4 2 3" xfId="40986" xr:uid="{947DCD36-4FFD-4774-88F1-7FD01653E8ED}"/>
    <cellStyle name="Percent 3 2 4 2 2 4 3" xfId="24070" xr:uid="{487EAEAF-FBB7-498A-8D98-F6F672729BB6}"/>
    <cellStyle name="Percent 3 2 4 2 2 4 3 2" xfId="51772" xr:uid="{3B31EB6E-EFEE-4DBB-A6D4-BDA49060F428}"/>
    <cellStyle name="Percent 3 2 4 2 2 4 4" xfId="34400" xr:uid="{36B031A0-457E-43F7-9D16-26D61C4C568E}"/>
    <cellStyle name="Percent 3 2 4 2 2 5" xfId="8014" xr:uid="{29321CC0-DB7C-40F5-A5BE-277516B036AB}"/>
    <cellStyle name="Percent 3 2 4 2 2 5 2" xfId="24072" xr:uid="{EB685288-DCC9-4836-AD94-E2804A3D4EAC}"/>
    <cellStyle name="Percent 3 2 4 2 2 5 2 2" xfId="51774" xr:uid="{A3A381CF-41A2-4F93-BC68-BB0F766A7FCC}"/>
    <cellStyle name="Percent 3 2 4 2 2 5 3" xfId="35720" xr:uid="{F1E4980B-E19E-4570-A67F-9D03D0208B96}"/>
    <cellStyle name="Percent 3 2 4 2 2 6" xfId="24063" xr:uid="{67F363EA-4A43-4F66-B321-4336F79EA550}"/>
    <cellStyle name="Percent 3 2 4 2 2 6 2" xfId="51765" xr:uid="{489402DD-8B9E-4EBE-9EC9-8E7EE59E74D6}"/>
    <cellStyle name="Percent 3 2 4 2 2 7" xfId="27813" xr:uid="{92442ACB-5003-4FB1-8FCE-432BFFF4C220}"/>
    <cellStyle name="Percent 3 2 4 2 2 7 2" xfId="55471" xr:uid="{F3FFE218-935C-4172-B56A-1EB26034EDD7}"/>
    <cellStyle name="Percent 3 2 4 2 2 8" xfId="29134" xr:uid="{9D0ECBC7-6AFB-47E3-9A25-1D49AF62BB53}"/>
    <cellStyle name="Percent 3 2 4 2 3" xfId="2586" xr:uid="{2836B8B4-79DF-4A58-B123-5737048B5C66}"/>
    <cellStyle name="Percent 3 2 4 2 3 2" xfId="5242" xr:uid="{0A31ED84-E9E9-40BA-803C-5FA0C0075F05}"/>
    <cellStyle name="Percent 3 2 4 2 3 2 2" xfId="11893" xr:uid="{7ACDC33C-0EA3-442B-BF14-F77D8B9B9B7B}"/>
    <cellStyle name="Percent 3 2 4 2 3 2 2 2" xfId="24075" xr:uid="{1250BD11-1745-402C-B1E1-D7A605951B3C}"/>
    <cellStyle name="Percent 3 2 4 2 3 2 2 2 2" xfId="51777" xr:uid="{13701D2A-D10F-4BC5-99B4-ED95F7317AE4}"/>
    <cellStyle name="Percent 3 2 4 2 3 2 2 3" xfId="39599" xr:uid="{8D7279A0-2192-44DC-95EB-B8E39D9863F6}"/>
    <cellStyle name="Percent 3 2 4 2 3 2 3" xfId="24074" xr:uid="{998DD672-61E1-4782-9CA0-26ED39AAE7BF}"/>
    <cellStyle name="Percent 3 2 4 2 3 2 3 2" xfId="51776" xr:uid="{4366F47F-41DE-40F5-B469-BAFC8233E728}"/>
    <cellStyle name="Percent 3 2 4 2 3 2 4" xfId="33013" xr:uid="{7457F2D8-1F11-481A-A794-EC1CA153399D}"/>
    <cellStyle name="Percent 3 2 4 2 3 3" xfId="9258" xr:uid="{032E3367-237D-4F61-9C27-365FE1998C50}"/>
    <cellStyle name="Percent 3 2 4 2 3 3 2" xfId="24076" xr:uid="{4301D1CF-D372-4416-A585-877712EA2271}"/>
    <cellStyle name="Percent 3 2 4 2 3 3 2 2" xfId="51778" xr:uid="{B54753AE-F60D-4F47-A22D-D93DDAA48337}"/>
    <cellStyle name="Percent 3 2 4 2 3 3 3" xfId="36964" xr:uid="{AB0369AA-765F-4A86-929A-CCFA12AEC707}"/>
    <cellStyle name="Percent 3 2 4 2 3 4" xfId="24073" xr:uid="{C4AD309C-FF91-43E7-85E7-AEBD584769C3}"/>
    <cellStyle name="Percent 3 2 4 2 3 4 2" xfId="51775" xr:uid="{DB17DF88-DAF4-47F5-A0E1-270161D12DEC}"/>
    <cellStyle name="Percent 3 2 4 2 3 5" xfId="30378" xr:uid="{DDB1D92B-30DC-467E-94B5-9D250203CC94}"/>
    <cellStyle name="Percent 3 2 4 2 4" xfId="3341" xr:uid="{2CBF654A-6104-4552-9AA1-EB850AF69FD9}"/>
    <cellStyle name="Percent 3 2 4 2 4 2" xfId="9992" xr:uid="{0210769B-6B7C-4A3A-ABD0-B081D319EA41}"/>
    <cellStyle name="Percent 3 2 4 2 4 2 2" xfId="24078" xr:uid="{B3DA0849-DCEB-4D7A-AD5D-69CDA7B78242}"/>
    <cellStyle name="Percent 3 2 4 2 4 2 2 2" xfId="51780" xr:uid="{523404E9-36A0-42A7-8222-D0E4684986AE}"/>
    <cellStyle name="Percent 3 2 4 2 4 2 3" xfId="37698" xr:uid="{9BD3B991-1B6A-4020-8F7C-408D24235EA4}"/>
    <cellStyle name="Percent 3 2 4 2 4 3" xfId="24077" xr:uid="{DD8EE962-1EE2-4F12-B018-6E1228377F2D}"/>
    <cellStyle name="Percent 3 2 4 2 4 3 2" xfId="51779" xr:uid="{D794B5D4-2BCC-48DF-99D6-E813BEB15436}"/>
    <cellStyle name="Percent 3 2 4 2 4 4" xfId="31112" xr:uid="{403C8064-B65D-465C-8671-68B50C77205E}"/>
    <cellStyle name="Percent 3 2 4 2 5" xfId="5991" xr:uid="{457BAF82-CC80-4242-B569-E6F99277BD7C}"/>
    <cellStyle name="Percent 3 2 4 2 5 2" xfId="12624" xr:uid="{45607200-7898-4CB8-BF36-9646E0F8779F}"/>
    <cellStyle name="Percent 3 2 4 2 5 2 2" xfId="24080" xr:uid="{E0AFC563-0ECE-44B3-8F09-AAB99D6A4FD0}"/>
    <cellStyle name="Percent 3 2 4 2 5 2 2 2" xfId="51782" xr:uid="{425FD129-636F-4639-800C-F2B8527EF445}"/>
    <cellStyle name="Percent 3 2 4 2 5 2 3" xfId="40330" xr:uid="{02B054C1-DC95-498A-9EEB-86C8C22B0014}"/>
    <cellStyle name="Percent 3 2 4 2 5 3" xfId="24079" xr:uid="{8D9E0E19-02E5-4479-91B2-90B5F24913DD}"/>
    <cellStyle name="Percent 3 2 4 2 5 3 2" xfId="51781" xr:uid="{3CDAF8A6-EF18-4D8D-90E9-91BE6D805920}"/>
    <cellStyle name="Percent 3 2 4 2 5 4" xfId="33744" xr:uid="{14728706-6052-492B-8DCD-2FB22E803D9E}"/>
    <cellStyle name="Percent 3 2 4 2 6" xfId="7358" xr:uid="{BEDC55D1-4A0C-4D92-A611-1453D64A0A68}"/>
    <cellStyle name="Percent 3 2 4 2 6 2" xfId="24081" xr:uid="{664F3883-DD7F-4A72-A592-1F3D30209BA0}"/>
    <cellStyle name="Percent 3 2 4 2 6 2 2" xfId="51783" xr:uid="{896FE38B-936D-4129-BC87-D4E14C22F872}"/>
    <cellStyle name="Percent 3 2 4 2 6 3" xfId="35064" xr:uid="{75F87210-CB9B-4EA5-9E66-E1F78BF9918A}"/>
    <cellStyle name="Percent 3 2 4 2 7" xfId="24062" xr:uid="{32556F6B-06AB-4539-B873-FC0E70B2E6A2}"/>
    <cellStyle name="Percent 3 2 4 2 7 2" xfId="51764" xr:uid="{8DA71165-65B6-4B63-B400-4B76B8A24D6F}"/>
    <cellStyle name="Percent 3 2 4 2 8" xfId="27157" xr:uid="{E47A577D-1AF0-4135-9D53-CC38540FFD00}"/>
    <cellStyle name="Percent 3 2 4 2 8 2" xfId="54815" xr:uid="{EA138CE2-E115-4323-A763-207E114EDD2F}"/>
    <cellStyle name="Percent 3 2 4 2 9" xfId="28478" xr:uid="{5CB40A9B-CAAB-4C8C-A76B-866AD7C2B331}"/>
    <cellStyle name="Percent 3 2 4 3" xfId="997" xr:uid="{BFA4B974-E6B6-48DD-B0FD-A8E8CB0103AE}"/>
    <cellStyle name="Percent 3 2 4 3 2" xfId="2588" xr:uid="{5EF8F158-FEC6-45AF-A06E-ED24DC6D39B9}"/>
    <cellStyle name="Percent 3 2 4 3 2 2" xfId="5244" xr:uid="{29072991-2776-4B63-9D4B-07F69FC6110D}"/>
    <cellStyle name="Percent 3 2 4 3 2 2 2" xfId="11895" xr:uid="{96A9FEA2-2E33-4E86-A90F-21A4211371B8}"/>
    <cellStyle name="Percent 3 2 4 3 2 2 2 2" xfId="24085" xr:uid="{496B48E4-036F-4EBB-A192-D9445BCFBA0A}"/>
    <cellStyle name="Percent 3 2 4 3 2 2 2 2 2" xfId="51787" xr:uid="{ACFCB979-4CCB-46D3-B6C9-FEFC5F7F6DCE}"/>
    <cellStyle name="Percent 3 2 4 3 2 2 2 3" xfId="39601" xr:uid="{6FCA7D88-0ECB-46F6-9FD8-C0730A7834CA}"/>
    <cellStyle name="Percent 3 2 4 3 2 2 3" xfId="24084" xr:uid="{0CCA2051-456F-4AD0-9FCC-12C67F0FB42A}"/>
    <cellStyle name="Percent 3 2 4 3 2 2 3 2" xfId="51786" xr:uid="{7B77D76E-4BAF-4C85-8179-52BC15C380CC}"/>
    <cellStyle name="Percent 3 2 4 3 2 2 4" xfId="33015" xr:uid="{66D264FF-3692-4CE7-8130-30A2059A84A3}"/>
    <cellStyle name="Percent 3 2 4 3 2 3" xfId="9260" xr:uid="{72204006-4C06-4D49-A53D-5D3C0BE7B7D7}"/>
    <cellStyle name="Percent 3 2 4 3 2 3 2" xfId="24086" xr:uid="{A415BF9A-4181-4D98-880A-EF8C5AB7EB32}"/>
    <cellStyle name="Percent 3 2 4 3 2 3 2 2" xfId="51788" xr:uid="{EC3D82F5-2481-4486-896C-CC37858732C6}"/>
    <cellStyle name="Percent 3 2 4 3 2 3 3" xfId="36966" xr:uid="{FEF5AA9D-3C57-43DC-B4B8-EAF433C05145}"/>
    <cellStyle name="Percent 3 2 4 3 2 4" xfId="24083" xr:uid="{123AE29C-ECC4-48BE-BF73-F497B45F4B94}"/>
    <cellStyle name="Percent 3 2 4 3 2 4 2" xfId="51785" xr:uid="{9094F723-47FF-4506-B7C1-34B71E4913BF}"/>
    <cellStyle name="Percent 3 2 4 3 2 5" xfId="30380" xr:uid="{EF30BC2A-9FCC-4781-89B7-E3874722F92F}"/>
    <cellStyle name="Percent 3 2 4 3 3" xfId="3662" xr:uid="{A16079AB-C904-4A3C-AD1C-27A84A3264DB}"/>
    <cellStyle name="Percent 3 2 4 3 3 2" xfId="10313" xr:uid="{68FC392E-BE19-45B2-BD3F-D651929F4F04}"/>
    <cellStyle name="Percent 3 2 4 3 3 2 2" xfId="24088" xr:uid="{267C71A0-2DF0-4AD1-9752-4785DAB31A05}"/>
    <cellStyle name="Percent 3 2 4 3 3 2 2 2" xfId="51790" xr:uid="{143C4D87-0D51-4B3E-9DD1-D00F20DB710A}"/>
    <cellStyle name="Percent 3 2 4 3 3 2 3" xfId="38019" xr:uid="{476D0904-94AF-4D7C-B066-5AA376CDC32C}"/>
    <cellStyle name="Percent 3 2 4 3 3 3" xfId="24087" xr:uid="{568B94EE-74FE-415D-AF11-548428C59647}"/>
    <cellStyle name="Percent 3 2 4 3 3 3 2" xfId="51789" xr:uid="{1AB16CA4-8D24-4610-A83E-45BF8B22BDC6}"/>
    <cellStyle name="Percent 3 2 4 3 3 4" xfId="31433" xr:uid="{37681C1D-886E-4C7A-9253-3173BCE3C76D}"/>
    <cellStyle name="Percent 3 2 4 3 4" xfId="6312" xr:uid="{C2C7D2F3-908A-403B-B2D9-369AA1874211}"/>
    <cellStyle name="Percent 3 2 4 3 4 2" xfId="12945" xr:uid="{E39CF66F-7F08-4348-803A-4712843C27C6}"/>
    <cellStyle name="Percent 3 2 4 3 4 2 2" xfId="24090" xr:uid="{8694ED50-8D25-47EF-99A1-E6E88C1CC46C}"/>
    <cellStyle name="Percent 3 2 4 3 4 2 2 2" xfId="51792" xr:uid="{4E8F80E1-3011-4CDB-9FB1-F3D6D7222214}"/>
    <cellStyle name="Percent 3 2 4 3 4 2 3" xfId="40651" xr:uid="{CAB839B5-EADC-45F2-8389-C36350F67FD9}"/>
    <cellStyle name="Percent 3 2 4 3 4 3" xfId="24089" xr:uid="{EECAF820-A190-4AAD-893B-5498C47C1B78}"/>
    <cellStyle name="Percent 3 2 4 3 4 3 2" xfId="51791" xr:uid="{4B7789F2-8A1B-464E-8F34-E2F143AD0C50}"/>
    <cellStyle name="Percent 3 2 4 3 4 4" xfId="34065" xr:uid="{49CEFAAB-6DF6-4A84-886C-3A8BFD0B3525}"/>
    <cellStyle name="Percent 3 2 4 3 5" xfId="7679" xr:uid="{6626A41F-2A10-4688-AECE-EC8AD99E971B}"/>
    <cellStyle name="Percent 3 2 4 3 5 2" xfId="24091" xr:uid="{6A3A7EFB-4B0A-47E3-86A3-65985340D81D}"/>
    <cellStyle name="Percent 3 2 4 3 5 2 2" xfId="51793" xr:uid="{E353F45B-64D3-4A29-B1B9-BDF4297C95C2}"/>
    <cellStyle name="Percent 3 2 4 3 5 3" xfId="35385" xr:uid="{B45AD5F6-599E-4DB4-A7F8-FD52133D9E84}"/>
    <cellStyle name="Percent 3 2 4 3 6" xfId="24082" xr:uid="{A319366C-65B6-401C-83F9-963C408C624B}"/>
    <cellStyle name="Percent 3 2 4 3 6 2" xfId="51784" xr:uid="{F37CB79B-DBC7-466D-8235-9E5C53F07A15}"/>
    <cellStyle name="Percent 3 2 4 3 7" xfId="27478" xr:uid="{4D9D6324-50A1-41DB-B161-DBA7D78429F0}"/>
    <cellStyle name="Percent 3 2 4 3 7 2" xfId="55136" xr:uid="{4D3413A3-DA43-47CF-B4EE-A68453D34FCF}"/>
    <cellStyle name="Percent 3 2 4 3 8" xfId="28799" xr:uid="{F7784098-1158-4B70-A05D-BBC4A206CF20}"/>
    <cellStyle name="Percent 3 2 4 4" xfId="2585" xr:uid="{13E141DB-586A-451F-9AB2-91346E4DE733}"/>
    <cellStyle name="Percent 3 2 4 4 2" xfId="5241" xr:uid="{434445FD-DB97-476C-8583-0F5E0A3CBEB5}"/>
    <cellStyle name="Percent 3 2 4 4 2 2" xfId="11892" xr:uid="{B6747827-5815-4986-8384-456B80A31597}"/>
    <cellStyle name="Percent 3 2 4 4 2 2 2" xfId="24094" xr:uid="{D45D256D-4EFD-4BE2-8E3B-04BC81BC36F9}"/>
    <cellStyle name="Percent 3 2 4 4 2 2 2 2" xfId="51796" xr:uid="{4600FB2A-8565-4878-9AD0-EC97877675A8}"/>
    <cellStyle name="Percent 3 2 4 4 2 2 3" xfId="39598" xr:uid="{A73CFEDC-E65C-4EF6-928C-3054FFD1A843}"/>
    <cellStyle name="Percent 3 2 4 4 2 3" xfId="24093" xr:uid="{16392F9F-4530-4D6F-B8E1-405D723CE5D1}"/>
    <cellStyle name="Percent 3 2 4 4 2 3 2" xfId="51795" xr:uid="{E24565F7-870A-464C-9F00-6CFC891DC8B0}"/>
    <cellStyle name="Percent 3 2 4 4 2 4" xfId="33012" xr:uid="{DA9FA4F6-7EFF-442C-B019-FF2C53AC2D6B}"/>
    <cellStyle name="Percent 3 2 4 4 3" xfId="9257" xr:uid="{C4A1CC60-8ADE-40C3-A965-0AEADA7AD3A9}"/>
    <cellStyle name="Percent 3 2 4 4 3 2" xfId="24095" xr:uid="{3143B834-6D17-4140-9B01-F4FB08467BB1}"/>
    <cellStyle name="Percent 3 2 4 4 3 2 2" xfId="51797" xr:uid="{CDBE2EB5-2A25-4DCE-A551-E0CB852BED2C}"/>
    <cellStyle name="Percent 3 2 4 4 3 3" xfId="36963" xr:uid="{E9A441C2-34A1-4972-82BA-DF4CEC983688}"/>
    <cellStyle name="Percent 3 2 4 4 4" xfId="24092" xr:uid="{9656B459-568B-4893-9E3B-BB7738CE623A}"/>
    <cellStyle name="Percent 3 2 4 4 4 2" xfId="51794" xr:uid="{211A2F9A-8518-4F40-AC54-5BAF20C0BD98}"/>
    <cellStyle name="Percent 3 2 4 4 5" xfId="30377" xr:uid="{60A2A8A0-7C24-4D7D-83F6-37758D787B2D}"/>
    <cellStyle name="Percent 3 2 4 5" xfId="3005" xr:uid="{4330A6F1-596D-407D-BA22-923345EEA83F}"/>
    <cellStyle name="Percent 3 2 4 5 2" xfId="9657" xr:uid="{2DB59FBE-1FE1-4008-8EDD-0B4FCD3EDE1E}"/>
    <cellStyle name="Percent 3 2 4 5 2 2" xfId="24097" xr:uid="{9323F75C-0061-48C8-A76A-6373BEC8E1D1}"/>
    <cellStyle name="Percent 3 2 4 5 2 2 2" xfId="51799" xr:uid="{DDF1F7CD-E19C-4672-865A-1E9E73D791E5}"/>
    <cellStyle name="Percent 3 2 4 5 2 3" xfId="37363" xr:uid="{A508F8CD-C80B-4E2A-9179-63B4DD534AC1}"/>
    <cellStyle name="Percent 3 2 4 5 3" xfId="24096" xr:uid="{8AC3B98F-67DE-4A46-85DA-0B2D61101DFC}"/>
    <cellStyle name="Percent 3 2 4 5 3 2" xfId="51798" xr:uid="{98D91D93-9BD8-4E0B-BB05-680ECD9B4137}"/>
    <cellStyle name="Percent 3 2 4 5 4" xfId="30777" xr:uid="{BAF151FC-07CE-4A85-A4A8-096D0696B2C5}"/>
    <cellStyle name="Percent 3 2 4 6" xfId="5644" xr:uid="{7AFE940F-8B4A-4990-9DBC-B19639C8028D}"/>
    <cellStyle name="Percent 3 2 4 6 2" xfId="12277" xr:uid="{DFA58427-6EA6-4E04-A8F7-62D011A3F235}"/>
    <cellStyle name="Percent 3 2 4 6 2 2" xfId="24099" xr:uid="{1FF123FD-8B63-4FF3-B274-1F8A855E4831}"/>
    <cellStyle name="Percent 3 2 4 6 2 2 2" xfId="51801" xr:uid="{59ED0B13-74D1-40E9-9098-F80B9FE27294}"/>
    <cellStyle name="Percent 3 2 4 6 2 3" xfId="39983" xr:uid="{395AA86A-7A05-4447-9601-BE9F526142FC}"/>
    <cellStyle name="Percent 3 2 4 6 3" xfId="24098" xr:uid="{9E1C2695-BFCA-4253-A195-6887503221AE}"/>
    <cellStyle name="Percent 3 2 4 6 3 2" xfId="51800" xr:uid="{BE5733A5-DC4A-4C94-88FD-52E37BBCB760}"/>
    <cellStyle name="Percent 3 2 4 6 4" xfId="33397" xr:uid="{974499AA-E568-4177-8FC2-A03137A58F76}"/>
    <cellStyle name="Percent 3 2 4 7" xfId="7023" xr:uid="{D3746A8D-2C25-4429-8C5E-BD74DDEFD26F}"/>
    <cellStyle name="Percent 3 2 4 7 2" xfId="24100" xr:uid="{5890E728-0363-4636-B7C7-9BF991175B82}"/>
    <cellStyle name="Percent 3 2 4 7 2 2" xfId="51802" xr:uid="{B1368C4C-8867-4149-83D8-169F5A05465F}"/>
    <cellStyle name="Percent 3 2 4 7 3" xfId="34729" xr:uid="{B5B4237E-79D3-460B-AB99-CCE9B8F99930}"/>
    <cellStyle name="Percent 3 2 4 8" xfId="24061" xr:uid="{7F2BDFBE-BECE-420F-9379-572C057AF067}"/>
    <cellStyle name="Percent 3 2 4 8 2" xfId="51763" xr:uid="{9B81A7A3-5773-4E79-8485-FE20B8B5FFE0}"/>
    <cellStyle name="Percent 3 2 4 9" xfId="26811" xr:uid="{E59B8FE8-5298-43C9-84CE-26C227C7831B}"/>
    <cellStyle name="Percent 3 2 4 9 2" xfId="54469" xr:uid="{97759D6D-3CC6-4437-9E80-49160B689BF5}"/>
    <cellStyle name="Percent 3 2 5" xfId="234" xr:uid="{9DBBC147-CDCE-4ED0-9142-CA0901971DCA}"/>
    <cellStyle name="Percent 3 2 5 10" xfId="28171" xr:uid="{88547D20-2531-469C-BE8B-85F5AFE95BF1}"/>
    <cellStyle name="Percent 3 2 5 2" xfId="694" xr:uid="{92011B25-7A37-4517-98A9-0FDF69F46214}"/>
    <cellStyle name="Percent 3 2 5 2 2" xfId="1360" xr:uid="{92B1678D-F518-4806-A783-751BBEF34280}"/>
    <cellStyle name="Percent 3 2 5 2 2 2" xfId="2591" xr:uid="{634F7814-5266-48F9-B19D-0A78DA492858}"/>
    <cellStyle name="Percent 3 2 5 2 2 2 2" xfId="5247" xr:uid="{49F106FB-9BB2-4808-92B5-1645052E97A6}"/>
    <cellStyle name="Percent 3 2 5 2 2 2 2 2" xfId="11898" xr:uid="{147F1A36-007B-4C96-A915-70C0F402120D}"/>
    <cellStyle name="Percent 3 2 5 2 2 2 2 2 2" xfId="24106" xr:uid="{83F5210A-40B5-4AFF-ACFB-574E56072031}"/>
    <cellStyle name="Percent 3 2 5 2 2 2 2 2 2 2" xfId="51808" xr:uid="{08B873C7-9BDF-4618-AEA6-C22AFEE1C1A5}"/>
    <cellStyle name="Percent 3 2 5 2 2 2 2 2 3" xfId="39604" xr:uid="{92F7979A-CE3A-46AF-85BC-702B22DF2286}"/>
    <cellStyle name="Percent 3 2 5 2 2 2 2 3" xfId="24105" xr:uid="{9ACDB299-1A7A-4057-90B2-5F67B827A040}"/>
    <cellStyle name="Percent 3 2 5 2 2 2 2 3 2" xfId="51807" xr:uid="{6E5E74FD-54B9-4CB3-9644-DC2809041824}"/>
    <cellStyle name="Percent 3 2 5 2 2 2 2 4" xfId="33018" xr:uid="{0734233F-B631-4B0B-81EF-95DAA5F8B4A5}"/>
    <cellStyle name="Percent 3 2 5 2 2 2 3" xfId="9263" xr:uid="{179E3D84-1AB7-49F7-ACF1-4170E7286803}"/>
    <cellStyle name="Percent 3 2 5 2 2 2 3 2" xfId="24107" xr:uid="{ECF613C1-CEB1-45B5-B634-6130A2336E72}"/>
    <cellStyle name="Percent 3 2 5 2 2 2 3 2 2" xfId="51809" xr:uid="{3ACA8A2D-C968-43B7-9C65-2A67FF670A66}"/>
    <cellStyle name="Percent 3 2 5 2 2 2 3 3" xfId="36969" xr:uid="{53EDB341-101A-499C-AA85-A211080C3917}"/>
    <cellStyle name="Percent 3 2 5 2 2 2 4" xfId="24104" xr:uid="{F5868FE9-B73A-42CF-8886-74830848BEC2}"/>
    <cellStyle name="Percent 3 2 5 2 2 2 4 2" xfId="51806" xr:uid="{C7342DDD-3D76-45D4-9B92-5AD14D0174CB}"/>
    <cellStyle name="Percent 3 2 5 2 2 2 5" xfId="30383" xr:uid="{FF31E723-C465-41C2-A358-5A387A74F794}"/>
    <cellStyle name="Percent 3 2 5 2 2 3" xfId="4025" xr:uid="{B3E2554D-F51A-4550-8EF2-CAD14C374A23}"/>
    <cellStyle name="Percent 3 2 5 2 2 3 2" xfId="10676" xr:uid="{AA5FA3E8-9AA9-433D-B04A-7C0CEA0C9AA5}"/>
    <cellStyle name="Percent 3 2 5 2 2 3 2 2" xfId="24109" xr:uid="{DE7535E5-0458-431C-8A3D-63A33A4353F4}"/>
    <cellStyle name="Percent 3 2 5 2 2 3 2 2 2" xfId="51811" xr:uid="{E7856E4D-C42B-4B4A-AD93-2E519A9F8259}"/>
    <cellStyle name="Percent 3 2 5 2 2 3 2 3" xfId="38382" xr:uid="{F729CEFB-7130-46D8-AB7C-9B89848F494F}"/>
    <cellStyle name="Percent 3 2 5 2 2 3 3" xfId="24108" xr:uid="{D873553E-EC4D-4BD2-9D65-AA02BAFF8696}"/>
    <cellStyle name="Percent 3 2 5 2 2 3 3 2" xfId="51810" xr:uid="{FF04BFA3-AD04-4E81-862F-9CF095FAA073}"/>
    <cellStyle name="Percent 3 2 5 2 2 3 4" xfId="31796" xr:uid="{20766DE3-258E-4395-9E5D-AAFA177FE367}"/>
    <cellStyle name="Percent 3 2 5 2 2 4" xfId="6675" xr:uid="{9E6D971C-5B36-4B60-B0E0-B0911268429E}"/>
    <cellStyle name="Percent 3 2 5 2 2 4 2" xfId="13308" xr:uid="{0216B5D5-2B1D-4CE4-BF1E-1E7987A7951A}"/>
    <cellStyle name="Percent 3 2 5 2 2 4 2 2" xfId="24111" xr:uid="{84E330C1-952B-45ED-9A02-AC703895CDF5}"/>
    <cellStyle name="Percent 3 2 5 2 2 4 2 2 2" xfId="51813" xr:uid="{5277190B-0FE2-4AAF-9CD5-00766DB5FB15}"/>
    <cellStyle name="Percent 3 2 5 2 2 4 2 3" xfId="41014" xr:uid="{C00BBC74-D6CA-46A3-B21D-C81C318DF853}"/>
    <cellStyle name="Percent 3 2 5 2 2 4 3" xfId="24110" xr:uid="{A2F11DDF-53A3-4DAD-9F3C-9E8C876C6EAB}"/>
    <cellStyle name="Percent 3 2 5 2 2 4 3 2" xfId="51812" xr:uid="{FFB2DB71-4A8E-4F5B-A60D-1557F39D5320}"/>
    <cellStyle name="Percent 3 2 5 2 2 4 4" xfId="34428" xr:uid="{F5D23C24-7A4B-4412-9218-9909D3B8706D}"/>
    <cellStyle name="Percent 3 2 5 2 2 5" xfId="8042" xr:uid="{3D350FB9-7E76-4059-BB40-D27264603B4E}"/>
    <cellStyle name="Percent 3 2 5 2 2 5 2" xfId="24112" xr:uid="{D1EC6A3B-E062-44D7-81B8-D1FC4DD51C64}"/>
    <cellStyle name="Percent 3 2 5 2 2 5 2 2" xfId="51814" xr:uid="{5FBCA836-D2E7-4AB1-A5C3-8890FE7A3027}"/>
    <cellStyle name="Percent 3 2 5 2 2 5 3" xfId="35748" xr:uid="{F4775134-D19A-43E1-BF1D-90FC166B170B}"/>
    <cellStyle name="Percent 3 2 5 2 2 6" xfId="24103" xr:uid="{7D0766E8-FCC2-4DBE-ADD8-0FB1FE1F58B4}"/>
    <cellStyle name="Percent 3 2 5 2 2 6 2" xfId="51805" xr:uid="{C42CF0A6-7638-41B0-B8BB-DB90F2DFCACB}"/>
    <cellStyle name="Percent 3 2 5 2 2 7" xfId="27841" xr:uid="{7C5784E2-70D1-45F8-870F-3AAD7376A831}"/>
    <cellStyle name="Percent 3 2 5 2 2 7 2" xfId="55499" xr:uid="{5100DF44-266F-4AB2-8B0A-EC563B7A0BAA}"/>
    <cellStyle name="Percent 3 2 5 2 2 8" xfId="29162" xr:uid="{86A49E4F-8E67-479A-B3F4-F23D1F94D2D6}"/>
    <cellStyle name="Percent 3 2 5 2 3" xfId="2590" xr:uid="{27B02061-D1F5-4BE9-8338-2B500E486C2E}"/>
    <cellStyle name="Percent 3 2 5 2 3 2" xfId="5246" xr:uid="{C6FC11D6-1230-4D16-89B0-F61174B95EE4}"/>
    <cellStyle name="Percent 3 2 5 2 3 2 2" xfId="11897" xr:uid="{14324B85-3DE8-4B7F-BBCA-7F97E79E4607}"/>
    <cellStyle name="Percent 3 2 5 2 3 2 2 2" xfId="24115" xr:uid="{FFF53D6A-E766-4367-8FC2-55336E26646E}"/>
    <cellStyle name="Percent 3 2 5 2 3 2 2 2 2" xfId="51817" xr:uid="{C70940DA-A9DD-4CB4-910C-2FC33521183A}"/>
    <cellStyle name="Percent 3 2 5 2 3 2 2 3" xfId="39603" xr:uid="{96A56EF8-AAFF-4314-987C-EB110118D0B8}"/>
    <cellStyle name="Percent 3 2 5 2 3 2 3" xfId="24114" xr:uid="{CF1F6FA6-1DA5-4D0F-88BC-5C44B1DABBCB}"/>
    <cellStyle name="Percent 3 2 5 2 3 2 3 2" xfId="51816" xr:uid="{24C32380-9036-4AA6-98C7-3C9803C4EDC5}"/>
    <cellStyle name="Percent 3 2 5 2 3 2 4" xfId="33017" xr:uid="{9F21B937-88DE-4FAD-B140-080338A47608}"/>
    <cellStyle name="Percent 3 2 5 2 3 3" xfId="9262" xr:uid="{766E7A7D-323F-4F93-B8A2-FB300FD9A002}"/>
    <cellStyle name="Percent 3 2 5 2 3 3 2" xfId="24116" xr:uid="{F52CCE27-E965-4CED-B62A-F5506D6E5005}"/>
    <cellStyle name="Percent 3 2 5 2 3 3 2 2" xfId="51818" xr:uid="{01EF4B6D-8485-44B1-A464-381B2EF1CDC6}"/>
    <cellStyle name="Percent 3 2 5 2 3 3 3" xfId="36968" xr:uid="{8364B1A6-08E7-45E5-9FD4-F55EE6D88524}"/>
    <cellStyle name="Percent 3 2 5 2 3 4" xfId="24113" xr:uid="{EF93FE82-8520-4166-B09A-011A4ED589D3}"/>
    <cellStyle name="Percent 3 2 5 2 3 4 2" xfId="51815" xr:uid="{5A45FBA1-FB81-4FF2-9113-4DE720E311BF}"/>
    <cellStyle name="Percent 3 2 5 2 3 5" xfId="30382" xr:uid="{52902C3E-31DC-4CC3-9600-B9F3F6598BFB}"/>
    <cellStyle name="Percent 3 2 5 2 4" xfId="3369" xr:uid="{083B72D4-D71E-4A8D-81FB-8EC9E0D1BCF9}"/>
    <cellStyle name="Percent 3 2 5 2 4 2" xfId="10020" xr:uid="{39FF5388-FA6E-4186-93A5-C58FDCCD4139}"/>
    <cellStyle name="Percent 3 2 5 2 4 2 2" xfId="24118" xr:uid="{890B4DD1-2154-48C2-A7B9-36424FB22D3B}"/>
    <cellStyle name="Percent 3 2 5 2 4 2 2 2" xfId="51820" xr:uid="{6AD78877-4D0A-412F-AB7A-61A95209EDBA}"/>
    <cellStyle name="Percent 3 2 5 2 4 2 3" xfId="37726" xr:uid="{62400804-8E7E-4923-AD00-FF39A8043419}"/>
    <cellStyle name="Percent 3 2 5 2 4 3" xfId="24117" xr:uid="{5BD0EC14-4C49-4B66-9F7D-70DD0AA6714C}"/>
    <cellStyle name="Percent 3 2 5 2 4 3 2" xfId="51819" xr:uid="{DC937255-7769-451A-9395-FEEA84D17B65}"/>
    <cellStyle name="Percent 3 2 5 2 4 4" xfId="31140" xr:uid="{5E3494B7-1E51-4D86-91E4-F061CBA5E67E}"/>
    <cellStyle name="Percent 3 2 5 2 5" xfId="6019" xr:uid="{FFDF7D57-CCC5-4F65-BCD1-B9C964B1F3F8}"/>
    <cellStyle name="Percent 3 2 5 2 5 2" xfId="12652" xr:uid="{4D146441-6001-491F-A753-6E317A48539E}"/>
    <cellStyle name="Percent 3 2 5 2 5 2 2" xfId="24120" xr:uid="{6434E2B3-6D36-4287-A0DD-EF126C203C76}"/>
    <cellStyle name="Percent 3 2 5 2 5 2 2 2" xfId="51822" xr:uid="{D9634216-28B5-4731-8274-10F48CA8D6EB}"/>
    <cellStyle name="Percent 3 2 5 2 5 2 3" xfId="40358" xr:uid="{D41D774C-4DCF-4D7B-87E7-87B4516269D3}"/>
    <cellStyle name="Percent 3 2 5 2 5 3" xfId="24119" xr:uid="{44A1B35E-D038-4BD8-ACBE-867A7B3A6BE9}"/>
    <cellStyle name="Percent 3 2 5 2 5 3 2" xfId="51821" xr:uid="{F28C7F5D-A624-4B48-B96A-30A3A8AC124E}"/>
    <cellStyle name="Percent 3 2 5 2 5 4" xfId="33772" xr:uid="{8114463D-8725-4B98-A2C4-4C2C0D3234CA}"/>
    <cellStyle name="Percent 3 2 5 2 6" xfId="7386" xr:uid="{2EF55FB4-31C3-4672-8696-22AADFA9DADD}"/>
    <cellStyle name="Percent 3 2 5 2 6 2" xfId="24121" xr:uid="{DA7FE8C8-6E00-4BC3-AFB7-BEEDB8F6D4E7}"/>
    <cellStyle name="Percent 3 2 5 2 6 2 2" xfId="51823" xr:uid="{DE2BCBD8-C7B7-41AB-A36E-BDE9B82BACD3}"/>
    <cellStyle name="Percent 3 2 5 2 6 3" xfId="35092" xr:uid="{380F4C1D-9697-44E5-98F9-C34031062E6D}"/>
    <cellStyle name="Percent 3 2 5 2 7" xfId="24102" xr:uid="{EE234B3A-403C-491F-B326-D012C6E39944}"/>
    <cellStyle name="Percent 3 2 5 2 7 2" xfId="51804" xr:uid="{D8A330DC-AB0A-48A7-8D7C-76EF1AF860A9}"/>
    <cellStyle name="Percent 3 2 5 2 8" xfId="27185" xr:uid="{59A1C03F-D43A-477C-B006-9455C45A89E2}"/>
    <cellStyle name="Percent 3 2 5 2 8 2" xfId="54843" xr:uid="{39A395A6-89E3-4E27-BBCB-31647D9EF0B3}"/>
    <cellStyle name="Percent 3 2 5 2 9" xfId="28506" xr:uid="{FCB199B7-3B9F-42CF-A032-3B76A55921DE}"/>
    <cellStyle name="Percent 3 2 5 3" xfId="1025" xr:uid="{4E5FDD8D-F0FB-4E9F-885A-B9DB59CB882D}"/>
    <cellStyle name="Percent 3 2 5 3 2" xfId="2592" xr:uid="{A068AE3F-5CB8-4517-A0C4-8E6CA4898D00}"/>
    <cellStyle name="Percent 3 2 5 3 2 2" xfId="5248" xr:uid="{D4651960-3929-4AE3-B2ED-1F8CC6486E6F}"/>
    <cellStyle name="Percent 3 2 5 3 2 2 2" xfId="11899" xr:uid="{83192BD1-67A8-4F3A-8144-1FA265D10A48}"/>
    <cellStyle name="Percent 3 2 5 3 2 2 2 2" xfId="24125" xr:uid="{2712042A-4FC9-42E7-9350-1776F4C60B53}"/>
    <cellStyle name="Percent 3 2 5 3 2 2 2 2 2" xfId="51827" xr:uid="{6F5B924A-FD12-468F-BB89-06A4A3A053E7}"/>
    <cellStyle name="Percent 3 2 5 3 2 2 2 3" xfId="39605" xr:uid="{2614E245-BC4E-4CAB-9212-B88037C3330A}"/>
    <cellStyle name="Percent 3 2 5 3 2 2 3" xfId="24124" xr:uid="{5460CE57-AAB7-401A-88CA-7F07D56FAA5D}"/>
    <cellStyle name="Percent 3 2 5 3 2 2 3 2" xfId="51826" xr:uid="{5D69CC4B-34E9-4F36-842C-7BFABD0BB2F5}"/>
    <cellStyle name="Percent 3 2 5 3 2 2 4" xfId="33019" xr:uid="{12AEB8A2-CC9A-4046-91FC-D46AB7F2664E}"/>
    <cellStyle name="Percent 3 2 5 3 2 3" xfId="9264" xr:uid="{C734295C-5FB7-47C9-9D07-FC8CDB16927E}"/>
    <cellStyle name="Percent 3 2 5 3 2 3 2" xfId="24126" xr:uid="{1C956E22-734B-45EB-B173-52438EFC75B1}"/>
    <cellStyle name="Percent 3 2 5 3 2 3 2 2" xfId="51828" xr:uid="{A6DC534D-09EE-4372-8065-CEA4DB303D90}"/>
    <cellStyle name="Percent 3 2 5 3 2 3 3" xfId="36970" xr:uid="{3814D5E0-6E44-4BFC-995A-4211BC9B956F}"/>
    <cellStyle name="Percent 3 2 5 3 2 4" xfId="24123" xr:uid="{ED2DB613-F6CB-4398-8637-C6641D519E9A}"/>
    <cellStyle name="Percent 3 2 5 3 2 4 2" xfId="51825" xr:uid="{85471042-3655-4E40-9DAE-F3C509543D97}"/>
    <cellStyle name="Percent 3 2 5 3 2 5" xfId="30384" xr:uid="{DB6877DE-AFF2-4CE5-92BD-B39125758C77}"/>
    <cellStyle name="Percent 3 2 5 3 3" xfId="3690" xr:uid="{BAA94032-FEC2-4DC5-B450-66FB178205B4}"/>
    <cellStyle name="Percent 3 2 5 3 3 2" xfId="10341" xr:uid="{E94D281C-2412-457E-8509-10DBAE3CCEBE}"/>
    <cellStyle name="Percent 3 2 5 3 3 2 2" xfId="24128" xr:uid="{984A2C14-4350-447B-BD21-9928500F66AE}"/>
    <cellStyle name="Percent 3 2 5 3 3 2 2 2" xfId="51830" xr:uid="{97B77A19-A8BD-4451-9C13-12DCCF7E4E40}"/>
    <cellStyle name="Percent 3 2 5 3 3 2 3" xfId="38047" xr:uid="{5278EDC0-7BCE-4B45-8DAB-3AF980F640DC}"/>
    <cellStyle name="Percent 3 2 5 3 3 3" xfId="24127" xr:uid="{E9C359DC-FB79-4D7D-850E-5236A9F92875}"/>
    <cellStyle name="Percent 3 2 5 3 3 3 2" xfId="51829" xr:uid="{2710E9C3-C271-4B5A-8E9C-3BA282A5B7CB}"/>
    <cellStyle name="Percent 3 2 5 3 3 4" xfId="31461" xr:uid="{23D24E46-AF3A-4DED-AC52-E0E26E75D5E0}"/>
    <cellStyle name="Percent 3 2 5 3 4" xfId="6340" xr:uid="{590EE570-8DA6-45A3-8875-F90B814ADC28}"/>
    <cellStyle name="Percent 3 2 5 3 4 2" xfId="12973" xr:uid="{F7B5CF39-4943-4A4F-BD8C-B72198148AC5}"/>
    <cellStyle name="Percent 3 2 5 3 4 2 2" xfId="24130" xr:uid="{9C0216AA-3ED4-4CC5-AA1B-ED80C9AC6ADF}"/>
    <cellStyle name="Percent 3 2 5 3 4 2 2 2" xfId="51832" xr:uid="{2FEBD53B-6CCC-43A0-B287-6A2D1EF0A07C}"/>
    <cellStyle name="Percent 3 2 5 3 4 2 3" xfId="40679" xr:uid="{2CF1B068-410F-43CC-9E1A-46C6A60DCDAC}"/>
    <cellStyle name="Percent 3 2 5 3 4 3" xfId="24129" xr:uid="{B4130825-173F-4E29-8CD3-9387AA0D0B9D}"/>
    <cellStyle name="Percent 3 2 5 3 4 3 2" xfId="51831" xr:uid="{BA6D03E2-F0F2-45B6-AB84-2D0EEFD37900}"/>
    <cellStyle name="Percent 3 2 5 3 4 4" xfId="34093" xr:uid="{DD71FB4C-AACD-4414-9DE8-6A649EA9E482}"/>
    <cellStyle name="Percent 3 2 5 3 5" xfId="7707" xr:uid="{EC65D4E7-C5FC-477B-AA4C-74C9B4466763}"/>
    <cellStyle name="Percent 3 2 5 3 5 2" xfId="24131" xr:uid="{7E6D61E0-4EC7-42E3-B8CD-144739E35926}"/>
    <cellStyle name="Percent 3 2 5 3 5 2 2" xfId="51833" xr:uid="{A76DF5D2-B5E3-4203-9552-6854EDB60C32}"/>
    <cellStyle name="Percent 3 2 5 3 5 3" xfId="35413" xr:uid="{CDF612C9-07F9-4146-8534-C78E2F5C03FF}"/>
    <cellStyle name="Percent 3 2 5 3 6" xfId="24122" xr:uid="{C08727F7-2EE1-4F26-9917-27C9F5B0EE2C}"/>
    <cellStyle name="Percent 3 2 5 3 6 2" xfId="51824" xr:uid="{22E3869F-23A1-4E57-B49C-9AAA8A3474F1}"/>
    <cellStyle name="Percent 3 2 5 3 7" xfId="27506" xr:uid="{0311E33D-174C-482C-A068-F499FC437836}"/>
    <cellStyle name="Percent 3 2 5 3 7 2" xfId="55164" xr:uid="{D4635361-3C65-4F91-8E17-FDF62B1DDB1C}"/>
    <cellStyle name="Percent 3 2 5 3 8" xfId="28827" xr:uid="{E4A3D699-7882-42FC-88FE-7F26CE60FD4F}"/>
    <cellStyle name="Percent 3 2 5 4" xfId="2589" xr:uid="{5B64F811-872D-4425-B757-E537436384BA}"/>
    <cellStyle name="Percent 3 2 5 4 2" xfId="5245" xr:uid="{7073F962-5D79-4345-901F-C40B36F996DD}"/>
    <cellStyle name="Percent 3 2 5 4 2 2" xfId="11896" xr:uid="{C4E8A7FA-2649-47E2-B8C8-17867862B6A4}"/>
    <cellStyle name="Percent 3 2 5 4 2 2 2" xfId="24134" xr:uid="{77916E9A-EC9F-40A5-A365-2C8A96ECFA8C}"/>
    <cellStyle name="Percent 3 2 5 4 2 2 2 2" xfId="51836" xr:uid="{3DAE0EFF-6CA4-49E5-92E2-780BF24D16D2}"/>
    <cellStyle name="Percent 3 2 5 4 2 2 3" xfId="39602" xr:uid="{420C6B7D-397F-4246-8569-F5F1FCC45865}"/>
    <cellStyle name="Percent 3 2 5 4 2 3" xfId="24133" xr:uid="{5B667B25-4B59-4D25-B511-0717EEA748DB}"/>
    <cellStyle name="Percent 3 2 5 4 2 3 2" xfId="51835" xr:uid="{285456A2-72A5-4613-ABBC-0C203BEBE599}"/>
    <cellStyle name="Percent 3 2 5 4 2 4" xfId="33016" xr:uid="{78946535-0196-487F-B651-0B2F761E5D85}"/>
    <cellStyle name="Percent 3 2 5 4 3" xfId="9261" xr:uid="{27E45E0C-44BC-4CD9-B798-91986B43B5B1}"/>
    <cellStyle name="Percent 3 2 5 4 3 2" xfId="24135" xr:uid="{5973D655-251E-4F9B-BCCA-B83956C7FD35}"/>
    <cellStyle name="Percent 3 2 5 4 3 2 2" xfId="51837" xr:uid="{BF766826-B8EA-4B0B-A08E-56C7E57F7EAE}"/>
    <cellStyle name="Percent 3 2 5 4 3 3" xfId="36967" xr:uid="{D5519975-4D82-400B-9F8B-7C0E8E89622C}"/>
    <cellStyle name="Percent 3 2 5 4 4" xfId="24132" xr:uid="{B990C2CF-9094-464A-A730-D763E7775196}"/>
    <cellStyle name="Percent 3 2 5 4 4 2" xfId="51834" xr:uid="{945EE073-AC1C-4EC2-9CD0-CEA333C88817}"/>
    <cellStyle name="Percent 3 2 5 4 5" xfId="30381" xr:uid="{F434D566-F684-406C-8DF3-82D39B72FF31}"/>
    <cellStyle name="Percent 3 2 5 5" xfId="3033" xr:uid="{537AFD44-129C-4A28-A257-25C3FF7FDD5E}"/>
    <cellStyle name="Percent 3 2 5 5 2" xfId="9685" xr:uid="{63CD4752-5ED5-428C-9E4B-12A102AA14CE}"/>
    <cellStyle name="Percent 3 2 5 5 2 2" xfId="24137" xr:uid="{8082D003-5BA3-464C-A78D-95861C65957D}"/>
    <cellStyle name="Percent 3 2 5 5 2 2 2" xfId="51839" xr:uid="{21680083-AFDA-4AEF-8EB5-E108BA6A1AF2}"/>
    <cellStyle name="Percent 3 2 5 5 2 3" xfId="37391" xr:uid="{2AECFDCE-339F-4882-900A-9CA6C2A47175}"/>
    <cellStyle name="Percent 3 2 5 5 3" xfId="24136" xr:uid="{4CCE0AC2-4B33-4C10-9D06-C40D6CB4CE04}"/>
    <cellStyle name="Percent 3 2 5 5 3 2" xfId="51838" xr:uid="{4CBB57CF-3A0D-4D3E-BC14-F13C8633D906}"/>
    <cellStyle name="Percent 3 2 5 5 4" xfId="30805" xr:uid="{C0EC5A38-3102-4288-9152-2C0D29B78B0D}"/>
    <cellStyle name="Percent 3 2 5 6" xfId="5672" xr:uid="{2403C0EF-53EC-451E-A6A1-CD5FDC7B2552}"/>
    <cellStyle name="Percent 3 2 5 6 2" xfId="12305" xr:uid="{9F321E0F-972B-49A8-AEB5-C1AAD03970F0}"/>
    <cellStyle name="Percent 3 2 5 6 2 2" xfId="24139" xr:uid="{DD48AC64-B36C-481C-B18A-8FFEE2CF396F}"/>
    <cellStyle name="Percent 3 2 5 6 2 2 2" xfId="51841" xr:uid="{1E9205F4-0DBF-43EC-8705-9EF841EFEBF1}"/>
    <cellStyle name="Percent 3 2 5 6 2 3" xfId="40011" xr:uid="{D22596C5-E5E7-4F23-8F29-78B82632BACC}"/>
    <cellStyle name="Percent 3 2 5 6 3" xfId="24138" xr:uid="{2A9C57B9-6C96-4032-8572-861F9A1631B4}"/>
    <cellStyle name="Percent 3 2 5 6 3 2" xfId="51840" xr:uid="{248450FA-C707-4B5C-8F88-A0065CE78781}"/>
    <cellStyle name="Percent 3 2 5 6 4" xfId="33425" xr:uid="{BDE11A50-D6F1-4470-89D4-FE44FFD57EAD}"/>
    <cellStyle name="Percent 3 2 5 7" xfId="7051" xr:uid="{DB183443-EB5D-4F02-B084-6635C4181459}"/>
    <cellStyle name="Percent 3 2 5 7 2" xfId="24140" xr:uid="{854E90AD-550C-482C-9672-A488FF077F22}"/>
    <cellStyle name="Percent 3 2 5 7 2 2" xfId="51842" xr:uid="{E2F712B3-0F2F-45E8-A29E-2E2562E77BCB}"/>
    <cellStyle name="Percent 3 2 5 7 3" xfId="34757" xr:uid="{77ADC939-35E9-4630-B962-8AD595089419}"/>
    <cellStyle name="Percent 3 2 5 8" xfId="24101" xr:uid="{FBA62301-E7DE-4EE2-9184-5694614FFAEE}"/>
    <cellStyle name="Percent 3 2 5 8 2" xfId="51803" xr:uid="{6DE7B767-5810-499D-A38C-A9EFFAD28398}"/>
    <cellStyle name="Percent 3 2 5 9" xfId="26839" xr:uid="{C55CBF78-C819-45DF-A59C-291CA1587E3E}"/>
    <cellStyle name="Percent 3 2 5 9 2" xfId="54497" xr:uid="{DC2CD13E-1B83-4400-A930-44CB96FB3F18}"/>
    <cellStyle name="Percent 3 2 6" xfId="266" xr:uid="{43A8A022-C520-41D1-81F0-81338B90428D}"/>
    <cellStyle name="Percent 3 2 6 10" xfId="28194" xr:uid="{6DF97D7B-626C-4421-82DF-9CA25F7ECA83}"/>
    <cellStyle name="Percent 3 2 6 2" xfId="717" xr:uid="{34D417A6-46CE-40E0-904D-030B5894D476}"/>
    <cellStyle name="Percent 3 2 6 2 2" xfId="1383" xr:uid="{52C3CD37-0432-4ABE-A761-7C82D3C4701A}"/>
    <cellStyle name="Percent 3 2 6 2 2 2" xfId="2595" xr:uid="{62541B5B-AC46-45CB-ABC3-DC06412EB7C8}"/>
    <cellStyle name="Percent 3 2 6 2 2 2 2" xfId="5251" xr:uid="{09D33E59-4A1D-4152-A2AA-00FD402255D0}"/>
    <cellStyle name="Percent 3 2 6 2 2 2 2 2" xfId="11902" xr:uid="{AAA06861-89D3-4C09-A63F-76E509B122C7}"/>
    <cellStyle name="Percent 3 2 6 2 2 2 2 2 2" xfId="24146" xr:uid="{83E5E1B2-35D2-431C-B094-363A1C6B9681}"/>
    <cellStyle name="Percent 3 2 6 2 2 2 2 2 2 2" xfId="51848" xr:uid="{790900F1-2D05-4EB1-90FA-774E5B369C8A}"/>
    <cellStyle name="Percent 3 2 6 2 2 2 2 2 3" xfId="39608" xr:uid="{A15F626C-227A-47AB-ACBD-77EBE9A97598}"/>
    <cellStyle name="Percent 3 2 6 2 2 2 2 3" xfId="24145" xr:uid="{EC9B23E5-9DEB-4B31-AB23-577D7BC44A5A}"/>
    <cellStyle name="Percent 3 2 6 2 2 2 2 3 2" xfId="51847" xr:uid="{9BC05B85-6924-4529-9031-8CB3C71E17A8}"/>
    <cellStyle name="Percent 3 2 6 2 2 2 2 4" xfId="33022" xr:uid="{43981940-0806-411A-B3DE-887C49862F53}"/>
    <cellStyle name="Percent 3 2 6 2 2 2 3" xfId="9267" xr:uid="{6CEBEE80-71D2-4AB3-A7AA-4398FD9918CE}"/>
    <cellStyle name="Percent 3 2 6 2 2 2 3 2" xfId="24147" xr:uid="{F9A72463-7D92-4EC2-B6F7-2BBCF137196A}"/>
    <cellStyle name="Percent 3 2 6 2 2 2 3 2 2" xfId="51849" xr:uid="{67205534-1986-46AD-9701-B242D4F1743C}"/>
    <cellStyle name="Percent 3 2 6 2 2 2 3 3" xfId="36973" xr:uid="{4F1B2951-90C9-4D7A-B92F-3E723BCEF424}"/>
    <cellStyle name="Percent 3 2 6 2 2 2 4" xfId="24144" xr:uid="{314AA24B-7CB2-481A-AC6C-AE200F9B2F26}"/>
    <cellStyle name="Percent 3 2 6 2 2 2 4 2" xfId="51846" xr:uid="{DA3315D5-89B0-4622-8753-A41D4ED31161}"/>
    <cellStyle name="Percent 3 2 6 2 2 2 5" xfId="30387" xr:uid="{61967235-2002-4AE4-A646-D313C5B20AD6}"/>
    <cellStyle name="Percent 3 2 6 2 2 3" xfId="4048" xr:uid="{14776862-E3EB-45C7-A654-8E3360E31DA6}"/>
    <cellStyle name="Percent 3 2 6 2 2 3 2" xfId="10699" xr:uid="{563A2AAE-35E5-461E-AB2C-7837AAB70B7B}"/>
    <cellStyle name="Percent 3 2 6 2 2 3 2 2" xfId="24149" xr:uid="{28B3156B-2FF9-409F-A345-E02C57FD4427}"/>
    <cellStyle name="Percent 3 2 6 2 2 3 2 2 2" xfId="51851" xr:uid="{28AE6C99-E914-43B1-85C8-0E245B6BC551}"/>
    <cellStyle name="Percent 3 2 6 2 2 3 2 3" xfId="38405" xr:uid="{8298EE60-9EDA-40B4-B93C-366F7784024C}"/>
    <cellStyle name="Percent 3 2 6 2 2 3 3" xfId="24148" xr:uid="{A06DBDBB-B620-4590-A8D1-67B67A1F59EA}"/>
    <cellStyle name="Percent 3 2 6 2 2 3 3 2" xfId="51850" xr:uid="{C31296FF-6FB2-4EE4-8EDB-7FC1DA35A4A6}"/>
    <cellStyle name="Percent 3 2 6 2 2 3 4" xfId="31819" xr:uid="{9700DB81-6F95-4068-9D50-8AA62FDB5D50}"/>
    <cellStyle name="Percent 3 2 6 2 2 4" xfId="6698" xr:uid="{46BA016B-326B-4D0B-B5AC-2A77106F0C75}"/>
    <cellStyle name="Percent 3 2 6 2 2 4 2" xfId="13331" xr:uid="{45E20D03-19E4-4F4F-9693-3B57F4435093}"/>
    <cellStyle name="Percent 3 2 6 2 2 4 2 2" xfId="24151" xr:uid="{E26F9CBC-9918-42D0-B2B4-9200C06E19C1}"/>
    <cellStyle name="Percent 3 2 6 2 2 4 2 2 2" xfId="51853" xr:uid="{FCBF0900-38FD-4B1A-8C2F-C52AAE39B286}"/>
    <cellStyle name="Percent 3 2 6 2 2 4 2 3" xfId="41037" xr:uid="{27A1A2B2-C4C7-4F71-8DAA-E30D9E99FB47}"/>
    <cellStyle name="Percent 3 2 6 2 2 4 3" xfId="24150" xr:uid="{4B3602AE-131F-4CA3-ACE5-92DE9DEEBB84}"/>
    <cellStyle name="Percent 3 2 6 2 2 4 3 2" xfId="51852" xr:uid="{38B02AE5-AF0A-41E6-8B19-9DB0C3169CCD}"/>
    <cellStyle name="Percent 3 2 6 2 2 4 4" xfId="34451" xr:uid="{8170699B-94F0-4A2D-A0F9-6C60B2DB661A}"/>
    <cellStyle name="Percent 3 2 6 2 2 5" xfId="8065" xr:uid="{7DC291C6-3313-46AB-AA2D-32859DEC823E}"/>
    <cellStyle name="Percent 3 2 6 2 2 5 2" xfId="24152" xr:uid="{B5E4022F-F5E3-4D1D-A935-427EDE5C5607}"/>
    <cellStyle name="Percent 3 2 6 2 2 5 2 2" xfId="51854" xr:uid="{0C2C2257-2418-42DF-96E0-B4BC4A7DF230}"/>
    <cellStyle name="Percent 3 2 6 2 2 5 3" xfId="35771" xr:uid="{6157189F-F092-41A6-BB21-DA87F7BD0BE6}"/>
    <cellStyle name="Percent 3 2 6 2 2 6" xfId="24143" xr:uid="{793CF38A-6750-495C-85A3-ABB021CAFD73}"/>
    <cellStyle name="Percent 3 2 6 2 2 6 2" xfId="51845" xr:uid="{5F8E33F7-F3DD-44A9-A28E-1999278C42FC}"/>
    <cellStyle name="Percent 3 2 6 2 2 7" xfId="27864" xr:uid="{3332DB19-4E40-40A4-B046-5E3876DAA880}"/>
    <cellStyle name="Percent 3 2 6 2 2 7 2" xfId="55522" xr:uid="{D03B0477-EA38-45EC-8F72-8066DDA8848C}"/>
    <cellStyle name="Percent 3 2 6 2 2 8" xfId="29185" xr:uid="{C02D59B2-925D-4FBF-9CF7-7DB6525A1541}"/>
    <cellStyle name="Percent 3 2 6 2 3" xfId="2594" xr:uid="{8FA39087-D504-4C20-B6FD-3EF6B99029B1}"/>
    <cellStyle name="Percent 3 2 6 2 3 2" xfId="5250" xr:uid="{9C5CABF2-1F75-4D2C-B8A3-923C994A1C6C}"/>
    <cellStyle name="Percent 3 2 6 2 3 2 2" xfId="11901" xr:uid="{9B6DC9CE-800D-497A-BA3F-7BDCEF5EB109}"/>
    <cellStyle name="Percent 3 2 6 2 3 2 2 2" xfId="24155" xr:uid="{D459F5AA-D626-489B-9F99-7B6C3102A45E}"/>
    <cellStyle name="Percent 3 2 6 2 3 2 2 2 2" xfId="51857" xr:uid="{0639A33E-B10C-4DC2-98EB-115C80B7DA3B}"/>
    <cellStyle name="Percent 3 2 6 2 3 2 2 3" xfId="39607" xr:uid="{53046E0D-345A-4F3B-8F4E-EF0689AF27AF}"/>
    <cellStyle name="Percent 3 2 6 2 3 2 3" xfId="24154" xr:uid="{FB36ACAA-9F10-4E95-B6C9-299A31E94EEE}"/>
    <cellStyle name="Percent 3 2 6 2 3 2 3 2" xfId="51856" xr:uid="{0983BDE1-DAC6-45A9-B181-623160972C4E}"/>
    <cellStyle name="Percent 3 2 6 2 3 2 4" xfId="33021" xr:uid="{6CC28FD9-C77E-4FD6-82FB-8BB03F02922F}"/>
    <cellStyle name="Percent 3 2 6 2 3 3" xfId="9266" xr:uid="{CF71E003-1AD9-484E-AB0A-C4429C098CE9}"/>
    <cellStyle name="Percent 3 2 6 2 3 3 2" xfId="24156" xr:uid="{7ED77D8F-7DE2-45D9-B0F1-B44BB5C1096A}"/>
    <cellStyle name="Percent 3 2 6 2 3 3 2 2" xfId="51858" xr:uid="{9C277FD5-5A4A-4D88-92FF-8BE7E7629983}"/>
    <cellStyle name="Percent 3 2 6 2 3 3 3" xfId="36972" xr:uid="{3693558D-598E-4283-BB9A-1B2613089DE7}"/>
    <cellStyle name="Percent 3 2 6 2 3 4" xfId="24153" xr:uid="{932461F2-DEE8-40D6-BE18-243FDD26D91E}"/>
    <cellStyle name="Percent 3 2 6 2 3 4 2" xfId="51855" xr:uid="{1DDA7E2C-6AF0-41A8-A5C9-7CC0878DEDC6}"/>
    <cellStyle name="Percent 3 2 6 2 3 5" xfId="30386" xr:uid="{3A5D82DF-27B3-40CA-8D67-352C9A343E82}"/>
    <cellStyle name="Percent 3 2 6 2 4" xfId="3392" xr:uid="{23CD0650-0F43-4D2C-AE44-001049EE089C}"/>
    <cellStyle name="Percent 3 2 6 2 4 2" xfId="10043" xr:uid="{8B08242A-73A1-4801-A65E-DB794AA313D1}"/>
    <cellStyle name="Percent 3 2 6 2 4 2 2" xfId="24158" xr:uid="{ABC2C8CB-8DCD-49BE-92CC-4B786F988C7C}"/>
    <cellStyle name="Percent 3 2 6 2 4 2 2 2" xfId="51860" xr:uid="{14D14326-EA20-439E-AC93-E0B8AEFFDA40}"/>
    <cellStyle name="Percent 3 2 6 2 4 2 3" xfId="37749" xr:uid="{D2BFC999-AB30-44EB-9B6B-D884CA75FC6D}"/>
    <cellStyle name="Percent 3 2 6 2 4 3" xfId="24157" xr:uid="{71729FB1-4A7F-40C8-A27B-08661037C752}"/>
    <cellStyle name="Percent 3 2 6 2 4 3 2" xfId="51859" xr:uid="{DBCF6828-E2C3-4130-A29B-B92B778D3500}"/>
    <cellStyle name="Percent 3 2 6 2 4 4" xfId="31163" xr:uid="{6D3016DE-8711-4150-BA88-5129973210EB}"/>
    <cellStyle name="Percent 3 2 6 2 5" xfId="6042" xr:uid="{EE92BCDE-4753-4725-919E-43523F6638F6}"/>
    <cellStyle name="Percent 3 2 6 2 5 2" xfId="12675" xr:uid="{EBA1601A-0296-43A5-9CE3-1667642CE297}"/>
    <cellStyle name="Percent 3 2 6 2 5 2 2" xfId="24160" xr:uid="{C1BC0F6F-DD51-43BF-B3C2-8A432FCB2027}"/>
    <cellStyle name="Percent 3 2 6 2 5 2 2 2" xfId="51862" xr:uid="{298E9ADD-9B2E-43E3-84FD-52E41F6377D8}"/>
    <cellStyle name="Percent 3 2 6 2 5 2 3" xfId="40381" xr:uid="{0E012D01-F489-4EE9-A595-A8BCA01E4C05}"/>
    <cellStyle name="Percent 3 2 6 2 5 3" xfId="24159" xr:uid="{99202689-8D98-4E1A-A08B-53A82C05E4E7}"/>
    <cellStyle name="Percent 3 2 6 2 5 3 2" xfId="51861" xr:uid="{B7351EBE-C9D9-43A0-BDDE-47D55880C5F9}"/>
    <cellStyle name="Percent 3 2 6 2 5 4" xfId="33795" xr:uid="{78CDCE92-21CD-45D1-B244-E4AE2A41A952}"/>
    <cellStyle name="Percent 3 2 6 2 6" xfId="7409" xr:uid="{64817602-D606-4DD3-82E0-4BA13A848585}"/>
    <cellStyle name="Percent 3 2 6 2 6 2" xfId="24161" xr:uid="{D2ED8E13-2586-43EF-8E49-6734C8F2068A}"/>
    <cellStyle name="Percent 3 2 6 2 6 2 2" xfId="51863" xr:uid="{47F02B4C-4DB9-4F4C-869B-92A3F77D45E8}"/>
    <cellStyle name="Percent 3 2 6 2 6 3" xfId="35115" xr:uid="{278D91E5-FB8D-4437-8996-6DE9771B86B4}"/>
    <cellStyle name="Percent 3 2 6 2 7" xfId="24142" xr:uid="{59BC6E38-FA09-475F-8FE9-8FAE303A21A6}"/>
    <cellStyle name="Percent 3 2 6 2 7 2" xfId="51844" xr:uid="{F3DB504E-4EA2-4C4E-BB8D-4E20F36C63FC}"/>
    <cellStyle name="Percent 3 2 6 2 8" xfId="27208" xr:uid="{3173E206-181A-4F7A-947D-05E71887B223}"/>
    <cellStyle name="Percent 3 2 6 2 8 2" xfId="54866" xr:uid="{EAAEB925-7E2A-4694-B7D0-C8EB57EEF640}"/>
    <cellStyle name="Percent 3 2 6 2 9" xfId="28529" xr:uid="{F3BFB41B-A984-43F7-8B95-FAB1112FDB97}"/>
    <cellStyle name="Percent 3 2 6 3" xfId="1048" xr:uid="{13884177-7D8D-4DA1-B6B0-DCAE4FE2CBCC}"/>
    <cellStyle name="Percent 3 2 6 3 2" xfId="2596" xr:uid="{A9C15DAC-71A8-4054-A6A0-723A64218BF2}"/>
    <cellStyle name="Percent 3 2 6 3 2 2" xfId="5252" xr:uid="{0B4CBD23-1CFD-426A-9314-7A521180BFD9}"/>
    <cellStyle name="Percent 3 2 6 3 2 2 2" xfId="11903" xr:uid="{941EBE8B-B34C-4638-A248-EAF24757FA95}"/>
    <cellStyle name="Percent 3 2 6 3 2 2 2 2" xfId="24165" xr:uid="{7D3493AF-959D-4C05-B2AB-B79E340FDA4D}"/>
    <cellStyle name="Percent 3 2 6 3 2 2 2 2 2" xfId="51867" xr:uid="{48D5FDB7-6AAA-4733-A41D-576CC44DB487}"/>
    <cellStyle name="Percent 3 2 6 3 2 2 2 3" xfId="39609" xr:uid="{1045D059-CAE8-45BE-9C3E-162E8903D7E5}"/>
    <cellStyle name="Percent 3 2 6 3 2 2 3" xfId="24164" xr:uid="{5AF8F770-2D10-4D71-A906-57EA2268E010}"/>
    <cellStyle name="Percent 3 2 6 3 2 2 3 2" xfId="51866" xr:uid="{2ADF2870-C4EC-4D18-A2F1-8A24FE6470FA}"/>
    <cellStyle name="Percent 3 2 6 3 2 2 4" xfId="33023" xr:uid="{7262E7E2-DAFA-47C4-B102-7459B4675025}"/>
    <cellStyle name="Percent 3 2 6 3 2 3" xfId="9268" xr:uid="{E7D42E5F-48BB-42CD-AE38-2CE61C1FB316}"/>
    <cellStyle name="Percent 3 2 6 3 2 3 2" xfId="24166" xr:uid="{50E65013-A264-44A4-9098-B340BC167F83}"/>
    <cellStyle name="Percent 3 2 6 3 2 3 2 2" xfId="51868" xr:uid="{B850B750-9DF1-432A-AB96-FF1C45648A03}"/>
    <cellStyle name="Percent 3 2 6 3 2 3 3" xfId="36974" xr:uid="{F7E5A740-FE23-494C-8CCC-3CFC3290046A}"/>
    <cellStyle name="Percent 3 2 6 3 2 4" xfId="24163" xr:uid="{A6DCC5DB-D941-4D19-B2BF-CD64EC475B59}"/>
    <cellStyle name="Percent 3 2 6 3 2 4 2" xfId="51865" xr:uid="{590AD900-8948-4782-BC93-F4AD1F897000}"/>
    <cellStyle name="Percent 3 2 6 3 2 5" xfId="30388" xr:uid="{C3DBC7F8-71AC-48F7-BA5F-184CEAC0021E}"/>
    <cellStyle name="Percent 3 2 6 3 3" xfId="3713" xr:uid="{7103C494-0FE2-4ED3-812E-78BDAC23027E}"/>
    <cellStyle name="Percent 3 2 6 3 3 2" xfId="10364" xr:uid="{F8DEAFB3-CA0B-4B11-B20A-6D3EDD8A561B}"/>
    <cellStyle name="Percent 3 2 6 3 3 2 2" xfId="24168" xr:uid="{A1AAFA81-5A56-43D9-A0D7-2F9DB0DC3B39}"/>
    <cellStyle name="Percent 3 2 6 3 3 2 2 2" xfId="51870" xr:uid="{20C33585-ED22-42C1-879F-601704E315F9}"/>
    <cellStyle name="Percent 3 2 6 3 3 2 3" xfId="38070" xr:uid="{7EC04508-8017-4D25-A4F7-7B5F02939FC7}"/>
    <cellStyle name="Percent 3 2 6 3 3 3" xfId="24167" xr:uid="{2968B5CD-06A5-4D33-AEB2-DF328F9809CA}"/>
    <cellStyle name="Percent 3 2 6 3 3 3 2" xfId="51869" xr:uid="{9D94CE2A-89CD-4378-8160-FB8B2CE2BEB7}"/>
    <cellStyle name="Percent 3 2 6 3 3 4" xfId="31484" xr:uid="{396CCEB1-BC8E-428D-B69B-C7A761E2C344}"/>
    <cellStyle name="Percent 3 2 6 3 4" xfId="6363" xr:uid="{413B375D-F9CC-466E-ABDC-E8673C31CB66}"/>
    <cellStyle name="Percent 3 2 6 3 4 2" xfId="12996" xr:uid="{2D765804-9C4A-48DF-B95F-DFD16DAFD219}"/>
    <cellStyle name="Percent 3 2 6 3 4 2 2" xfId="24170" xr:uid="{2213EE66-1AD1-49CA-A1BE-263C84D4B47A}"/>
    <cellStyle name="Percent 3 2 6 3 4 2 2 2" xfId="51872" xr:uid="{44A9EC9D-3633-4661-8FD2-0A1910C8308F}"/>
    <cellStyle name="Percent 3 2 6 3 4 2 3" xfId="40702" xr:uid="{5D769C81-81FB-4457-AE4D-F1D9C3A19163}"/>
    <cellStyle name="Percent 3 2 6 3 4 3" xfId="24169" xr:uid="{3592C086-9926-41F9-BFAE-C629B5DA4F6A}"/>
    <cellStyle name="Percent 3 2 6 3 4 3 2" xfId="51871" xr:uid="{BE0CB5B0-AF51-4B4D-939C-4A771240A1C2}"/>
    <cellStyle name="Percent 3 2 6 3 4 4" xfId="34116" xr:uid="{7CCAA08D-B8DE-4340-A783-6112D238F5B4}"/>
    <cellStyle name="Percent 3 2 6 3 5" xfId="7730" xr:uid="{8B488D15-4B16-4532-AE05-F451562A246B}"/>
    <cellStyle name="Percent 3 2 6 3 5 2" xfId="24171" xr:uid="{EFA8D68F-DF27-4B10-B207-5EB79DB77113}"/>
    <cellStyle name="Percent 3 2 6 3 5 2 2" xfId="51873" xr:uid="{456DE632-C0EA-41BB-B094-4EB25141314F}"/>
    <cellStyle name="Percent 3 2 6 3 5 3" xfId="35436" xr:uid="{FF83B7BA-5051-4D05-A145-645586D74A2B}"/>
    <cellStyle name="Percent 3 2 6 3 6" xfId="24162" xr:uid="{A864AB62-7A1B-42B1-AFD8-4BBEB10E111F}"/>
    <cellStyle name="Percent 3 2 6 3 6 2" xfId="51864" xr:uid="{991D7EEA-9592-4000-9BF9-422CC0B92C00}"/>
    <cellStyle name="Percent 3 2 6 3 7" xfId="27529" xr:uid="{0C7B397C-468C-4C1D-B716-3051337F6634}"/>
    <cellStyle name="Percent 3 2 6 3 7 2" xfId="55187" xr:uid="{87A9F579-EB40-4DF9-9B5F-53D01F0141EE}"/>
    <cellStyle name="Percent 3 2 6 3 8" xfId="28850" xr:uid="{D1251EBD-AC48-4903-B4AC-BACFFF462B56}"/>
    <cellStyle name="Percent 3 2 6 4" xfId="2593" xr:uid="{19268124-B531-45F8-A806-AA95077974F3}"/>
    <cellStyle name="Percent 3 2 6 4 2" xfId="5249" xr:uid="{9A27AF4F-2A0A-4647-B5C5-6AA841AB181D}"/>
    <cellStyle name="Percent 3 2 6 4 2 2" xfId="11900" xr:uid="{6FFACB2B-1FEC-4EED-A318-54448C82165C}"/>
    <cellStyle name="Percent 3 2 6 4 2 2 2" xfId="24174" xr:uid="{286D0B0C-82B8-4956-9AFD-F8DC83FC9629}"/>
    <cellStyle name="Percent 3 2 6 4 2 2 2 2" xfId="51876" xr:uid="{B49D8751-48BD-4A2A-85A5-38035E7AA44E}"/>
    <cellStyle name="Percent 3 2 6 4 2 2 3" xfId="39606" xr:uid="{FFCBC1B9-BA7D-456B-956F-E8001981B876}"/>
    <cellStyle name="Percent 3 2 6 4 2 3" xfId="24173" xr:uid="{37E3B736-66C0-4059-83F5-CC166CE301B8}"/>
    <cellStyle name="Percent 3 2 6 4 2 3 2" xfId="51875" xr:uid="{C57BB926-723E-4922-9D4D-565737D27574}"/>
    <cellStyle name="Percent 3 2 6 4 2 4" xfId="33020" xr:uid="{53B5BDE6-8913-432F-BF18-031E8B3CFA68}"/>
    <cellStyle name="Percent 3 2 6 4 3" xfId="9265" xr:uid="{3BE10677-FD06-4B23-8D4B-A7253FE9239A}"/>
    <cellStyle name="Percent 3 2 6 4 3 2" xfId="24175" xr:uid="{E1FBCD93-7DB6-42B5-BD38-157C46585C25}"/>
    <cellStyle name="Percent 3 2 6 4 3 2 2" xfId="51877" xr:uid="{023C819A-03B0-4E9E-A318-FE76D5A87A9F}"/>
    <cellStyle name="Percent 3 2 6 4 3 3" xfId="36971" xr:uid="{D5CBBC77-D2FF-4ABA-86BD-351E2F783183}"/>
    <cellStyle name="Percent 3 2 6 4 4" xfId="24172" xr:uid="{CA093631-63DF-49B8-AF10-873BC42D49E2}"/>
    <cellStyle name="Percent 3 2 6 4 4 2" xfId="51874" xr:uid="{F4749B4F-248D-472C-9667-99954FE81E0F}"/>
    <cellStyle name="Percent 3 2 6 4 5" xfId="30385" xr:uid="{5D78EADD-A315-42C2-B5BC-94C08297A508}"/>
    <cellStyle name="Percent 3 2 6 5" xfId="3056" xr:uid="{B5B02B31-B45C-4913-8A08-02662BA23D7D}"/>
    <cellStyle name="Percent 3 2 6 5 2" xfId="9708" xr:uid="{3499F300-F3DA-4B27-B214-672696B2E037}"/>
    <cellStyle name="Percent 3 2 6 5 2 2" xfId="24177" xr:uid="{C709BB05-B1EA-4A50-A272-DE99F5F52786}"/>
    <cellStyle name="Percent 3 2 6 5 2 2 2" xfId="51879" xr:uid="{7BC1CA0E-26CB-404A-BD77-AB737B7CDC5A}"/>
    <cellStyle name="Percent 3 2 6 5 2 3" xfId="37414" xr:uid="{74C129F4-7B0D-43BE-95BA-40ED154F5BD5}"/>
    <cellStyle name="Percent 3 2 6 5 3" xfId="24176" xr:uid="{66AE2E1D-83AF-482D-BA8E-DF9D9276DE30}"/>
    <cellStyle name="Percent 3 2 6 5 3 2" xfId="51878" xr:uid="{CC81C0EB-E608-4B50-A517-9C5F48BEE6A7}"/>
    <cellStyle name="Percent 3 2 6 5 4" xfId="30828" xr:uid="{0A35CA5E-95A5-4EFA-BAD9-A734EAB97459}"/>
    <cellStyle name="Percent 3 2 6 6" xfId="5695" xr:uid="{B0929C92-30DE-4B58-8466-2A4EBD16B4DF}"/>
    <cellStyle name="Percent 3 2 6 6 2" xfId="12328" xr:uid="{3C812928-9E42-4A4E-937B-751F2C897490}"/>
    <cellStyle name="Percent 3 2 6 6 2 2" xfId="24179" xr:uid="{1C0D4274-4EA2-4759-B06E-66BC7AB98623}"/>
    <cellStyle name="Percent 3 2 6 6 2 2 2" xfId="51881" xr:uid="{CFDF975F-69D5-4503-846C-2313DE24F407}"/>
    <cellStyle name="Percent 3 2 6 6 2 3" xfId="40034" xr:uid="{52A00F7E-2E14-4597-8977-E6A5C9AB8831}"/>
    <cellStyle name="Percent 3 2 6 6 3" xfId="24178" xr:uid="{D9B936F5-27CA-48A8-A440-5071E321E79F}"/>
    <cellStyle name="Percent 3 2 6 6 3 2" xfId="51880" xr:uid="{0D894EC7-4B75-4CEE-97CC-D9535828DC1E}"/>
    <cellStyle name="Percent 3 2 6 6 4" xfId="33448" xr:uid="{7BA7046F-7F3E-43F1-B6AD-9A0BF1051C01}"/>
    <cellStyle name="Percent 3 2 6 7" xfId="7074" xr:uid="{1C562097-2857-402E-A0C9-FED501C6D43A}"/>
    <cellStyle name="Percent 3 2 6 7 2" xfId="24180" xr:uid="{FD753723-BD43-4138-929C-69BE1AD3467C}"/>
    <cellStyle name="Percent 3 2 6 7 2 2" xfId="51882" xr:uid="{B13AE242-AF0C-4223-8339-11CA11D23138}"/>
    <cellStyle name="Percent 3 2 6 7 3" xfId="34780" xr:uid="{EE7B298C-85CB-4924-A1AA-33BBE6F40A02}"/>
    <cellStyle name="Percent 3 2 6 8" xfId="24141" xr:uid="{49AE6E07-B45C-49BE-A01C-03501F9DC14F}"/>
    <cellStyle name="Percent 3 2 6 8 2" xfId="51843" xr:uid="{7B034362-F591-4F1C-AD6C-450CAEE59CB1}"/>
    <cellStyle name="Percent 3 2 6 9" xfId="26862" xr:uid="{B818942A-6E7B-444B-B72F-BC8FB0A54C97}"/>
    <cellStyle name="Percent 3 2 6 9 2" xfId="54520" xr:uid="{B79DAB9D-BD89-4F0B-ACAE-39A773230E3C}"/>
    <cellStyle name="Percent 3 2 7" xfId="288" xr:uid="{05CE3459-F86D-4D6D-8C61-2126A0DCAA2A}"/>
    <cellStyle name="Percent 3 2 7 10" xfId="28214" xr:uid="{65D1BA24-A45F-4D0A-92B9-7D9FEA21751F}"/>
    <cellStyle name="Percent 3 2 7 2" xfId="737" xr:uid="{A42FDCFD-51F9-4EBE-B20E-5ECA75C5081E}"/>
    <cellStyle name="Percent 3 2 7 2 2" xfId="1403" xr:uid="{618436AC-355E-45ED-A05C-8875D10CF053}"/>
    <cellStyle name="Percent 3 2 7 2 2 2" xfId="2599" xr:uid="{519BAF37-8021-4EE4-B149-A840C1D5E0F5}"/>
    <cellStyle name="Percent 3 2 7 2 2 2 2" xfId="5255" xr:uid="{C11DBB0E-6D93-449F-BD13-7CA98C5C7B75}"/>
    <cellStyle name="Percent 3 2 7 2 2 2 2 2" xfId="11906" xr:uid="{74928F6F-68CD-4229-B718-07299BE0A6E6}"/>
    <cellStyle name="Percent 3 2 7 2 2 2 2 2 2" xfId="24186" xr:uid="{E3E0D160-9187-4788-8794-18DC15A3DE9F}"/>
    <cellStyle name="Percent 3 2 7 2 2 2 2 2 2 2" xfId="51888" xr:uid="{BE8E6ED6-751A-4A95-9DEB-BA026ACC1C4A}"/>
    <cellStyle name="Percent 3 2 7 2 2 2 2 2 3" xfId="39612" xr:uid="{7273BAC5-2358-4970-9253-09ECFF4CF1F9}"/>
    <cellStyle name="Percent 3 2 7 2 2 2 2 3" xfId="24185" xr:uid="{4FC01E47-DD83-4635-9C50-F046DDE2D2ED}"/>
    <cellStyle name="Percent 3 2 7 2 2 2 2 3 2" xfId="51887" xr:uid="{D11D6724-0C91-4438-83A3-C21547FA63D9}"/>
    <cellStyle name="Percent 3 2 7 2 2 2 2 4" xfId="33026" xr:uid="{AF45C2BE-CBFF-452F-9980-C660A68487BE}"/>
    <cellStyle name="Percent 3 2 7 2 2 2 3" xfId="9271" xr:uid="{D397607C-3223-45A7-9C33-1FD1AAE61D73}"/>
    <cellStyle name="Percent 3 2 7 2 2 2 3 2" xfId="24187" xr:uid="{8E29FCA6-05B2-4F9C-B045-36768268721A}"/>
    <cellStyle name="Percent 3 2 7 2 2 2 3 2 2" xfId="51889" xr:uid="{36A674F6-79C1-4934-91C6-63ADBC8CC1E3}"/>
    <cellStyle name="Percent 3 2 7 2 2 2 3 3" xfId="36977" xr:uid="{1694A229-1D5C-48E6-8750-A56E7D1C6F99}"/>
    <cellStyle name="Percent 3 2 7 2 2 2 4" xfId="24184" xr:uid="{5B4CEEF3-BDA6-4019-9856-AA54EDA3F4ED}"/>
    <cellStyle name="Percent 3 2 7 2 2 2 4 2" xfId="51886" xr:uid="{D28F5302-20BF-404B-8B51-C2ECA863344A}"/>
    <cellStyle name="Percent 3 2 7 2 2 2 5" xfId="30391" xr:uid="{BE248E41-095E-466C-B733-7EEE9EF3F1F0}"/>
    <cellStyle name="Percent 3 2 7 2 2 3" xfId="4068" xr:uid="{CD8E61E0-5929-4BED-A0C7-DA34BF074437}"/>
    <cellStyle name="Percent 3 2 7 2 2 3 2" xfId="10719" xr:uid="{D0073E27-71B2-418D-9726-74FF241518BF}"/>
    <cellStyle name="Percent 3 2 7 2 2 3 2 2" xfId="24189" xr:uid="{01101EA3-979C-46B6-9312-DC7659D5B4FC}"/>
    <cellStyle name="Percent 3 2 7 2 2 3 2 2 2" xfId="51891" xr:uid="{4DBA6DD9-A461-4A17-A17C-5C135A793898}"/>
    <cellStyle name="Percent 3 2 7 2 2 3 2 3" xfId="38425" xr:uid="{F33CD08C-B246-4718-B44D-B3704C8394BA}"/>
    <cellStyle name="Percent 3 2 7 2 2 3 3" xfId="24188" xr:uid="{36629B63-AD70-4517-BEAD-EFADEBF7AAE5}"/>
    <cellStyle name="Percent 3 2 7 2 2 3 3 2" xfId="51890" xr:uid="{B9C7E271-5F8E-4420-9833-10E0B247DDFE}"/>
    <cellStyle name="Percent 3 2 7 2 2 3 4" xfId="31839" xr:uid="{DC0C3C9E-0820-4513-A7C7-8A79A17DC211}"/>
    <cellStyle name="Percent 3 2 7 2 2 4" xfId="6718" xr:uid="{B8B8D0DE-AE66-4824-848B-77CDECF4ACD2}"/>
    <cellStyle name="Percent 3 2 7 2 2 4 2" xfId="13351" xr:uid="{BCB1EAC9-9035-4DFF-AEE9-AE2E89AEC172}"/>
    <cellStyle name="Percent 3 2 7 2 2 4 2 2" xfId="24191" xr:uid="{AB6E2334-55C6-4BE4-A51D-1562D4706BED}"/>
    <cellStyle name="Percent 3 2 7 2 2 4 2 2 2" xfId="51893" xr:uid="{75511A57-02F7-4064-AC08-BB6570644DA8}"/>
    <cellStyle name="Percent 3 2 7 2 2 4 2 3" xfId="41057" xr:uid="{E784E16E-014E-4C6A-B782-05716009A806}"/>
    <cellStyle name="Percent 3 2 7 2 2 4 3" xfId="24190" xr:uid="{9CEC4217-BA26-4884-B460-62C659DA3532}"/>
    <cellStyle name="Percent 3 2 7 2 2 4 3 2" xfId="51892" xr:uid="{22097FFF-9FEE-4778-B969-C387EC0A3421}"/>
    <cellStyle name="Percent 3 2 7 2 2 4 4" xfId="34471" xr:uid="{6A7EA23A-149C-4A9D-89E5-C5A6865621C1}"/>
    <cellStyle name="Percent 3 2 7 2 2 5" xfId="8085" xr:uid="{981B0A88-8EE1-456D-92CF-F9692EB5A669}"/>
    <cellStyle name="Percent 3 2 7 2 2 5 2" xfId="24192" xr:uid="{5CA32718-768E-4B74-B862-E8D3118B9E69}"/>
    <cellStyle name="Percent 3 2 7 2 2 5 2 2" xfId="51894" xr:uid="{9BB1E9DF-2D99-4247-8708-62846BD3159C}"/>
    <cellStyle name="Percent 3 2 7 2 2 5 3" xfId="35791" xr:uid="{BC2C6E7F-D898-45D6-8353-DE7460FA9D2B}"/>
    <cellStyle name="Percent 3 2 7 2 2 6" xfId="24183" xr:uid="{BB771780-1D85-45C4-AE6F-8BF6291A0EBA}"/>
    <cellStyle name="Percent 3 2 7 2 2 6 2" xfId="51885" xr:uid="{FB22DD86-4364-4143-A121-9AEE32EA0F97}"/>
    <cellStyle name="Percent 3 2 7 2 2 7" xfId="27884" xr:uid="{DF1F5BA0-037D-4CD2-A0BD-AD17CDB865C9}"/>
    <cellStyle name="Percent 3 2 7 2 2 7 2" xfId="55542" xr:uid="{7F1365A3-0A17-429C-AF8E-C038C471584A}"/>
    <cellStyle name="Percent 3 2 7 2 2 8" xfId="29205" xr:uid="{FF40C468-33BD-482D-A472-CA5A9A76B0E3}"/>
    <cellStyle name="Percent 3 2 7 2 3" xfId="2598" xr:uid="{FFCD127C-0DB7-4631-A522-F9AC5E97334B}"/>
    <cellStyle name="Percent 3 2 7 2 3 2" xfId="5254" xr:uid="{5FF45938-B04C-416F-9E5F-4B090D1F674E}"/>
    <cellStyle name="Percent 3 2 7 2 3 2 2" xfId="11905" xr:uid="{3DAE7C80-AAED-4CCD-8695-877E91851B5F}"/>
    <cellStyle name="Percent 3 2 7 2 3 2 2 2" xfId="24195" xr:uid="{84A98B43-73CC-48DB-BD88-41C0B78675EA}"/>
    <cellStyle name="Percent 3 2 7 2 3 2 2 2 2" xfId="51897" xr:uid="{9CB62630-0567-4F06-BB44-831FE65EE279}"/>
    <cellStyle name="Percent 3 2 7 2 3 2 2 3" xfId="39611" xr:uid="{6BD04D67-E6DB-4039-8E57-C18C2AD534C8}"/>
    <cellStyle name="Percent 3 2 7 2 3 2 3" xfId="24194" xr:uid="{64427C01-1E54-4E32-BC0D-EABB99D27BF9}"/>
    <cellStyle name="Percent 3 2 7 2 3 2 3 2" xfId="51896" xr:uid="{2D80B492-7774-4042-8DBF-61AEA1B62E53}"/>
    <cellStyle name="Percent 3 2 7 2 3 2 4" xfId="33025" xr:uid="{237AD50E-73EB-4D68-976D-54592A85BF90}"/>
    <cellStyle name="Percent 3 2 7 2 3 3" xfId="9270" xr:uid="{04CEBEE4-34AE-4DAC-80A5-FCD0B8518C5D}"/>
    <cellStyle name="Percent 3 2 7 2 3 3 2" xfId="24196" xr:uid="{AFB95900-1C12-4E89-95E3-27E2ACB80E64}"/>
    <cellStyle name="Percent 3 2 7 2 3 3 2 2" xfId="51898" xr:uid="{495DB62A-5B02-46A4-AFE7-731E5ADE095E}"/>
    <cellStyle name="Percent 3 2 7 2 3 3 3" xfId="36976" xr:uid="{05FD7092-141D-4EDA-90A6-D4F59E223C86}"/>
    <cellStyle name="Percent 3 2 7 2 3 4" xfId="24193" xr:uid="{6E0D9A25-1D2E-41AD-9049-AFE6CEFF0CEA}"/>
    <cellStyle name="Percent 3 2 7 2 3 4 2" xfId="51895" xr:uid="{D9D586B7-37F6-4B8F-AD8F-F2216EE536EF}"/>
    <cellStyle name="Percent 3 2 7 2 3 5" xfId="30390" xr:uid="{212ECEBE-E66F-488E-A8C4-B94385E01319}"/>
    <cellStyle name="Percent 3 2 7 2 4" xfId="3412" xr:uid="{01D72C70-7CCA-47CD-8040-50D4B6AA41B7}"/>
    <cellStyle name="Percent 3 2 7 2 4 2" xfId="10063" xr:uid="{2FCE690B-C271-41CC-B721-3AFF1BFF0E16}"/>
    <cellStyle name="Percent 3 2 7 2 4 2 2" xfId="24198" xr:uid="{3F67020D-016A-4E32-A4FF-48035013C3A7}"/>
    <cellStyle name="Percent 3 2 7 2 4 2 2 2" xfId="51900" xr:uid="{CA4C1A05-4CCB-41B6-B30F-25F98A5496CD}"/>
    <cellStyle name="Percent 3 2 7 2 4 2 3" xfId="37769" xr:uid="{DB5E47B5-6AB7-4704-8340-318B607903ED}"/>
    <cellStyle name="Percent 3 2 7 2 4 3" xfId="24197" xr:uid="{7EC371E4-3E80-4735-8172-D847C6D96D1B}"/>
    <cellStyle name="Percent 3 2 7 2 4 3 2" xfId="51899" xr:uid="{9E3A0EDA-5595-478D-92B3-149F13BDDE17}"/>
    <cellStyle name="Percent 3 2 7 2 4 4" xfId="31183" xr:uid="{E1D4C35F-C65E-4602-B848-A5147B7EDA1D}"/>
    <cellStyle name="Percent 3 2 7 2 5" xfId="6062" xr:uid="{11AD3C71-60B7-4351-81C3-1CF4B790FB20}"/>
    <cellStyle name="Percent 3 2 7 2 5 2" xfId="12695" xr:uid="{A3523171-B008-4098-B558-96920CA44638}"/>
    <cellStyle name="Percent 3 2 7 2 5 2 2" xfId="24200" xr:uid="{D62B13BD-20FE-4063-9842-2F8B9A30280D}"/>
    <cellStyle name="Percent 3 2 7 2 5 2 2 2" xfId="51902" xr:uid="{1CE67A45-DBC1-46E4-A1DA-C179A824607C}"/>
    <cellStyle name="Percent 3 2 7 2 5 2 3" xfId="40401" xr:uid="{195D16F7-1171-4F33-B82E-E821AFABDF1C}"/>
    <cellStyle name="Percent 3 2 7 2 5 3" xfId="24199" xr:uid="{C4482F45-0E4C-4C5F-84A4-31292A9E01A0}"/>
    <cellStyle name="Percent 3 2 7 2 5 3 2" xfId="51901" xr:uid="{A8A62350-A64E-439B-B5CC-D23798AF3EED}"/>
    <cellStyle name="Percent 3 2 7 2 5 4" xfId="33815" xr:uid="{64EFC03E-CDCF-487D-87DF-359193167839}"/>
    <cellStyle name="Percent 3 2 7 2 6" xfId="7429" xr:uid="{8B735814-ADC1-41B7-8AFB-5C591D799012}"/>
    <cellStyle name="Percent 3 2 7 2 6 2" xfId="24201" xr:uid="{607DA6F8-FC8B-4C95-89C1-F6B4E398F6E7}"/>
    <cellStyle name="Percent 3 2 7 2 6 2 2" xfId="51903" xr:uid="{A9306463-0A76-47C8-867D-1FC77E780368}"/>
    <cellStyle name="Percent 3 2 7 2 6 3" xfId="35135" xr:uid="{87D48EC4-6B86-44F9-AB08-89A7D220BF0C}"/>
    <cellStyle name="Percent 3 2 7 2 7" xfId="24182" xr:uid="{CF7B227C-A543-4A53-BF04-942556E20A74}"/>
    <cellStyle name="Percent 3 2 7 2 7 2" xfId="51884" xr:uid="{42A21E0A-CB8C-41FB-868A-8097D4B4ED94}"/>
    <cellStyle name="Percent 3 2 7 2 8" xfId="27228" xr:uid="{E478D582-4C14-49FE-BCE7-E7C3C62D0952}"/>
    <cellStyle name="Percent 3 2 7 2 8 2" xfId="54886" xr:uid="{B35D22AB-6ACC-4941-9A3B-66D8FF88055D}"/>
    <cellStyle name="Percent 3 2 7 2 9" xfId="28549" xr:uid="{9850AB28-192F-481A-93CA-DC41278A0C6D}"/>
    <cellStyle name="Percent 3 2 7 3" xfId="1068" xr:uid="{C7A05905-7A40-468A-B8C5-4DA311E83A9E}"/>
    <cellStyle name="Percent 3 2 7 3 2" xfId="2600" xr:uid="{377B2E36-5AA8-46B8-BA7A-023AAE07DC38}"/>
    <cellStyle name="Percent 3 2 7 3 2 2" xfId="5256" xr:uid="{BB62BE18-0A28-4AE0-B599-E1729DFCBCA9}"/>
    <cellStyle name="Percent 3 2 7 3 2 2 2" xfId="11907" xr:uid="{AA19C6FD-2A9A-4F2B-A159-555913F7E7CD}"/>
    <cellStyle name="Percent 3 2 7 3 2 2 2 2" xfId="24205" xr:uid="{B3511265-3957-4996-99E7-1A806812A10A}"/>
    <cellStyle name="Percent 3 2 7 3 2 2 2 2 2" xfId="51907" xr:uid="{92228810-E626-4632-8D8B-27086A47324E}"/>
    <cellStyle name="Percent 3 2 7 3 2 2 2 3" xfId="39613" xr:uid="{376C3A8A-F280-4766-9805-B37168C27FFF}"/>
    <cellStyle name="Percent 3 2 7 3 2 2 3" xfId="24204" xr:uid="{9A9A1E9E-E345-4581-B919-D757C1CFB433}"/>
    <cellStyle name="Percent 3 2 7 3 2 2 3 2" xfId="51906" xr:uid="{28983A44-9DDA-4B25-A5AA-C4C6EEF7F2B2}"/>
    <cellStyle name="Percent 3 2 7 3 2 2 4" xfId="33027" xr:uid="{A8FCBF79-9A53-4193-8832-01FF4D9C2E7C}"/>
    <cellStyle name="Percent 3 2 7 3 2 3" xfId="9272" xr:uid="{5D33D626-AA8C-4529-8454-747C3E3AF303}"/>
    <cellStyle name="Percent 3 2 7 3 2 3 2" xfId="24206" xr:uid="{F969D4EB-7044-4333-ACC4-CFCC30B67D4A}"/>
    <cellStyle name="Percent 3 2 7 3 2 3 2 2" xfId="51908" xr:uid="{C0749498-C907-4F32-AC2D-9B7489692BEB}"/>
    <cellStyle name="Percent 3 2 7 3 2 3 3" xfId="36978" xr:uid="{7105A6C2-026A-41A1-806C-FE4634091CD7}"/>
    <cellStyle name="Percent 3 2 7 3 2 4" xfId="24203" xr:uid="{1AF8FFF8-425C-4D1F-82A3-CE1071598EF8}"/>
    <cellStyle name="Percent 3 2 7 3 2 4 2" xfId="51905" xr:uid="{D39D9A32-50FE-4515-9073-C47574146846}"/>
    <cellStyle name="Percent 3 2 7 3 2 5" xfId="30392" xr:uid="{F527D9AA-BFF2-4909-8033-CABB88BB312C}"/>
    <cellStyle name="Percent 3 2 7 3 3" xfId="3733" xr:uid="{A3D0548F-9BAB-40F7-92A0-13AFF39126FB}"/>
    <cellStyle name="Percent 3 2 7 3 3 2" xfId="10384" xr:uid="{428849B6-9B18-44CA-AB1C-E0596F1CFB54}"/>
    <cellStyle name="Percent 3 2 7 3 3 2 2" xfId="24208" xr:uid="{ED24AC5B-9AF9-4F4D-843C-19DEF41A8974}"/>
    <cellStyle name="Percent 3 2 7 3 3 2 2 2" xfId="51910" xr:uid="{17501ACD-C328-48CC-9A72-314E854DA13E}"/>
    <cellStyle name="Percent 3 2 7 3 3 2 3" xfId="38090" xr:uid="{C9CB3C49-8297-48AA-942E-96EFF1E68270}"/>
    <cellStyle name="Percent 3 2 7 3 3 3" xfId="24207" xr:uid="{B8EFC722-0439-4493-8FA4-11412AEA2D96}"/>
    <cellStyle name="Percent 3 2 7 3 3 3 2" xfId="51909" xr:uid="{A0BF1160-32DE-4C83-8CCA-704D338FA8DE}"/>
    <cellStyle name="Percent 3 2 7 3 3 4" xfId="31504" xr:uid="{11594862-8562-4AC1-8409-5FF4BA970316}"/>
    <cellStyle name="Percent 3 2 7 3 4" xfId="6383" xr:uid="{5C14980E-D02D-434B-BD28-F56B252E6113}"/>
    <cellStyle name="Percent 3 2 7 3 4 2" xfId="13016" xr:uid="{7BED6144-40E4-4BF6-8244-D9CB89E88C40}"/>
    <cellStyle name="Percent 3 2 7 3 4 2 2" xfId="24210" xr:uid="{73EAC3B4-29BE-41B5-AE8B-368C7B5E31E9}"/>
    <cellStyle name="Percent 3 2 7 3 4 2 2 2" xfId="51912" xr:uid="{377AE5E5-9A11-413D-94D1-E8C30AEB7AE4}"/>
    <cellStyle name="Percent 3 2 7 3 4 2 3" xfId="40722" xr:uid="{F6F362FB-A9BB-44F3-8338-01F8D6B0F990}"/>
    <cellStyle name="Percent 3 2 7 3 4 3" xfId="24209" xr:uid="{6E15FFAF-4D05-4704-A3ED-D3337533E99C}"/>
    <cellStyle name="Percent 3 2 7 3 4 3 2" xfId="51911" xr:uid="{DB1D933B-6040-45C2-B179-12F53E6DE8C8}"/>
    <cellStyle name="Percent 3 2 7 3 4 4" xfId="34136" xr:uid="{757225D0-D068-4FB6-989E-B844030687B7}"/>
    <cellStyle name="Percent 3 2 7 3 5" xfId="7750" xr:uid="{F4FDD5F0-025A-4E8B-BB19-82AA46692A8D}"/>
    <cellStyle name="Percent 3 2 7 3 5 2" xfId="24211" xr:uid="{F679E70B-46C4-433D-84B0-FF0C0DFAF048}"/>
    <cellStyle name="Percent 3 2 7 3 5 2 2" xfId="51913" xr:uid="{CE31629C-8F9E-4D4B-A471-4411C47665A4}"/>
    <cellStyle name="Percent 3 2 7 3 5 3" xfId="35456" xr:uid="{A44E2868-A0A5-41D7-8E94-068EE3509C70}"/>
    <cellStyle name="Percent 3 2 7 3 6" xfId="24202" xr:uid="{6BFCB8E6-C3DD-4A63-9B05-1B5DABCCC860}"/>
    <cellStyle name="Percent 3 2 7 3 6 2" xfId="51904" xr:uid="{BF38F0D7-BF28-44B2-9DFB-24133A7F16DC}"/>
    <cellStyle name="Percent 3 2 7 3 7" xfId="27549" xr:uid="{1A0C3365-E016-4A4E-8D2E-B71535A415C0}"/>
    <cellStyle name="Percent 3 2 7 3 7 2" xfId="55207" xr:uid="{24B17B56-FA0E-494C-8969-CE13F5207E29}"/>
    <cellStyle name="Percent 3 2 7 3 8" xfId="28870" xr:uid="{A0E99B83-E19F-4300-B49B-CEB1EBFEF797}"/>
    <cellStyle name="Percent 3 2 7 4" xfId="2597" xr:uid="{C4184BF4-A8B2-43E0-A01E-9C7429B648A2}"/>
    <cellStyle name="Percent 3 2 7 4 2" xfId="5253" xr:uid="{60B9007C-D257-4920-91AE-F3DADC421139}"/>
    <cellStyle name="Percent 3 2 7 4 2 2" xfId="11904" xr:uid="{C9E275F1-835D-4018-96DD-7AAE67882049}"/>
    <cellStyle name="Percent 3 2 7 4 2 2 2" xfId="24214" xr:uid="{D61BF25B-19A6-43AE-B860-AA6603BDB00D}"/>
    <cellStyle name="Percent 3 2 7 4 2 2 2 2" xfId="51916" xr:uid="{AF329C6A-DE08-4D9A-838F-775AEBC31A43}"/>
    <cellStyle name="Percent 3 2 7 4 2 2 3" xfId="39610" xr:uid="{4DFA2F05-A9AA-44D3-A20B-D2D06BE6C500}"/>
    <cellStyle name="Percent 3 2 7 4 2 3" xfId="24213" xr:uid="{4DCFE3A9-AAD3-4994-A7FA-B33BED8FC6EE}"/>
    <cellStyle name="Percent 3 2 7 4 2 3 2" xfId="51915" xr:uid="{A2A11553-38E8-4F0A-9188-EA8DBA2D8437}"/>
    <cellStyle name="Percent 3 2 7 4 2 4" xfId="33024" xr:uid="{74C3D7CF-6FA2-46E7-8CE8-795D2A83970D}"/>
    <cellStyle name="Percent 3 2 7 4 3" xfId="9269" xr:uid="{C5D106A4-2054-48E0-BD4D-8ED76B0F46A5}"/>
    <cellStyle name="Percent 3 2 7 4 3 2" xfId="24215" xr:uid="{86B7B891-DFFB-495A-A62F-A00994DF0FD2}"/>
    <cellStyle name="Percent 3 2 7 4 3 2 2" xfId="51917" xr:uid="{48DF84D7-DB7F-46E7-8578-FB1288FAAD3E}"/>
    <cellStyle name="Percent 3 2 7 4 3 3" xfId="36975" xr:uid="{56CB408C-C088-4BE8-91E7-63F936B05315}"/>
    <cellStyle name="Percent 3 2 7 4 4" xfId="24212" xr:uid="{82349D6E-7F8A-4505-B720-CEF477381493}"/>
    <cellStyle name="Percent 3 2 7 4 4 2" xfId="51914" xr:uid="{DC38AF70-E578-41C4-A41A-3993717DA5F2}"/>
    <cellStyle name="Percent 3 2 7 4 5" xfId="30389" xr:uid="{E6E4DA98-452B-48D8-B0A0-C7AAC8875EE7}"/>
    <cellStyle name="Percent 3 2 7 5" xfId="3076" xr:uid="{2D1ACC1F-CEF3-4846-95B0-6AAFB535014D}"/>
    <cellStyle name="Percent 3 2 7 5 2" xfId="9728" xr:uid="{9A0BDCA0-BD88-4191-A32E-9DE21C3F0A3C}"/>
    <cellStyle name="Percent 3 2 7 5 2 2" xfId="24217" xr:uid="{8A62388A-7AC1-4A19-8B03-A4DF7BC2AE99}"/>
    <cellStyle name="Percent 3 2 7 5 2 2 2" xfId="51919" xr:uid="{A2CB8CAB-627A-4466-A926-EE26C5F50622}"/>
    <cellStyle name="Percent 3 2 7 5 2 3" xfId="37434" xr:uid="{B9600E6E-70EB-4D10-AE8F-6A6B461DBED8}"/>
    <cellStyle name="Percent 3 2 7 5 3" xfId="24216" xr:uid="{C03AF9ED-D41C-471E-AAB3-8B5CECE8A58F}"/>
    <cellStyle name="Percent 3 2 7 5 3 2" xfId="51918" xr:uid="{167459DC-2D99-4BBD-9384-9174B67969BE}"/>
    <cellStyle name="Percent 3 2 7 5 4" xfId="30848" xr:uid="{A6740869-E1E8-40FD-845F-AA9C6D033B3B}"/>
    <cellStyle name="Percent 3 2 7 6" xfId="5715" xr:uid="{4C5D7429-64F6-4AC9-B94C-7D06B1E29751}"/>
    <cellStyle name="Percent 3 2 7 6 2" xfId="12348" xr:uid="{A00FA6B5-F108-48C0-A89C-D7CA30B2868C}"/>
    <cellStyle name="Percent 3 2 7 6 2 2" xfId="24219" xr:uid="{812D9214-A0A5-4F00-B858-F6F77B7E5EC4}"/>
    <cellStyle name="Percent 3 2 7 6 2 2 2" xfId="51921" xr:uid="{1B2A526C-E38C-481F-A61D-8F3952A12D94}"/>
    <cellStyle name="Percent 3 2 7 6 2 3" xfId="40054" xr:uid="{9F1C7F11-0404-45F4-9989-716958E4BE87}"/>
    <cellStyle name="Percent 3 2 7 6 3" xfId="24218" xr:uid="{63F4F0BD-69AD-478C-82C5-5A162CC74063}"/>
    <cellStyle name="Percent 3 2 7 6 3 2" xfId="51920" xr:uid="{7739A6F0-6AC0-445A-8986-8C5F044EC2D4}"/>
    <cellStyle name="Percent 3 2 7 6 4" xfId="33468" xr:uid="{BA1AE432-D5D3-4531-A909-39F601839B07}"/>
    <cellStyle name="Percent 3 2 7 7" xfId="7094" xr:uid="{573CEF38-383E-4495-AD55-DD6F488BD587}"/>
    <cellStyle name="Percent 3 2 7 7 2" xfId="24220" xr:uid="{FDE15B90-9294-43E1-9F3D-6CCF5DFE6A62}"/>
    <cellStyle name="Percent 3 2 7 7 2 2" xfId="51922" xr:uid="{F984B66A-59E0-4A60-B705-D7CB719AF685}"/>
    <cellStyle name="Percent 3 2 7 7 3" xfId="34800" xr:uid="{B53B6CC4-1BB8-4802-9507-4AAF9004127B}"/>
    <cellStyle name="Percent 3 2 7 8" xfId="24181" xr:uid="{2A30B851-8AC6-44CD-9525-A24A550F15E8}"/>
    <cellStyle name="Percent 3 2 7 8 2" xfId="51883" xr:uid="{DDDC68D3-7C3A-4ABC-BB20-714CE397F442}"/>
    <cellStyle name="Percent 3 2 7 9" xfId="26882" xr:uid="{6EBA1115-1B81-44D9-9A85-DDBA1BB28305}"/>
    <cellStyle name="Percent 3 2 7 9 2" xfId="54540" xr:uid="{7FD501CC-CCA2-4E72-B73F-97ACFC43A03F}"/>
    <cellStyle name="Percent 3 2 8" xfId="321" xr:uid="{AE27A2A3-B155-46D5-A4E5-D2ADB9553F23}"/>
    <cellStyle name="Percent 3 2 8 10" xfId="28243" xr:uid="{28595AB3-EE44-4E30-BE50-4F28995C6725}"/>
    <cellStyle name="Percent 3 2 8 2" xfId="766" xr:uid="{437A9EE7-4E9B-4761-B6AB-171F385A89CD}"/>
    <cellStyle name="Percent 3 2 8 2 2" xfId="1432" xr:uid="{8CA237BF-5E33-4B78-84A7-AF5A4BB3670C}"/>
    <cellStyle name="Percent 3 2 8 2 2 2" xfId="2603" xr:uid="{14A5752A-E145-4912-B7AD-6E39B616D4EA}"/>
    <cellStyle name="Percent 3 2 8 2 2 2 2" xfId="5259" xr:uid="{01C3E9F6-AD8B-44A1-92D4-5ADE9957CF3F}"/>
    <cellStyle name="Percent 3 2 8 2 2 2 2 2" xfId="11910" xr:uid="{7EBAE417-811E-4B28-BE4C-EF3CBF0701A3}"/>
    <cellStyle name="Percent 3 2 8 2 2 2 2 2 2" xfId="24226" xr:uid="{C08DFBB8-7123-41D0-8B59-687B5D76AC95}"/>
    <cellStyle name="Percent 3 2 8 2 2 2 2 2 2 2" xfId="51928" xr:uid="{AE77B37E-78AC-4B2C-8754-26A11F77F9F9}"/>
    <cellStyle name="Percent 3 2 8 2 2 2 2 2 3" xfId="39616" xr:uid="{1DC0FD7A-5DA8-45B7-B43F-B102447E5316}"/>
    <cellStyle name="Percent 3 2 8 2 2 2 2 3" xfId="24225" xr:uid="{99839A28-6098-47AB-BD3B-D6AC8AD97290}"/>
    <cellStyle name="Percent 3 2 8 2 2 2 2 3 2" xfId="51927" xr:uid="{8DF2D987-BE4D-4872-8713-D3B40B822BB9}"/>
    <cellStyle name="Percent 3 2 8 2 2 2 2 4" xfId="33030" xr:uid="{C0CBD854-C209-48A0-98B6-292BA7CD1800}"/>
    <cellStyle name="Percent 3 2 8 2 2 2 3" xfId="9275" xr:uid="{C0ED3360-AD0D-4762-894B-80C29FA4F507}"/>
    <cellStyle name="Percent 3 2 8 2 2 2 3 2" xfId="24227" xr:uid="{71862DF0-2B3C-48DD-ABC1-BE985F07038A}"/>
    <cellStyle name="Percent 3 2 8 2 2 2 3 2 2" xfId="51929" xr:uid="{93F0BE6B-8792-421C-BB85-EDCCF69E4A55}"/>
    <cellStyle name="Percent 3 2 8 2 2 2 3 3" xfId="36981" xr:uid="{D6667857-9000-4892-BA25-9D417797C872}"/>
    <cellStyle name="Percent 3 2 8 2 2 2 4" xfId="24224" xr:uid="{DC8ACA5F-161D-42AB-9A0C-7C6535C1391A}"/>
    <cellStyle name="Percent 3 2 8 2 2 2 4 2" xfId="51926" xr:uid="{49882ABA-58D6-4FF7-AC1F-1D0476B6974A}"/>
    <cellStyle name="Percent 3 2 8 2 2 2 5" xfId="30395" xr:uid="{43996AC8-1DEF-40C9-A19A-9CAF4127EC2D}"/>
    <cellStyle name="Percent 3 2 8 2 2 3" xfId="4097" xr:uid="{E7DCBAA2-60FE-4A99-B49A-E75B961783C2}"/>
    <cellStyle name="Percent 3 2 8 2 2 3 2" xfId="10748" xr:uid="{46CABDB4-E4FF-4A67-A18F-5FA83F4846CE}"/>
    <cellStyle name="Percent 3 2 8 2 2 3 2 2" xfId="24229" xr:uid="{83BC8B49-582A-4D1E-9D66-A8BDC6AEEA60}"/>
    <cellStyle name="Percent 3 2 8 2 2 3 2 2 2" xfId="51931" xr:uid="{48FDA57C-44BE-4DD6-8A4E-D9F1CDE99364}"/>
    <cellStyle name="Percent 3 2 8 2 2 3 2 3" xfId="38454" xr:uid="{7711F287-9A3B-46BE-9D18-482E8FB601CC}"/>
    <cellStyle name="Percent 3 2 8 2 2 3 3" xfId="24228" xr:uid="{7CC8D1B7-5393-48C2-AEAF-F21D59FF1D75}"/>
    <cellStyle name="Percent 3 2 8 2 2 3 3 2" xfId="51930" xr:uid="{B17168F0-144A-4CD0-90BF-9FA40A9FB5C2}"/>
    <cellStyle name="Percent 3 2 8 2 2 3 4" xfId="31868" xr:uid="{D3C87241-3C56-4E0E-9ED5-635EC9F40099}"/>
    <cellStyle name="Percent 3 2 8 2 2 4" xfId="6747" xr:uid="{84879A75-5573-457B-A22B-4E4DD7112353}"/>
    <cellStyle name="Percent 3 2 8 2 2 4 2" xfId="13380" xr:uid="{74D1BB31-3693-4597-BFC9-11892ABE8A13}"/>
    <cellStyle name="Percent 3 2 8 2 2 4 2 2" xfId="24231" xr:uid="{988FE1B2-991F-42D0-B411-9784D827AF12}"/>
    <cellStyle name="Percent 3 2 8 2 2 4 2 2 2" xfId="51933" xr:uid="{A542DF2E-9A0D-43C6-A964-73C5C3D3222F}"/>
    <cellStyle name="Percent 3 2 8 2 2 4 2 3" xfId="41086" xr:uid="{B522C95E-736A-41E6-A3BB-58269203927B}"/>
    <cellStyle name="Percent 3 2 8 2 2 4 3" xfId="24230" xr:uid="{6071FC26-925B-422F-AC04-9EE053AA147A}"/>
    <cellStyle name="Percent 3 2 8 2 2 4 3 2" xfId="51932" xr:uid="{111A2E1C-70C2-4302-99D7-A424C13A02C7}"/>
    <cellStyle name="Percent 3 2 8 2 2 4 4" xfId="34500" xr:uid="{F91BD77A-95B6-4114-9CE6-0270A89EA449}"/>
    <cellStyle name="Percent 3 2 8 2 2 5" xfId="8114" xr:uid="{62F72B40-975A-4123-85FB-24F954F44789}"/>
    <cellStyle name="Percent 3 2 8 2 2 5 2" xfId="24232" xr:uid="{8CAD7184-8B34-4750-9804-24358BBF74CF}"/>
    <cellStyle name="Percent 3 2 8 2 2 5 2 2" xfId="51934" xr:uid="{083C27C6-10D7-429D-B3F1-C08A91A6D8DF}"/>
    <cellStyle name="Percent 3 2 8 2 2 5 3" xfId="35820" xr:uid="{3EF93FCF-A8AD-40B3-9459-E20CF39ED61E}"/>
    <cellStyle name="Percent 3 2 8 2 2 6" xfId="24223" xr:uid="{C4BC0B51-20DF-461B-B868-115D820AB184}"/>
    <cellStyle name="Percent 3 2 8 2 2 6 2" xfId="51925" xr:uid="{65FDF9EC-6415-4750-BEE5-89BB6882C076}"/>
    <cellStyle name="Percent 3 2 8 2 2 7" xfId="27913" xr:uid="{6DCB91B4-DE33-4385-96D7-FC4460EAC6D1}"/>
    <cellStyle name="Percent 3 2 8 2 2 7 2" xfId="55571" xr:uid="{5C5A7CA7-496D-4D48-8E01-FAB4AD735F09}"/>
    <cellStyle name="Percent 3 2 8 2 2 8" xfId="29234" xr:uid="{D2BD4D55-37DA-4961-BD40-24C8C0FF4029}"/>
    <cellStyle name="Percent 3 2 8 2 3" xfId="2602" xr:uid="{977713A2-D30E-41C8-8322-4805F8C62B99}"/>
    <cellStyle name="Percent 3 2 8 2 3 2" xfId="5258" xr:uid="{B7B4602B-58C5-4B0C-BCD1-AC585ED117F8}"/>
    <cellStyle name="Percent 3 2 8 2 3 2 2" xfId="11909" xr:uid="{0368EBAC-B6F8-4767-B408-4F97A566295D}"/>
    <cellStyle name="Percent 3 2 8 2 3 2 2 2" xfId="24235" xr:uid="{187C2EAE-E47B-40DC-847D-B4FC97EDA9BF}"/>
    <cellStyle name="Percent 3 2 8 2 3 2 2 2 2" xfId="51937" xr:uid="{290BD7AE-E303-42C6-9B33-14A5E102B3DF}"/>
    <cellStyle name="Percent 3 2 8 2 3 2 2 3" xfId="39615" xr:uid="{7ED54D65-B6E5-4160-846C-3DAC62549C30}"/>
    <cellStyle name="Percent 3 2 8 2 3 2 3" xfId="24234" xr:uid="{0954DD81-F9BC-44F8-A636-57FE080981D1}"/>
    <cellStyle name="Percent 3 2 8 2 3 2 3 2" xfId="51936" xr:uid="{E2703E27-4EF4-4F5E-88C5-DE3AB6FC0D1B}"/>
    <cellStyle name="Percent 3 2 8 2 3 2 4" xfId="33029" xr:uid="{9D2B3D7C-70B7-4AE4-9618-A28C2F7044BB}"/>
    <cellStyle name="Percent 3 2 8 2 3 3" xfId="9274" xr:uid="{7663C8D6-46C3-4F49-9F0C-47E1C6BC9172}"/>
    <cellStyle name="Percent 3 2 8 2 3 3 2" xfId="24236" xr:uid="{089F2E56-736F-4130-8E79-B09BBC94B6F0}"/>
    <cellStyle name="Percent 3 2 8 2 3 3 2 2" xfId="51938" xr:uid="{9CB408E6-C694-4FC3-8FA6-9AF22B9E261F}"/>
    <cellStyle name="Percent 3 2 8 2 3 3 3" xfId="36980" xr:uid="{1D53EFCF-D7E5-429B-A359-BB19EAD99F16}"/>
    <cellStyle name="Percent 3 2 8 2 3 4" xfId="24233" xr:uid="{96E83E93-1AB6-43A6-8C9A-6FF036D2800B}"/>
    <cellStyle name="Percent 3 2 8 2 3 4 2" xfId="51935" xr:uid="{9FF1D95A-7A8E-4D8B-90AC-108CDB0DE961}"/>
    <cellStyle name="Percent 3 2 8 2 3 5" xfId="30394" xr:uid="{1B7B897B-DA21-49A2-8A99-3B7FADF95C7C}"/>
    <cellStyle name="Percent 3 2 8 2 4" xfId="3441" xr:uid="{4B08B3A5-CCBB-42D1-9918-C6C7EF811538}"/>
    <cellStyle name="Percent 3 2 8 2 4 2" xfId="10092" xr:uid="{1A4EE780-8B61-4B4F-B556-7B344DBCC099}"/>
    <cellStyle name="Percent 3 2 8 2 4 2 2" xfId="24238" xr:uid="{0E12A1D6-1B85-44BB-B682-8B504533ADE7}"/>
    <cellStyle name="Percent 3 2 8 2 4 2 2 2" xfId="51940" xr:uid="{2150F79B-99ED-49E4-A1CB-798829F9F1AC}"/>
    <cellStyle name="Percent 3 2 8 2 4 2 3" xfId="37798" xr:uid="{E34F8C90-6B35-4E57-935A-375ED6CA7166}"/>
    <cellStyle name="Percent 3 2 8 2 4 3" xfId="24237" xr:uid="{89AA3BFD-6492-48D6-8E0B-28B3194CDA6B}"/>
    <cellStyle name="Percent 3 2 8 2 4 3 2" xfId="51939" xr:uid="{C2198B0F-543F-45D7-A951-48628BA8445F}"/>
    <cellStyle name="Percent 3 2 8 2 4 4" xfId="31212" xr:uid="{A44DE826-2891-492A-84AC-7A5E7BDECBC8}"/>
    <cellStyle name="Percent 3 2 8 2 5" xfId="6091" xr:uid="{11AA141C-ED48-4D9C-8A6A-1E638E1AB049}"/>
    <cellStyle name="Percent 3 2 8 2 5 2" xfId="12724" xr:uid="{7ECFFADE-5CB7-4E65-B45E-AFDCECC6379C}"/>
    <cellStyle name="Percent 3 2 8 2 5 2 2" xfId="24240" xr:uid="{FC636889-9858-4FE5-8221-CB867C631E1E}"/>
    <cellStyle name="Percent 3 2 8 2 5 2 2 2" xfId="51942" xr:uid="{C6113602-22B0-4784-92F1-A4B9EE391B27}"/>
    <cellStyle name="Percent 3 2 8 2 5 2 3" xfId="40430" xr:uid="{7FF2AB88-7235-41E5-BB2A-247AF400CAFA}"/>
    <cellStyle name="Percent 3 2 8 2 5 3" xfId="24239" xr:uid="{04F31317-70EE-4220-971F-9008CEA4616A}"/>
    <cellStyle name="Percent 3 2 8 2 5 3 2" xfId="51941" xr:uid="{34E17F7A-F406-4750-95F0-2E2F6BFB0976}"/>
    <cellStyle name="Percent 3 2 8 2 5 4" xfId="33844" xr:uid="{997D9C33-9A74-4261-A764-B6D6CAB27DBB}"/>
    <cellStyle name="Percent 3 2 8 2 6" xfId="7458" xr:uid="{4B8A9CF4-2A2B-43DE-A9E8-FFF94B3C769E}"/>
    <cellStyle name="Percent 3 2 8 2 6 2" xfId="24241" xr:uid="{CB79AEA9-2722-4803-A8C5-5F6902D19ABC}"/>
    <cellStyle name="Percent 3 2 8 2 6 2 2" xfId="51943" xr:uid="{4893799F-9B4B-4565-81BF-62BBA2E84A9F}"/>
    <cellStyle name="Percent 3 2 8 2 6 3" xfId="35164" xr:uid="{1F08F520-949A-4B87-AA78-6F5D1A0AE13F}"/>
    <cellStyle name="Percent 3 2 8 2 7" xfId="24222" xr:uid="{744EBFEC-03AB-4715-9B61-00F6D5DB512B}"/>
    <cellStyle name="Percent 3 2 8 2 7 2" xfId="51924" xr:uid="{9DBB68AA-7177-41CC-A422-D072496FAE45}"/>
    <cellStyle name="Percent 3 2 8 2 8" xfId="27257" xr:uid="{8102E348-68F5-4502-9031-F4307DF65EC8}"/>
    <cellStyle name="Percent 3 2 8 2 8 2" xfId="54915" xr:uid="{49F48448-969B-4360-8C4A-5A28376F9A38}"/>
    <cellStyle name="Percent 3 2 8 2 9" xfId="28578" xr:uid="{E1A564DC-8C1F-4EB4-B8C6-05D54286BD55}"/>
    <cellStyle name="Percent 3 2 8 3" xfId="1097" xr:uid="{E7BEF911-4619-45E4-AFFC-BFB8A3455817}"/>
    <cellStyle name="Percent 3 2 8 3 2" xfId="2604" xr:uid="{F3DA4D15-A1FB-433F-8E4F-E11E1D089C4A}"/>
    <cellStyle name="Percent 3 2 8 3 2 2" xfId="5260" xr:uid="{B23F36E9-7371-495E-B54D-08819A831626}"/>
    <cellStyle name="Percent 3 2 8 3 2 2 2" xfId="11911" xr:uid="{4B4E9F83-E773-4B2A-A163-EDE48C6DFB8F}"/>
    <cellStyle name="Percent 3 2 8 3 2 2 2 2" xfId="24245" xr:uid="{31525522-7E31-45E6-9C25-E2AC0F1D0C21}"/>
    <cellStyle name="Percent 3 2 8 3 2 2 2 2 2" xfId="51947" xr:uid="{DF43E0F7-33C4-4DB7-8206-BB569B61E595}"/>
    <cellStyle name="Percent 3 2 8 3 2 2 2 3" xfId="39617" xr:uid="{4C8A2118-D086-444F-A198-D8C3B4D45D91}"/>
    <cellStyle name="Percent 3 2 8 3 2 2 3" xfId="24244" xr:uid="{AB7BB0A7-5A5E-4769-A8FA-28CAA25A608D}"/>
    <cellStyle name="Percent 3 2 8 3 2 2 3 2" xfId="51946" xr:uid="{16ED75E9-C7FB-4D1A-9AAB-A369867843D1}"/>
    <cellStyle name="Percent 3 2 8 3 2 2 4" xfId="33031" xr:uid="{070FB474-7449-4EF9-B4B9-5B96DCB25581}"/>
    <cellStyle name="Percent 3 2 8 3 2 3" xfId="9276" xr:uid="{C612EFE3-854D-4330-97AB-25CF0E6F3C9E}"/>
    <cellStyle name="Percent 3 2 8 3 2 3 2" xfId="24246" xr:uid="{F812D8AF-61A9-4FD5-8C68-F9B882B6FC1B}"/>
    <cellStyle name="Percent 3 2 8 3 2 3 2 2" xfId="51948" xr:uid="{7FBC56E7-F998-445F-87CD-83BB89506147}"/>
    <cellStyle name="Percent 3 2 8 3 2 3 3" xfId="36982" xr:uid="{9C92F9CF-1D14-4521-9D0C-3CF124A41A33}"/>
    <cellStyle name="Percent 3 2 8 3 2 4" xfId="24243" xr:uid="{C9753F44-7E54-4192-9094-2B6C77333956}"/>
    <cellStyle name="Percent 3 2 8 3 2 4 2" xfId="51945" xr:uid="{4B927EB9-7604-4C4D-B617-55A99A65C374}"/>
    <cellStyle name="Percent 3 2 8 3 2 5" xfId="30396" xr:uid="{2E635981-F797-47AD-875A-56BAAFC67D05}"/>
    <cellStyle name="Percent 3 2 8 3 3" xfId="3762" xr:uid="{6DD80C9F-3D09-4A62-989E-3D9463E39BA2}"/>
    <cellStyle name="Percent 3 2 8 3 3 2" xfId="10413" xr:uid="{E58AAC7D-D19F-4B3F-B7DB-55C0B2B896F8}"/>
    <cellStyle name="Percent 3 2 8 3 3 2 2" xfId="24248" xr:uid="{0586853B-4FA4-45E3-B690-7370FF3AA8F4}"/>
    <cellStyle name="Percent 3 2 8 3 3 2 2 2" xfId="51950" xr:uid="{15F8965E-3070-4BA1-B1B8-4C399DE1DC7D}"/>
    <cellStyle name="Percent 3 2 8 3 3 2 3" xfId="38119" xr:uid="{B6D04AC5-CF08-4EAC-96E7-8D764CB61143}"/>
    <cellStyle name="Percent 3 2 8 3 3 3" xfId="24247" xr:uid="{6C9BA075-9D38-4B3B-8339-41DED00A4D62}"/>
    <cellStyle name="Percent 3 2 8 3 3 3 2" xfId="51949" xr:uid="{2FD7F83E-4CA9-4E00-96A1-BE5927459943}"/>
    <cellStyle name="Percent 3 2 8 3 3 4" xfId="31533" xr:uid="{FAF1CB76-50E2-4AF9-849F-0C1D8F7A9AE2}"/>
    <cellStyle name="Percent 3 2 8 3 4" xfId="6412" xr:uid="{D00EAE3F-A237-4BC9-9F2C-A96B158D68F9}"/>
    <cellStyle name="Percent 3 2 8 3 4 2" xfId="13045" xr:uid="{D57BA32D-50A0-417D-9C18-AA47A51FB16C}"/>
    <cellStyle name="Percent 3 2 8 3 4 2 2" xfId="24250" xr:uid="{8B68F62D-3B91-45C1-993F-46755FD6FB20}"/>
    <cellStyle name="Percent 3 2 8 3 4 2 2 2" xfId="51952" xr:uid="{D049D46F-61EC-491A-A280-088F71FAEFB7}"/>
    <cellStyle name="Percent 3 2 8 3 4 2 3" xfId="40751" xr:uid="{8E8786B5-F3EB-47A1-8941-673A857C7B1D}"/>
    <cellStyle name="Percent 3 2 8 3 4 3" xfId="24249" xr:uid="{6EB53C5C-C58A-41C1-A9FC-F1CE9330DDF9}"/>
    <cellStyle name="Percent 3 2 8 3 4 3 2" xfId="51951" xr:uid="{76D753C1-66F0-44D2-8531-416A55072F2A}"/>
    <cellStyle name="Percent 3 2 8 3 4 4" xfId="34165" xr:uid="{C065BF8C-B14E-4739-BF9A-7449EB6E9767}"/>
    <cellStyle name="Percent 3 2 8 3 5" xfId="7779" xr:uid="{F34053EC-2F40-4EB9-AB3E-86B753558403}"/>
    <cellStyle name="Percent 3 2 8 3 5 2" xfId="24251" xr:uid="{C161602A-C93A-41BB-B2C8-CAB45094D529}"/>
    <cellStyle name="Percent 3 2 8 3 5 2 2" xfId="51953" xr:uid="{1F6E819E-20D8-4745-8365-BE53CF5E757B}"/>
    <cellStyle name="Percent 3 2 8 3 5 3" xfId="35485" xr:uid="{01A0C0DD-C80D-4C1B-B54E-D26F9535FAD3}"/>
    <cellStyle name="Percent 3 2 8 3 6" xfId="24242" xr:uid="{D75CEFE8-FE73-4723-9561-691C9A6B802E}"/>
    <cellStyle name="Percent 3 2 8 3 6 2" xfId="51944" xr:uid="{33A450D4-A53B-4568-9781-371CF6666F82}"/>
    <cellStyle name="Percent 3 2 8 3 7" xfId="27578" xr:uid="{0E1361BE-D6EB-44A8-A82F-AB372FBF2EE2}"/>
    <cellStyle name="Percent 3 2 8 3 7 2" xfId="55236" xr:uid="{256A12F7-2DBB-4FAB-AD24-15CCFBF0CA33}"/>
    <cellStyle name="Percent 3 2 8 3 8" xfId="28899" xr:uid="{A2C4020C-EB0C-4E60-9B4D-1E7C37A5C06C}"/>
    <cellStyle name="Percent 3 2 8 4" xfId="2601" xr:uid="{669F35E9-5819-42C3-B3A7-4F366E3BB522}"/>
    <cellStyle name="Percent 3 2 8 4 2" xfId="5257" xr:uid="{F2915F4E-AF25-4E9F-BD68-25B4D24860AB}"/>
    <cellStyle name="Percent 3 2 8 4 2 2" xfId="11908" xr:uid="{B4F2AA48-354B-4742-9DE0-F36AB470E12E}"/>
    <cellStyle name="Percent 3 2 8 4 2 2 2" xfId="24254" xr:uid="{B019B63C-078D-48E1-8F8B-CE24237785B4}"/>
    <cellStyle name="Percent 3 2 8 4 2 2 2 2" xfId="51956" xr:uid="{F6458F9C-3567-4D98-8D77-3035FC1E4F25}"/>
    <cellStyle name="Percent 3 2 8 4 2 2 3" xfId="39614" xr:uid="{3A2AA21B-8455-4A7E-97C7-27F49D53F6E8}"/>
    <cellStyle name="Percent 3 2 8 4 2 3" xfId="24253" xr:uid="{0684D4A3-B410-4D22-960B-9C0A2E543D1A}"/>
    <cellStyle name="Percent 3 2 8 4 2 3 2" xfId="51955" xr:uid="{C69FC8C6-5E9F-4DEA-BEDF-C30DEBE2F930}"/>
    <cellStyle name="Percent 3 2 8 4 2 4" xfId="33028" xr:uid="{F873D96F-81E9-4910-9DA8-1C4D1FF0DE41}"/>
    <cellStyle name="Percent 3 2 8 4 3" xfId="9273" xr:uid="{30CC8543-7F75-498D-849E-612C0058AE11}"/>
    <cellStyle name="Percent 3 2 8 4 3 2" xfId="24255" xr:uid="{A2B3CEB0-A9BB-419C-906F-4BEAA651E218}"/>
    <cellStyle name="Percent 3 2 8 4 3 2 2" xfId="51957" xr:uid="{426CFFE4-0BBF-461D-9FB6-F25B9FC5D583}"/>
    <cellStyle name="Percent 3 2 8 4 3 3" xfId="36979" xr:uid="{0F4852DE-4804-4C76-A815-3A5AD2E5BCD4}"/>
    <cellStyle name="Percent 3 2 8 4 4" xfId="24252" xr:uid="{EF938A45-BC1D-4FC2-AE0B-E988D479BD77}"/>
    <cellStyle name="Percent 3 2 8 4 4 2" xfId="51954" xr:uid="{BECA80C1-D045-4672-8352-D19BC3C00C79}"/>
    <cellStyle name="Percent 3 2 8 4 5" xfId="30393" xr:uid="{8445B5E9-DAFD-4CCC-BB99-8CA6F3990ABC}"/>
    <cellStyle name="Percent 3 2 8 5" xfId="3105" xr:uid="{30157574-64CA-43BC-87BF-CB9E29565C01}"/>
    <cellStyle name="Percent 3 2 8 5 2" xfId="9757" xr:uid="{0E010405-8433-4FE8-BB3A-42B82E21F1BD}"/>
    <cellStyle name="Percent 3 2 8 5 2 2" xfId="24257" xr:uid="{F6034A51-90B7-4A5A-BE31-5B0257CDBB70}"/>
    <cellStyle name="Percent 3 2 8 5 2 2 2" xfId="51959" xr:uid="{CEB4BB7C-9492-420C-91FC-510F00C5DF0E}"/>
    <cellStyle name="Percent 3 2 8 5 2 3" xfId="37463" xr:uid="{95FE2063-2C52-4BA7-AE23-3E989C7A4994}"/>
    <cellStyle name="Percent 3 2 8 5 3" xfId="24256" xr:uid="{F90FF704-2AB5-4DC8-8767-8FC2620CE422}"/>
    <cellStyle name="Percent 3 2 8 5 3 2" xfId="51958" xr:uid="{59902D52-B60D-4DB2-9F27-F3A0D742BC17}"/>
    <cellStyle name="Percent 3 2 8 5 4" xfId="30877" xr:uid="{8529B18E-0AB7-4265-AEA3-5A38D6E6C0FB}"/>
    <cellStyle name="Percent 3 2 8 6" xfId="5744" xr:uid="{7417E5AD-D4A9-4A7E-B021-452E43880A1B}"/>
    <cellStyle name="Percent 3 2 8 6 2" xfId="12377" xr:uid="{45E2E2F4-138F-4F3C-8E19-A437E2AD31D5}"/>
    <cellStyle name="Percent 3 2 8 6 2 2" xfId="24259" xr:uid="{6D13FF0F-4E0A-4353-97AA-029B4B4DB1C4}"/>
    <cellStyle name="Percent 3 2 8 6 2 2 2" xfId="51961" xr:uid="{B523FCDA-F17E-4454-A3CB-F62FA0F895F9}"/>
    <cellStyle name="Percent 3 2 8 6 2 3" xfId="40083" xr:uid="{902D0E92-B101-414C-9287-38AAB44FF33F}"/>
    <cellStyle name="Percent 3 2 8 6 3" xfId="24258" xr:uid="{06DBDAF9-22BE-4A6D-BAF1-D8381F6019C2}"/>
    <cellStyle name="Percent 3 2 8 6 3 2" xfId="51960" xr:uid="{F42C1174-4EBE-485F-9576-0EA3683B50A5}"/>
    <cellStyle name="Percent 3 2 8 6 4" xfId="33497" xr:uid="{6711A5F0-523E-440D-8EBE-6E5E307FB06C}"/>
    <cellStyle name="Percent 3 2 8 7" xfId="7123" xr:uid="{D77AC8D4-B3DE-4627-B021-9C987A8CD052}"/>
    <cellStyle name="Percent 3 2 8 7 2" xfId="24260" xr:uid="{9CEB5EB9-F7AB-4131-9495-358199E34520}"/>
    <cellStyle name="Percent 3 2 8 7 2 2" xfId="51962" xr:uid="{C921F677-3B79-441C-AA02-A0E31A9FEBEF}"/>
    <cellStyle name="Percent 3 2 8 7 3" xfId="34829" xr:uid="{3A5F95E3-5FAA-47EF-A355-CDB3631A18A8}"/>
    <cellStyle name="Percent 3 2 8 8" xfId="24221" xr:uid="{02929B0C-3DE6-4C02-96E5-53FEF4A7D12B}"/>
    <cellStyle name="Percent 3 2 8 8 2" xfId="51923" xr:uid="{FF0AD190-D869-4091-9F68-21B8FDE96AC1}"/>
    <cellStyle name="Percent 3 2 8 9" xfId="26911" xr:uid="{DB2AE5D2-6FF8-4208-9CE0-CE10E625E751}"/>
    <cellStyle name="Percent 3 2 8 9 2" xfId="54569" xr:uid="{52D647C2-B770-4E5B-B4AE-2B829949D1B5}"/>
    <cellStyle name="Percent 3 2 9" xfId="352" xr:uid="{4A63F088-AEA5-4495-AD9D-B86FF2CEDFF5}"/>
    <cellStyle name="Percent 3 2 9 10" xfId="28271" xr:uid="{CF9E57B9-FD67-490E-8F3F-1EA2648D56E0}"/>
    <cellStyle name="Percent 3 2 9 2" xfId="794" xr:uid="{FB1C1C36-5EED-4E50-9D68-AB1D197EC086}"/>
    <cellStyle name="Percent 3 2 9 2 2" xfId="1460" xr:uid="{315EF18F-C03C-4281-9225-BE5DFDF859E1}"/>
    <cellStyle name="Percent 3 2 9 2 2 2" xfId="2607" xr:uid="{36806CB0-28FD-43C8-B013-3E6C9C39CEF5}"/>
    <cellStyle name="Percent 3 2 9 2 2 2 2" xfId="5263" xr:uid="{B8C8523A-427A-47E9-B1C0-660E35E4190F}"/>
    <cellStyle name="Percent 3 2 9 2 2 2 2 2" xfId="11914" xr:uid="{F77A09AF-403C-4F17-8CFC-CE85F3C92FA3}"/>
    <cellStyle name="Percent 3 2 9 2 2 2 2 2 2" xfId="24266" xr:uid="{F02F34AA-27C1-4519-9969-6E1FC814A870}"/>
    <cellStyle name="Percent 3 2 9 2 2 2 2 2 2 2" xfId="51968" xr:uid="{C079B873-F25F-43B1-B94A-0E634D6896DB}"/>
    <cellStyle name="Percent 3 2 9 2 2 2 2 2 3" xfId="39620" xr:uid="{CD0EBB27-2AE8-4C16-A399-F064D7365E73}"/>
    <cellStyle name="Percent 3 2 9 2 2 2 2 3" xfId="24265" xr:uid="{DE6EADED-B44D-4889-B6DF-3ED8C63C74C8}"/>
    <cellStyle name="Percent 3 2 9 2 2 2 2 3 2" xfId="51967" xr:uid="{FAC0AFA0-73AC-4481-955D-C73C115BFB90}"/>
    <cellStyle name="Percent 3 2 9 2 2 2 2 4" xfId="33034" xr:uid="{D657E9D2-2E85-4ABF-B720-7FD58260ED58}"/>
    <cellStyle name="Percent 3 2 9 2 2 2 3" xfId="9279" xr:uid="{8891ABCC-A51F-4310-8BC3-AF5504D1AA5A}"/>
    <cellStyle name="Percent 3 2 9 2 2 2 3 2" xfId="24267" xr:uid="{C55CA9BF-E6DB-4A02-AE66-6FF8D0E46DFB}"/>
    <cellStyle name="Percent 3 2 9 2 2 2 3 2 2" xfId="51969" xr:uid="{316D6DA9-3F7C-4C5B-8B39-B0CDF7B7BE29}"/>
    <cellStyle name="Percent 3 2 9 2 2 2 3 3" xfId="36985" xr:uid="{2C662134-83BD-4C69-BC70-8305437B4EDB}"/>
    <cellStyle name="Percent 3 2 9 2 2 2 4" xfId="24264" xr:uid="{2D4D0DD5-49DD-493A-BE0A-F0C5D3D5F56C}"/>
    <cellStyle name="Percent 3 2 9 2 2 2 4 2" xfId="51966" xr:uid="{DB0BFD9F-4436-4EB2-A14F-2BD8B246D9A5}"/>
    <cellStyle name="Percent 3 2 9 2 2 2 5" xfId="30399" xr:uid="{2715CFE4-6207-4513-A930-7F046C135631}"/>
    <cellStyle name="Percent 3 2 9 2 2 3" xfId="4125" xr:uid="{D40BEF1E-CBA7-4611-A65C-BAE635C8A9A4}"/>
    <cellStyle name="Percent 3 2 9 2 2 3 2" xfId="10776" xr:uid="{BDE24930-C04A-4065-AF0B-062B56587B1F}"/>
    <cellStyle name="Percent 3 2 9 2 2 3 2 2" xfId="24269" xr:uid="{1269EB1C-085F-450C-89ED-F0F9A2A77063}"/>
    <cellStyle name="Percent 3 2 9 2 2 3 2 2 2" xfId="51971" xr:uid="{0812B5FA-AF24-4754-9A1F-9206918C0E2E}"/>
    <cellStyle name="Percent 3 2 9 2 2 3 2 3" xfId="38482" xr:uid="{F0EECBE3-A3E0-49BA-B15A-FBE57A6D8F5F}"/>
    <cellStyle name="Percent 3 2 9 2 2 3 3" xfId="24268" xr:uid="{1A3A41BF-E881-44D3-9837-D9B4E9A1C876}"/>
    <cellStyle name="Percent 3 2 9 2 2 3 3 2" xfId="51970" xr:uid="{4CE833D0-3188-49ED-8F6F-68C0FD11F4F0}"/>
    <cellStyle name="Percent 3 2 9 2 2 3 4" xfId="31896" xr:uid="{2BE795A7-CE04-453F-95EA-A5DA47F55D75}"/>
    <cellStyle name="Percent 3 2 9 2 2 4" xfId="6775" xr:uid="{3D1DDF26-4C89-4419-9A33-07E2A2999ABB}"/>
    <cellStyle name="Percent 3 2 9 2 2 4 2" xfId="13408" xr:uid="{12143BC0-890D-46C7-96BC-0BD32D27E023}"/>
    <cellStyle name="Percent 3 2 9 2 2 4 2 2" xfId="24271" xr:uid="{D469C954-B069-4339-A8AF-29C8FB171AA7}"/>
    <cellStyle name="Percent 3 2 9 2 2 4 2 2 2" xfId="51973" xr:uid="{47577FF7-473E-4A42-8155-D6C2BE11A265}"/>
    <cellStyle name="Percent 3 2 9 2 2 4 2 3" xfId="41114" xr:uid="{96FF14E8-0EC6-4688-AEEA-546A583DC0B0}"/>
    <cellStyle name="Percent 3 2 9 2 2 4 3" xfId="24270" xr:uid="{6E8A0CD4-F4BD-4A24-BEC5-CC4F98D99A44}"/>
    <cellStyle name="Percent 3 2 9 2 2 4 3 2" xfId="51972" xr:uid="{CF6520B7-C356-4792-A7D4-D7A28670E41F}"/>
    <cellStyle name="Percent 3 2 9 2 2 4 4" xfId="34528" xr:uid="{1028150F-A46B-4F6E-B9C3-CAE81121CD82}"/>
    <cellStyle name="Percent 3 2 9 2 2 5" xfId="8142" xr:uid="{B721CC18-261A-4A27-919A-51D7CE62E62F}"/>
    <cellStyle name="Percent 3 2 9 2 2 5 2" xfId="24272" xr:uid="{E0F875F5-3C1A-469B-A156-51420B540D08}"/>
    <cellStyle name="Percent 3 2 9 2 2 5 2 2" xfId="51974" xr:uid="{A7B8EAF9-8018-45CD-86C5-3074F536868F}"/>
    <cellStyle name="Percent 3 2 9 2 2 5 3" xfId="35848" xr:uid="{75E67465-0A5D-4BF6-8DF9-39EED0DF6459}"/>
    <cellStyle name="Percent 3 2 9 2 2 6" xfId="24263" xr:uid="{5DAF858E-21D4-4752-B61F-EF819A5090C2}"/>
    <cellStyle name="Percent 3 2 9 2 2 6 2" xfId="51965" xr:uid="{BE07F7E4-0C54-4942-A811-58B8AA1992CF}"/>
    <cellStyle name="Percent 3 2 9 2 2 7" xfId="27941" xr:uid="{492AC3D8-85B3-4F64-9FB9-B4B48EB0C13C}"/>
    <cellStyle name="Percent 3 2 9 2 2 7 2" xfId="55599" xr:uid="{1632CD5B-4A37-459F-A871-F8EB3115903C}"/>
    <cellStyle name="Percent 3 2 9 2 2 8" xfId="29262" xr:uid="{E460DF3D-C5DA-4FE0-9FEA-1A865E811129}"/>
    <cellStyle name="Percent 3 2 9 2 3" xfId="2606" xr:uid="{725E575A-C0D1-4739-B1C0-F60B2E5AD0C5}"/>
    <cellStyle name="Percent 3 2 9 2 3 2" xfId="5262" xr:uid="{A9D558CA-1013-4AF6-B276-65E14D4F7B0B}"/>
    <cellStyle name="Percent 3 2 9 2 3 2 2" xfId="11913" xr:uid="{697EE6AF-7F53-400E-B348-DF2FDED49949}"/>
    <cellStyle name="Percent 3 2 9 2 3 2 2 2" xfId="24275" xr:uid="{54E1239C-FDF6-4E73-BAA4-6620F74D5F04}"/>
    <cellStyle name="Percent 3 2 9 2 3 2 2 2 2" xfId="51977" xr:uid="{C6BE6E28-B759-48B5-8650-08D0E9FB466B}"/>
    <cellStyle name="Percent 3 2 9 2 3 2 2 3" xfId="39619" xr:uid="{17115AF2-2658-4D65-AFCC-16CEA879FD66}"/>
    <cellStyle name="Percent 3 2 9 2 3 2 3" xfId="24274" xr:uid="{FFD1C327-1B44-496C-B6FA-168BA63CA523}"/>
    <cellStyle name="Percent 3 2 9 2 3 2 3 2" xfId="51976" xr:uid="{6B7295BE-A6CC-4DCC-AEE4-7CC14C5BE3B0}"/>
    <cellStyle name="Percent 3 2 9 2 3 2 4" xfId="33033" xr:uid="{D5996CB9-B3BF-4345-B2C7-27631C0F05C9}"/>
    <cellStyle name="Percent 3 2 9 2 3 3" xfId="9278" xr:uid="{DCFE660C-4058-44FF-82D0-1FC859EA6753}"/>
    <cellStyle name="Percent 3 2 9 2 3 3 2" xfId="24276" xr:uid="{84055D87-4D56-46E4-BA3B-F2B796D2F300}"/>
    <cellStyle name="Percent 3 2 9 2 3 3 2 2" xfId="51978" xr:uid="{006B90B7-4D06-4897-AE24-27DBDDA6BB52}"/>
    <cellStyle name="Percent 3 2 9 2 3 3 3" xfId="36984" xr:uid="{DD864067-59ED-4EE1-B941-AECD08EC2F83}"/>
    <cellStyle name="Percent 3 2 9 2 3 4" xfId="24273" xr:uid="{5C15FBBE-B33C-42E2-AD33-C43AFDC7DAA7}"/>
    <cellStyle name="Percent 3 2 9 2 3 4 2" xfId="51975" xr:uid="{462C6ED9-7B54-4665-8B9D-3254A3E6A048}"/>
    <cellStyle name="Percent 3 2 9 2 3 5" xfId="30398" xr:uid="{3C35E0C4-B5CB-4046-8560-528921009B0A}"/>
    <cellStyle name="Percent 3 2 9 2 4" xfId="3469" xr:uid="{C6F5D9F0-1CB4-4D65-A803-49FC32A83219}"/>
    <cellStyle name="Percent 3 2 9 2 4 2" xfId="10120" xr:uid="{D46CAA8C-C051-4DB9-8B6A-CAECB99F1946}"/>
    <cellStyle name="Percent 3 2 9 2 4 2 2" xfId="24278" xr:uid="{6B5EEB81-F160-4FA9-98B7-367D585A4D23}"/>
    <cellStyle name="Percent 3 2 9 2 4 2 2 2" xfId="51980" xr:uid="{54D409E1-BA59-4A7A-BCF8-09CB7DCC673C}"/>
    <cellStyle name="Percent 3 2 9 2 4 2 3" xfId="37826" xr:uid="{1D52A2D8-7E4D-4506-8426-AD662237DB47}"/>
    <cellStyle name="Percent 3 2 9 2 4 3" xfId="24277" xr:uid="{E69E17E3-9A26-4090-A349-97B65EED9270}"/>
    <cellStyle name="Percent 3 2 9 2 4 3 2" xfId="51979" xr:uid="{D5A2335E-22E3-4CBD-AF3E-633C9A88237E}"/>
    <cellStyle name="Percent 3 2 9 2 4 4" xfId="31240" xr:uid="{87B9D848-452A-42FE-AFA8-2864C25B1C9C}"/>
    <cellStyle name="Percent 3 2 9 2 5" xfId="6119" xr:uid="{B875966E-9695-4305-9CA1-BA22701D9519}"/>
    <cellStyle name="Percent 3 2 9 2 5 2" xfId="12752" xr:uid="{438CC66C-C46C-4164-BD61-D2019807D122}"/>
    <cellStyle name="Percent 3 2 9 2 5 2 2" xfId="24280" xr:uid="{3A448DC3-25E4-46FE-B129-BC64926C35E2}"/>
    <cellStyle name="Percent 3 2 9 2 5 2 2 2" xfId="51982" xr:uid="{D52AD59F-D4B9-4CB4-81D8-01AF43F04BDE}"/>
    <cellStyle name="Percent 3 2 9 2 5 2 3" xfId="40458" xr:uid="{2CCEE080-F142-4335-A26C-1F8C4A7A5D6E}"/>
    <cellStyle name="Percent 3 2 9 2 5 3" xfId="24279" xr:uid="{D84B27E9-9957-4B73-9DA0-F551CEB3334D}"/>
    <cellStyle name="Percent 3 2 9 2 5 3 2" xfId="51981" xr:uid="{2A9B9D8C-C7A5-4CB3-BA8B-92D77CA9E3E6}"/>
    <cellStyle name="Percent 3 2 9 2 5 4" xfId="33872" xr:uid="{5585FCA9-7BD6-4061-843A-69EB1784FE5F}"/>
    <cellStyle name="Percent 3 2 9 2 6" xfId="7486" xr:uid="{5AE2722A-9C1E-4F7B-9718-1E043B7DD522}"/>
    <cellStyle name="Percent 3 2 9 2 6 2" xfId="24281" xr:uid="{CF0A13FA-E830-4BAB-8432-F0A0EB2378E3}"/>
    <cellStyle name="Percent 3 2 9 2 6 2 2" xfId="51983" xr:uid="{473EB38D-C58B-4FE5-A75C-5CB5A45B34D5}"/>
    <cellStyle name="Percent 3 2 9 2 6 3" xfId="35192" xr:uid="{D34A7AAC-D55C-464A-ACBD-6ED93BE8875B}"/>
    <cellStyle name="Percent 3 2 9 2 7" xfId="24262" xr:uid="{49A0F353-651C-4D2C-A99D-B2984CD1C784}"/>
    <cellStyle name="Percent 3 2 9 2 7 2" xfId="51964" xr:uid="{056079BC-1678-4FB8-92B7-AF2793EADB7E}"/>
    <cellStyle name="Percent 3 2 9 2 8" xfId="27285" xr:uid="{363321A5-86C3-4CF0-8EC5-2FD7832DF878}"/>
    <cellStyle name="Percent 3 2 9 2 8 2" xfId="54943" xr:uid="{895B1923-068B-45D2-BFCD-1758A7FBC78C}"/>
    <cellStyle name="Percent 3 2 9 2 9" xfId="28606" xr:uid="{5A7641C5-6AF2-4A2D-A955-A1F3D80A609C}"/>
    <cellStyle name="Percent 3 2 9 3" xfId="1125" xr:uid="{5025A053-A004-40E3-9DE1-FB783568BB8A}"/>
    <cellStyle name="Percent 3 2 9 3 2" xfId="2608" xr:uid="{0419BA31-BF68-4848-8A90-28E513A01470}"/>
    <cellStyle name="Percent 3 2 9 3 2 2" xfId="5264" xr:uid="{23AA9B13-9315-4F85-A3A9-8BEFA99B76D7}"/>
    <cellStyle name="Percent 3 2 9 3 2 2 2" xfId="11915" xr:uid="{CC58A83B-92E2-40CE-A9A8-5A82CB785A61}"/>
    <cellStyle name="Percent 3 2 9 3 2 2 2 2" xfId="24285" xr:uid="{CA2F23AC-E973-46EC-A55D-DEB164809D3B}"/>
    <cellStyle name="Percent 3 2 9 3 2 2 2 2 2" xfId="51987" xr:uid="{D48906D3-6928-4207-A913-2BB876F86A97}"/>
    <cellStyle name="Percent 3 2 9 3 2 2 2 3" xfId="39621" xr:uid="{A2590211-5EDD-459E-A69D-89848BBB44F8}"/>
    <cellStyle name="Percent 3 2 9 3 2 2 3" xfId="24284" xr:uid="{D806FB27-4D06-460F-9D92-C22C2F6D4BE8}"/>
    <cellStyle name="Percent 3 2 9 3 2 2 3 2" xfId="51986" xr:uid="{7E28C1ED-3B6E-45C2-9387-4D4190B6E678}"/>
    <cellStyle name="Percent 3 2 9 3 2 2 4" xfId="33035" xr:uid="{194D0B9D-03E5-409C-9BFA-FD8849C6B503}"/>
    <cellStyle name="Percent 3 2 9 3 2 3" xfId="9280" xr:uid="{A6281753-2848-4D48-832B-4CB2B92D1F79}"/>
    <cellStyle name="Percent 3 2 9 3 2 3 2" xfId="24286" xr:uid="{F285EFCE-AF95-4C7F-944A-498D05A6A992}"/>
    <cellStyle name="Percent 3 2 9 3 2 3 2 2" xfId="51988" xr:uid="{C91D0462-E0A0-4795-9024-C1E811B9C545}"/>
    <cellStyle name="Percent 3 2 9 3 2 3 3" xfId="36986" xr:uid="{F80EAF24-E00E-40C3-94D9-1E28D023AF46}"/>
    <cellStyle name="Percent 3 2 9 3 2 4" xfId="24283" xr:uid="{DDD075B5-A5A8-4930-B8DF-C5603C5DDCA9}"/>
    <cellStyle name="Percent 3 2 9 3 2 4 2" xfId="51985" xr:uid="{64AD34D2-7CBD-4047-B244-DF40E8590AFA}"/>
    <cellStyle name="Percent 3 2 9 3 2 5" xfId="30400" xr:uid="{6722ABF0-AE8C-4CBB-91E8-219E9164AEA5}"/>
    <cellStyle name="Percent 3 2 9 3 3" xfId="3790" xr:uid="{735B9B7B-603F-477C-B2C0-872F5DE6DE58}"/>
    <cellStyle name="Percent 3 2 9 3 3 2" xfId="10441" xr:uid="{EEC137E5-0A3C-42A8-9763-F8604927D956}"/>
    <cellStyle name="Percent 3 2 9 3 3 2 2" xfId="24288" xr:uid="{7D967D40-B4B7-4A81-B19F-793B7062A6CC}"/>
    <cellStyle name="Percent 3 2 9 3 3 2 2 2" xfId="51990" xr:uid="{51644C41-D3A8-4561-B4CF-BEA06F8C7C48}"/>
    <cellStyle name="Percent 3 2 9 3 3 2 3" xfId="38147" xr:uid="{B4BD8B1E-967E-4D0E-A11E-81455E8A7095}"/>
    <cellStyle name="Percent 3 2 9 3 3 3" xfId="24287" xr:uid="{E654DAAA-9DBE-4766-A2F7-FB616A6FFAF3}"/>
    <cellStyle name="Percent 3 2 9 3 3 3 2" xfId="51989" xr:uid="{293C198F-0FA3-4C2A-A932-38C997641DB5}"/>
    <cellStyle name="Percent 3 2 9 3 3 4" xfId="31561" xr:uid="{D2DA369D-A506-4E09-AB70-FDA4A40646F8}"/>
    <cellStyle name="Percent 3 2 9 3 4" xfId="6440" xr:uid="{F6CC8E0F-EC8A-418D-AA8F-6AC24DB794D7}"/>
    <cellStyle name="Percent 3 2 9 3 4 2" xfId="13073" xr:uid="{4D728386-BCDF-4CD0-A726-3F4590E24C15}"/>
    <cellStyle name="Percent 3 2 9 3 4 2 2" xfId="24290" xr:uid="{72AB7BAE-88E9-4691-BA29-46E943230C84}"/>
    <cellStyle name="Percent 3 2 9 3 4 2 2 2" xfId="51992" xr:uid="{A8180CF0-347E-493C-998B-E677FC4BEFBE}"/>
    <cellStyle name="Percent 3 2 9 3 4 2 3" xfId="40779" xr:uid="{69256748-F256-4A20-9540-00A402E3F711}"/>
    <cellStyle name="Percent 3 2 9 3 4 3" xfId="24289" xr:uid="{C3FCD613-8DD2-4093-B530-76BF19C45390}"/>
    <cellStyle name="Percent 3 2 9 3 4 3 2" xfId="51991" xr:uid="{AAD066E6-108E-4CD4-A030-B337D5354EB4}"/>
    <cellStyle name="Percent 3 2 9 3 4 4" xfId="34193" xr:uid="{63BC907B-C507-4369-9162-F761CECB2718}"/>
    <cellStyle name="Percent 3 2 9 3 5" xfId="7807" xr:uid="{3E3316DC-DA42-4FCF-84E8-F297A72F2C39}"/>
    <cellStyle name="Percent 3 2 9 3 5 2" xfId="24291" xr:uid="{72EDB914-1D45-4CF5-8E97-774E8B7DA8AC}"/>
    <cellStyle name="Percent 3 2 9 3 5 2 2" xfId="51993" xr:uid="{8B82CE5D-DE50-42C1-9AD9-E7880F8E1EDC}"/>
    <cellStyle name="Percent 3 2 9 3 5 3" xfId="35513" xr:uid="{B1780B49-BE27-4B03-9773-F10794F1642A}"/>
    <cellStyle name="Percent 3 2 9 3 6" xfId="24282" xr:uid="{066DEB56-371F-4A87-B2C5-D814417A53AF}"/>
    <cellStyle name="Percent 3 2 9 3 6 2" xfId="51984" xr:uid="{15CCE40B-5556-4AAF-A444-2B9740AF603A}"/>
    <cellStyle name="Percent 3 2 9 3 7" xfId="27606" xr:uid="{51FCC8A7-381B-4FBB-88FD-30B6D5DCE7F7}"/>
    <cellStyle name="Percent 3 2 9 3 7 2" xfId="55264" xr:uid="{B786411A-7498-4589-A9D5-09711B6819A7}"/>
    <cellStyle name="Percent 3 2 9 3 8" xfId="28927" xr:uid="{8D79043F-69A0-4F86-8DD0-D7696C7430D1}"/>
    <cellStyle name="Percent 3 2 9 4" xfId="2605" xr:uid="{DA7812E9-02E4-42AE-8A87-106AAA8BD5BB}"/>
    <cellStyle name="Percent 3 2 9 4 2" xfId="5261" xr:uid="{4BD221B3-D767-45D3-B1B9-DDF4043A3C5C}"/>
    <cellStyle name="Percent 3 2 9 4 2 2" xfId="11912" xr:uid="{4AFDDE21-E2D6-4DFF-B286-9787B20B4AC0}"/>
    <cellStyle name="Percent 3 2 9 4 2 2 2" xfId="24294" xr:uid="{16300A04-FFE7-4624-9310-B045EF358C45}"/>
    <cellStyle name="Percent 3 2 9 4 2 2 2 2" xfId="51996" xr:uid="{42C23201-8F96-4CCE-B6AE-FBBF11FD1FCF}"/>
    <cellStyle name="Percent 3 2 9 4 2 2 3" xfId="39618" xr:uid="{729B05DA-8AE0-441B-B439-94C9DF36EB6D}"/>
    <cellStyle name="Percent 3 2 9 4 2 3" xfId="24293" xr:uid="{FD77F0F1-CE0B-45FD-8D77-38222CFA2A5E}"/>
    <cellStyle name="Percent 3 2 9 4 2 3 2" xfId="51995" xr:uid="{82AE38BF-30BB-4988-9EB2-85F50CCE2750}"/>
    <cellStyle name="Percent 3 2 9 4 2 4" xfId="33032" xr:uid="{CC743F49-824C-4401-9E20-816CD1655D42}"/>
    <cellStyle name="Percent 3 2 9 4 3" xfId="9277" xr:uid="{58AAE578-43E8-408C-BD5F-B97F5903174E}"/>
    <cellStyle name="Percent 3 2 9 4 3 2" xfId="24295" xr:uid="{21BA77E2-95DF-419E-8B93-F29AA20E9300}"/>
    <cellStyle name="Percent 3 2 9 4 3 2 2" xfId="51997" xr:uid="{2E8E5BCC-F73C-460D-A6EC-4D6357552032}"/>
    <cellStyle name="Percent 3 2 9 4 3 3" xfId="36983" xr:uid="{8076154C-285C-4028-9ED1-1CEB78174116}"/>
    <cellStyle name="Percent 3 2 9 4 4" xfId="24292" xr:uid="{68C69454-111A-471D-BB97-73FA4947B186}"/>
    <cellStyle name="Percent 3 2 9 4 4 2" xfId="51994" xr:uid="{E374FD6F-91EB-4CEB-8B56-EA8B7094C2A8}"/>
    <cellStyle name="Percent 3 2 9 4 5" xfId="30397" xr:uid="{E4F44A84-B496-4F94-8198-080CE90DC776}"/>
    <cellStyle name="Percent 3 2 9 5" xfId="3133" xr:uid="{02C8C5E0-15F6-497F-B51A-86F55509B051}"/>
    <cellStyle name="Percent 3 2 9 5 2" xfId="9785" xr:uid="{350DE6F6-9A0E-4C66-850F-297869DC94B2}"/>
    <cellStyle name="Percent 3 2 9 5 2 2" xfId="24297" xr:uid="{D2B329D7-DF3D-4E69-906E-54A58CA49E89}"/>
    <cellStyle name="Percent 3 2 9 5 2 2 2" xfId="51999" xr:uid="{D7C2B4F5-08C8-4647-8673-1FBD131458CA}"/>
    <cellStyle name="Percent 3 2 9 5 2 3" xfId="37491" xr:uid="{88DA915D-FFF0-40E1-ACB8-4395D3684909}"/>
    <cellStyle name="Percent 3 2 9 5 3" xfId="24296" xr:uid="{3E1B1346-9A3E-487A-8B08-C346E8AF508B}"/>
    <cellStyle name="Percent 3 2 9 5 3 2" xfId="51998" xr:uid="{974500DD-5BA1-4F7F-B46C-B99010EE1EEC}"/>
    <cellStyle name="Percent 3 2 9 5 4" xfId="30905" xr:uid="{E8442207-666A-462C-BF55-508C546B4836}"/>
    <cellStyle name="Percent 3 2 9 6" xfId="5772" xr:uid="{740FF5AE-DE0E-4CBD-B2E7-F66DBD3DAAEE}"/>
    <cellStyle name="Percent 3 2 9 6 2" xfId="12405" xr:uid="{DB113E7A-AA0A-421C-BC09-5A7D9D21E2BF}"/>
    <cellStyle name="Percent 3 2 9 6 2 2" xfId="24299" xr:uid="{0BD7AC4F-60D8-4CF4-9B3F-2B2252B2457B}"/>
    <cellStyle name="Percent 3 2 9 6 2 2 2" xfId="52001" xr:uid="{8741FC5D-5DBF-4488-B534-0B3E8127BB13}"/>
    <cellStyle name="Percent 3 2 9 6 2 3" xfId="40111" xr:uid="{128DAC10-8F87-4AAA-B32D-4132CDD090D8}"/>
    <cellStyle name="Percent 3 2 9 6 3" xfId="24298" xr:uid="{0658BBC9-7888-4F33-A750-F3B14E2B9397}"/>
    <cellStyle name="Percent 3 2 9 6 3 2" xfId="52000" xr:uid="{218E2845-E549-467D-880C-0775149F2B04}"/>
    <cellStyle name="Percent 3 2 9 6 4" xfId="33525" xr:uid="{D806CC36-A9CB-4C3E-AFFA-4EDEDBAD0E54}"/>
    <cellStyle name="Percent 3 2 9 7" xfId="7151" xr:uid="{6D35E44A-5EBC-44A8-B34C-B633F0FB1221}"/>
    <cellStyle name="Percent 3 2 9 7 2" xfId="24300" xr:uid="{D966D6AA-1A84-4427-AAB2-FDBF0E44957E}"/>
    <cellStyle name="Percent 3 2 9 7 2 2" xfId="52002" xr:uid="{772FBF49-3AA5-418D-9894-57319F3E741E}"/>
    <cellStyle name="Percent 3 2 9 7 3" xfId="34857" xr:uid="{13A40359-D1BB-4B97-8359-35FCF0F292C1}"/>
    <cellStyle name="Percent 3 2 9 8" xfId="24261" xr:uid="{8F22DCAB-160F-421D-81E5-BA4680DD1981}"/>
    <cellStyle name="Percent 3 2 9 8 2" xfId="51963" xr:uid="{F5CECF50-34A0-4163-BC2B-F9D81F986D6E}"/>
    <cellStyle name="Percent 3 2 9 9" xfId="26939" xr:uid="{39577362-F87C-4A3D-A473-DF07C827E28C}"/>
    <cellStyle name="Percent 3 2 9 9 2" xfId="54597" xr:uid="{94A491B9-D0DA-4602-ADAE-675BC1BC71D5}"/>
    <cellStyle name="Percent 3 20" xfId="26694" xr:uid="{88B6B240-9143-4410-BA10-0F957AC25079}"/>
    <cellStyle name="Percent 3 20 2" xfId="54354" xr:uid="{5C24CF60-21A4-40F5-84DF-9944C2D8F724}"/>
    <cellStyle name="Percent 3 21" xfId="28035" xr:uid="{DF9738F4-DD90-4EBB-95F4-B53241E16392}"/>
    <cellStyle name="Percent 3 3" xfId="130" xr:uid="{582A6FE6-4179-44B2-8A57-7930DCBD0AE7}"/>
    <cellStyle name="Percent 3 3 10" xfId="28083" xr:uid="{E9F5D344-17BE-42CE-A103-A08FD2BBEFDD}"/>
    <cellStyle name="Percent 3 3 2" xfId="606" xr:uid="{426FBFF4-A061-430B-AA59-BF7D9DFC4D9A}"/>
    <cellStyle name="Percent 3 3 2 2" xfId="1272" xr:uid="{B965C447-0E37-4E74-83B2-F009E71C1BF7}"/>
    <cellStyle name="Percent 3 3 2 2 2" xfId="2611" xr:uid="{C3765F5B-B995-4127-8BC1-DCFB86A861EE}"/>
    <cellStyle name="Percent 3 3 2 2 2 2" xfId="5267" xr:uid="{D8D3DE2F-029D-4153-A7FE-B50E0C507A12}"/>
    <cellStyle name="Percent 3 3 2 2 2 2 2" xfId="11918" xr:uid="{016E48BE-491A-402B-A054-AD550F386AFD}"/>
    <cellStyle name="Percent 3 3 2 2 2 2 2 2" xfId="24306" xr:uid="{6778B076-378D-4950-A6CB-2BC34F461263}"/>
    <cellStyle name="Percent 3 3 2 2 2 2 2 2 2" xfId="52008" xr:uid="{9B58EE84-AD41-43CE-B8E6-D53E5118F6E6}"/>
    <cellStyle name="Percent 3 3 2 2 2 2 2 3" xfId="39624" xr:uid="{73723CC0-3EE6-4A82-986C-6A82D38C0737}"/>
    <cellStyle name="Percent 3 3 2 2 2 2 3" xfId="24305" xr:uid="{067E6692-E01D-4AE3-9AEF-FEC28400FA78}"/>
    <cellStyle name="Percent 3 3 2 2 2 2 3 2" xfId="52007" xr:uid="{676F18FF-B5FF-4085-AACE-D94E4AD3D88F}"/>
    <cellStyle name="Percent 3 3 2 2 2 2 4" xfId="33038" xr:uid="{82CB6229-0C80-4C9A-948A-167317058BC2}"/>
    <cellStyle name="Percent 3 3 2 2 2 3" xfId="9283" xr:uid="{861F7562-D200-40EB-9C1B-C79FFB0B9664}"/>
    <cellStyle name="Percent 3 3 2 2 2 3 2" xfId="24307" xr:uid="{FD202F91-4C5F-45B1-9657-5FD61121FAC6}"/>
    <cellStyle name="Percent 3 3 2 2 2 3 2 2" xfId="52009" xr:uid="{09F6165A-2540-40AF-A2CD-5BF389D6AE7B}"/>
    <cellStyle name="Percent 3 3 2 2 2 3 3" xfId="36989" xr:uid="{1A5D70C5-15AD-4F3A-BEB0-8A77CD33F5EB}"/>
    <cellStyle name="Percent 3 3 2 2 2 4" xfId="24304" xr:uid="{AEA0F0E4-29AA-40F8-8E14-7A17238A1F74}"/>
    <cellStyle name="Percent 3 3 2 2 2 4 2" xfId="52006" xr:uid="{63862DAE-71E9-42D9-B277-08350E6F082C}"/>
    <cellStyle name="Percent 3 3 2 2 2 5" xfId="30403" xr:uid="{CD571E91-1026-4FA9-8275-62AC2A86BE11}"/>
    <cellStyle name="Percent 3 3 2 2 3" xfId="3937" xr:uid="{46CCC6F6-8CC3-4BD7-BD3A-29360181ABE1}"/>
    <cellStyle name="Percent 3 3 2 2 3 2" xfId="10588" xr:uid="{4553BD52-EE1B-426C-82EA-32358F669D20}"/>
    <cellStyle name="Percent 3 3 2 2 3 2 2" xfId="24309" xr:uid="{78053B9A-4ACF-4A73-A3A7-52C07C1538F6}"/>
    <cellStyle name="Percent 3 3 2 2 3 2 2 2" xfId="52011" xr:uid="{35EC7624-AFB6-473A-BE0A-7650A2A1A4AD}"/>
    <cellStyle name="Percent 3 3 2 2 3 2 3" xfId="38294" xr:uid="{239FA810-43FF-4231-8839-8CC07940C41B}"/>
    <cellStyle name="Percent 3 3 2 2 3 3" xfId="24308" xr:uid="{200635EB-BD09-4912-935B-153B777E0A30}"/>
    <cellStyle name="Percent 3 3 2 2 3 3 2" xfId="52010" xr:uid="{3F53F5AD-CFDE-49C1-BC91-8AC68283B48F}"/>
    <cellStyle name="Percent 3 3 2 2 3 4" xfId="31708" xr:uid="{2DE30DE2-820D-4AF4-AA3C-EE8FF9327ABD}"/>
    <cellStyle name="Percent 3 3 2 2 4" xfId="6587" xr:uid="{392E50F1-9426-4ED0-BEE5-95C0C0410244}"/>
    <cellStyle name="Percent 3 3 2 2 4 2" xfId="13220" xr:uid="{83545A67-5249-4991-9E25-BE0274D32E95}"/>
    <cellStyle name="Percent 3 3 2 2 4 2 2" xfId="24311" xr:uid="{606B26B0-E48E-4F9F-9E61-44A6D1393156}"/>
    <cellStyle name="Percent 3 3 2 2 4 2 2 2" xfId="52013" xr:uid="{149A157B-FCA7-400E-A0FE-107890929E86}"/>
    <cellStyle name="Percent 3 3 2 2 4 2 3" xfId="40926" xr:uid="{8C2D7106-49D4-4668-846A-90C6B5A5A812}"/>
    <cellStyle name="Percent 3 3 2 2 4 3" xfId="24310" xr:uid="{E1CF8536-E088-4BDB-9BE1-CD8426C319CE}"/>
    <cellStyle name="Percent 3 3 2 2 4 3 2" xfId="52012" xr:uid="{8D3F6057-2755-4CE0-A2ED-B2C5F43B9962}"/>
    <cellStyle name="Percent 3 3 2 2 4 4" xfId="34340" xr:uid="{863E61A0-F864-40A7-B1D6-5DF166214866}"/>
    <cellStyle name="Percent 3 3 2 2 5" xfId="7954" xr:uid="{72E26B64-0E05-4AFE-822E-5DFB5DCBE0F3}"/>
    <cellStyle name="Percent 3 3 2 2 5 2" xfId="24312" xr:uid="{63A52915-39A4-414C-9CDE-11F0B06D4EA3}"/>
    <cellStyle name="Percent 3 3 2 2 5 2 2" xfId="52014" xr:uid="{FD6FEC15-86A4-4481-A04C-FAC35B98B8A0}"/>
    <cellStyle name="Percent 3 3 2 2 5 3" xfId="35660" xr:uid="{8C9545B5-783B-4155-B300-3D5BA90ADD9F}"/>
    <cellStyle name="Percent 3 3 2 2 6" xfId="24303" xr:uid="{3D24F5BF-8683-49A1-A7D2-12AFB0FABBF7}"/>
    <cellStyle name="Percent 3 3 2 2 6 2" xfId="52005" xr:uid="{722A0AFD-0CA7-4398-AECC-CD8153E11FFB}"/>
    <cellStyle name="Percent 3 3 2 2 7" xfId="27753" xr:uid="{1D280474-7482-4940-B58A-76D3954A08C3}"/>
    <cellStyle name="Percent 3 3 2 2 7 2" xfId="55411" xr:uid="{4412AE41-81F5-4412-A6A1-08BD45B9B811}"/>
    <cellStyle name="Percent 3 3 2 2 8" xfId="29074" xr:uid="{3BE5DC6B-2734-4A5B-9A75-5C37B3861722}"/>
    <cellStyle name="Percent 3 3 2 3" xfId="2610" xr:uid="{D1271D3A-E656-4BD2-BF12-A92AFE0FE417}"/>
    <cellStyle name="Percent 3 3 2 3 2" xfId="5266" xr:uid="{F535E6AC-9970-46A6-A747-D161E435D58C}"/>
    <cellStyle name="Percent 3 3 2 3 2 2" xfId="11917" xr:uid="{00C1A5EA-E446-4E0F-A734-408AAAFC8DCA}"/>
    <cellStyle name="Percent 3 3 2 3 2 2 2" xfId="24315" xr:uid="{A01C8575-52AE-4756-997E-693E0C248D54}"/>
    <cellStyle name="Percent 3 3 2 3 2 2 2 2" xfId="52017" xr:uid="{813EB3E4-2F38-41B5-8486-922D24733DD8}"/>
    <cellStyle name="Percent 3 3 2 3 2 2 3" xfId="39623" xr:uid="{879F66C5-902D-4C60-8811-DA64D5F80AB7}"/>
    <cellStyle name="Percent 3 3 2 3 2 3" xfId="24314" xr:uid="{A76E2B56-9A74-4473-91F0-4F874DDB7521}"/>
    <cellStyle name="Percent 3 3 2 3 2 3 2" xfId="52016" xr:uid="{6D553C26-E769-4C51-8BAB-B4633D523F2E}"/>
    <cellStyle name="Percent 3 3 2 3 2 4" xfId="33037" xr:uid="{89056751-DA04-4A61-81CB-3767B704CD6C}"/>
    <cellStyle name="Percent 3 3 2 3 3" xfId="9282" xr:uid="{55B37A87-F8A1-40C5-824A-F641B466D950}"/>
    <cellStyle name="Percent 3 3 2 3 3 2" xfId="24316" xr:uid="{5F81C0A7-0C32-4E2F-B40A-F5FD10BF8826}"/>
    <cellStyle name="Percent 3 3 2 3 3 2 2" xfId="52018" xr:uid="{C400AB06-E2A4-4F4E-92AA-7A8F4218F1C5}"/>
    <cellStyle name="Percent 3 3 2 3 3 3" xfId="36988" xr:uid="{5893F58B-6EF6-467C-B154-1BF87BF2169C}"/>
    <cellStyle name="Percent 3 3 2 3 4" xfId="24313" xr:uid="{DEF897BB-1EF3-4F00-9BEF-5C64D097E999}"/>
    <cellStyle name="Percent 3 3 2 3 4 2" xfId="52015" xr:uid="{0A2EBDA4-BF00-4D8E-95E5-490B0AC65BC1}"/>
    <cellStyle name="Percent 3 3 2 3 5" xfId="30402" xr:uid="{03BE70A1-6CA6-48E6-BACA-824F5250CEA6}"/>
    <cellStyle name="Percent 3 3 2 4" xfId="3281" xr:uid="{60F47F73-3CD2-4107-915F-2DFD1173FD72}"/>
    <cellStyle name="Percent 3 3 2 4 2" xfId="9932" xr:uid="{707CB53E-1D4A-4BBB-9735-39D7B2512080}"/>
    <cellStyle name="Percent 3 3 2 4 2 2" xfId="24318" xr:uid="{CAA4221A-3171-484F-87A9-3C8A5DBAC0C4}"/>
    <cellStyle name="Percent 3 3 2 4 2 2 2" xfId="52020" xr:uid="{955A3DE8-A3A2-4C33-A540-09FAF2E68D89}"/>
    <cellStyle name="Percent 3 3 2 4 2 3" xfId="37638" xr:uid="{E68DDDD8-1F87-4B8D-AE15-F124F988E7D6}"/>
    <cellStyle name="Percent 3 3 2 4 3" xfId="24317" xr:uid="{ADA3DA61-6B79-428B-B8C6-2D8D514A0B25}"/>
    <cellStyle name="Percent 3 3 2 4 3 2" xfId="52019" xr:uid="{973F908B-8D6B-4326-9D12-C66CBB18FD48}"/>
    <cellStyle name="Percent 3 3 2 4 4" xfId="31052" xr:uid="{9F18A80A-D756-4AF3-B9BE-C9B3526FA54B}"/>
    <cellStyle name="Percent 3 3 2 5" xfId="5931" xr:uid="{A9FBADC6-F857-4BF3-A248-3D40373188F0}"/>
    <cellStyle name="Percent 3 3 2 5 2" xfId="12564" xr:uid="{E2E3E1E6-A0E8-4D1A-8977-1CE1E204A144}"/>
    <cellStyle name="Percent 3 3 2 5 2 2" xfId="24320" xr:uid="{0DA45CF4-AE1D-47BA-B0B0-891349066A25}"/>
    <cellStyle name="Percent 3 3 2 5 2 2 2" xfId="52022" xr:uid="{EC7A530D-2423-45A8-9775-3FEA4567F744}"/>
    <cellStyle name="Percent 3 3 2 5 2 3" xfId="40270" xr:uid="{C51A6001-B87E-46FD-9781-C2C1CDF800FA}"/>
    <cellStyle name="Percent 3 3 2 5 3" xfId="24319" xr:uid="{6AC2092F-9F3A-4BE5-9673-2C302101AF88}"/>
    <cellStyle name="Percent 3 3 2 5 3 2" xfId="52021" xr:uid="{B9A8B3F2-033A-481B-93C2-5206B8DC5E6A}"/>
    <cellStyle name="Percent 3 3 2 5 4" xfId="33684" xr:uid="{EA6B07C8-6ABB-4666-9FEB-6F71BF1FD058}"/>
    <cellStyle name="Percent 3 3 2 6" xfId="7298" xr:uid="{99FF63B9-1F7B-4CD1-BC54-85CA4F34DCBD}"/>
    <cellStyle name="Percent 3 3 2 6 2" xfId="24321" xr:uid="{BF6AF7BF-2406-427B-8701-1F1449D3EDE4}"/>
    <cellStyle name="Percent 3 3 2 6 2 2" xfId="52023" xr:uid="{24B2A1CB-0AA9-445C-829F-29B98BA1A018}"/>
    <cellStyle name="Percent 3 3 2 6 3" xfId="35004" xr:uid="{A4109AD2-159F-42D3-9CE3-6E9EF6C9613F}"/>
    <cellStyle name="Percent 3 3 2 7" xfId="24302" xr:uid="{3B74C048-EEE0-4513-8410-AA0F4B3A4867}"/>
    <cellStyle name="Percent 3 3 2 7 2" xfId="52004" xr:uid="{15FF4CDF-2AD5-4EA2-A81E-B678E309A465}"/>
    <cellStyle name="Percent 3 3 2 8" xfId="27097" xr:uid="{8EC43B11-54B3-42C8-B585-556C61F6242F}"/>
    <cellStyle name="Percent 3 3 2 8 2" xfId="54755" xr:uid="{113340BB-3F27-49AE-B148-8F767D0CC26C}"/>
    <cellStyle name="Percent 3 3 2 9" xfId="28418" xr:uid="{BCE1DC8E-EF3C-4F5D-AFE0-AA64E6EED91B}"/>
    <cellStyle name="Percent 3 3 3" xfId="937" xr:uid="{2D7E82E7-38E3-4657-8E5D-61A763E6DD8C}"/>
    <cellStyle name="Percent 3 3 3 2" xfId="2612" xr:uid="{17314AEC-9076-4C65-9975-B69F55706BA3}"/>
    <cellStyle name="Percent 3 3 3 2 2" xfId="5268" xr:uid="{6BEE2D57-C14A-457F-9DC8-7B49659A492B}"/>
    <cellStyle name="Percent 3 3 3 2 2 2" xfId="11919" xr:uid="{9E8CA265-3B52-4D8E-9D88-9330C8266B82}"/>
    <cellStyle name="Percent 3 3 3 2 2 2 2" xfId="24325" xr:uid="{CB5B7595-1047-449B-AE0E-027687613A68}"/>
    <cellStyle name="Percent 3 3 3 2 2 2 2 2" xfId="52027" xr:uid="{58E7AD71-9605-43C2-8248-75132B58131F}"/>
    <cellStyle name="Percent 3 3 3 2 2 2 3" xfId="39625" xr:uid="{9AA354D5-040A-4FF3-8A68-7CDEB9F5E7CA}"/>
    <cellStyle name="Percent 3 3 3 2 2 3" xfId="24324" xr:uid="{1AB3B219-8F16-4D63-9813-ED3F0D9AAE1B}"/>
    <cellStyle name="Percent 3 3 3 2 2 3 2" xfId="52026" xr:uid="{86982559-EB88-4564-AE08-BD77CEFC8BB3}"/>
    <cellStyle name="Percent 3 3 3 2 2 4" xfId="33039" xr:uid="{2054BF23-066A-42F3-ACEA-BE971D112BB8}"/>
    <cellStyle name="Percent 3 3 3 2 3" xfId="9284" xr:uid="{17A90F5E-5C3A-4628-AE0F-D39115BE34FE}"/>
    <cellStyle name="Percent 3 3 3 2 3 2" xfId="24326" xr:uid="{5998D632-EF58-477D-882D-43F5C13EABC6}"/>
    <cellStyle name="Percent 3 3 3 2 3 2 2" xfId="52028" xr:uid="{EEB99E64-E0AC-4518-A5EA-FBC60233ED1E}"/>
    <cellStyle name="Percent 3 3 3 2 3 3" xfId="36990" xr:uid="{05E9AA7C-807C-442D-AAC0-AE3BE4C4A25D}"/>
    <cellStyle name="Percent 3 3 3 2 4" xfId="24323" xr:uid="{7F5714E5-D091-4ACF-BC86-61CDD013AF05}"/>
    <cellStyle name="Percent 3 3 3 2 4 2" xfId="52025" xr:uid="{C8193132-E3EF-4488-BD7E-7670E22CA60C}"/>
    <cellStyle name="Percent 3 3 3 2 5" xfId="30404" xr:uid="{052110CD-5750-4B9A-8E58-87E2C389AB99}"/>
    <cellStyle name="Percent 3 3 3 3" xfId="3602" xr:uid="{E791E74D-2525-4415-BEF6-3965360ED785}"/>
    <cellStyle name="Percent 3 3 3 3 2" xfId="10253" xr:uid="{5585CBA4-2638-47C0-85FB-3B404CA6E7DC}"/>
    <cellStyle name="Percent 3 3 3 3 2 2" xfId="24328" xr:uid="{C312F33B-3843-46A2-ACF2-CA6B05D386B7}"/>
    <cellStyle name="Percent 3 3 3 3 2 2 2" xfId="52030" xr:uid="{B6158AC6-887F-4BBF-896E-F06DDE4EE463}"/>
    <cellStyle name="Percent 3 3 3 3 2 3" xfId="37959" xr:uid="{860B2373-D872-429D-A0B2-5591A657D675}"/>
    <cellStyle name="Percent 3 3 3 3 3" xfId="24327" xr:uid="{606A6676-7AB4-407C-B9B2-FA4971CD49FE}"/>
    <cellStyle name="Percent 3 3 3 3 3 2" xfId="52029" xr:uid="{12312E09-9C5F-4F69-99ED-4AA68A1F088D}"/>
    <cellStyle name="Percent 3 3 3 3 4" xfId="31373" xr:uid="{DE5A74B2-F145-4041-85C2-B2179726B0E4}"/>
    <cellStyle name="Percent 3 3 3 4" xfId="6252" xr:uid="{C5609BC9-66B7-49A5-B504-DE6B705A2B86}"/>
    <cellStyle name="Percent 3 3 3 4 2" xfId="12885" xr:uid="{8DCB3E78-AA3F-4F45-9A52-984EF4ED884B}"/>
    <cellStyle name="Percent 3 3 3 4 2 2" xfId="24330" xr:uid="{3663F0DA-0011-41E0-BBBD-97DBC1E5612D}"/>
    <cellStyle name="Percent 3 3 3 4 2 2 2" xfId="52032" xr:uid="{28943458-2917-4EED-AE9A-852018211C8B}"/>
    <cellStyle name="Percent 3 3 3 4 2 3" xfId="40591" xr:uid="{D7959C84-99B8-4875-9068-A06CC5D13B72}"/>
    <cellStyle name="Percent 3 3 3 4 3" xfId="24329" xr:uid="{05E09F57-9DD3-4980-9A19-594F77A49CC7}"/>
    <cellStyle name="Percent 3 3 3 4 3 2" xfId="52031" xr:uid="{FD5A8977-01C5-4D9C-B615-361ED8569DD1}"/>
    <cellStyle name="Percent 3 3 3 4 4" xfId="34005" xr:uid="{7408B462-1F08-463C-8599-3CBC36FFB38B}"/>
    <cellStyle name="Percent 3 3 3 5" xfId="7619" xr:uid="{3DE9292A-12A5-40B4-8F69-8B504570D310}"/>
    <cellStyle name="Percent 3 3 3 5 2" xfId="24331" xr:uid="{3528521D-FFA4-462E-95E7-67BBB8B270AD}"/>
    <cellStyle name="Percent 3 3 3 5 2 2" xfId="52033" xr:uid="{DF45831E-B152-49B9-90AD-DE58F22E0F12}"/>
    <cellStyle name="Percent 3 3 3 5 3" xfId="35325" xr:uid="{5846CA23-A9C0-47BE-B599-D676A01C19BC}"/>
    <cellStyle name="Percent 3 3 3 6" xfId="24322" xr:uid="{4395976B-7F3B-494F-B360-F89E802E349D}"/>
    <cellStyle name="Percent 3 3 3 6 2" xfId="52024" xr:uid="{9B5C53A7-961C-4547-97F3-C0B5CD9E0E1F}"/>
    <cellStyle name="Percent 3 3 3 7" xfId="27418" xr:uid="{AA1503FF-753E-4FC1-980C-BD3761268064}"/>
    <cellStyle name="Percent 3 3 3 7 2" xfId="55076" xr:uid="{BA0F2A1B-10EB-4AAA-89BF-F89E41758899}"/>
    <cellStyle name="Percent 3 3 3 8" xfId="28739" xr:uid="{BEDA542C-4488-4EBB-A36B-3E60E8F44684}"/>
    <cellStyle name="Percent 3 3 4" xfId="2609" xr:uid="{6F291297-32EB-442A-AB72-A8A53475291A}"/>
    <cellStyle name="Percent 3 3 4 2" xfId="5265" xr:uid="{9ABAEEB2-E03B-4510-A2FC-2732F3886DBF}"/>
    <cellStyle name="Percent 3 3 4 2 2" xfId="11916" xr:uid="{B636D9CB-0CE4-484C-B336-8A4AEA8B2AE6}"/>
    <cellStyle name="Percent 3 3 4 2 2 2" xfId="24334" xr:uid="{1E62FA02-77F5-49AA-985B-CA8D3A68BA65}"/>
    <cellStyle name="Percent 3 3 4 2 2 2 2" xfId="52036" xr:uid="{2AD9FBEC-8713-4253-B40A-5E068C0D758A}"/>
    <cellStyle name="Percent 3 3 4 2 2 3" xfId="39622" xr:uid="{6D6A42A8-C047-4E97-BCF6-996B2EA93ACF}"/>
    <cellStyle name="Percent 3 3 4 2 3" xfId="24333" xr:uid="{2688EA84-CC62-4D48-8A12-371CD2B80973}"/>
    <cellStyle name="Percent 3 3 4 2 3 2" xfId="52035" xr:uid="{185871FC-1650-4E09-BD0A-F3CACD840A23}"/>
    <cellStyle name="Percent 3 3 4 2 4" xfId="33036" xr:uid="{F1367CC6-610E-4387-AC8D-12D49AB1BF69}"/>
    <cellStyle name="Percent 3 3 4 3" xfId="9281" xr:uid="{D88433A1-AE45-4226-8CE6-B73EF87F9EE2}"/>
    <cellStyle name="Percent 3 3 4 3 2" xfId="24335" xr:uid="{E900E92C-A1AE-4014-AB2E-4A97B178CB3D}"/>
    <cellStyle name="Percent 3 3 4 3 2 2" xfId="52037" xr:uid="{8D383867-4F5F-4D8E-9754-29319B80DD8C}"/>
    <cellStyle name="Percent 3 3 4 3 3" xfId="36987" xr:uid="{6D0DA8F4-462D-4DEA-8545-5DBAAD2C801F}"/>
    <cellStyle name="Percent 3 3 4 4" xfId="24332" xr:uid="{10710779-3AF7-4056-BC0F-4063A073FB7A}"/>
    <cellStyle name="Percent 3 3 4 4 2" xfId="52034" xr:uid="{06D90442-562B-4A2A-B502-287873F00A7C}"/>
    <cellStyle name="Percent 3 3 4 5" xfId="30401" xr:uid="{60B7F376-26BF-43BB-82BB-051FA32F121C}"/>
    <cellStyle name="Percent 3 3 5" xfId="2945" xr:uid="{76F4F154-0371-4845-8699-49805143DCAB}"/>
    <cellStyle name="Percent 3 3 5 2" xfId="9597" xr:uid="{135AB9C6-1AE8-47DA-8DBE-91D63B15DD4E}"/>
    <cellStyle name="Percent 3 3 5 2 2" xfId="24337" xr:uid="{B70C83B4-7B9F-4496-BE8B-1055A78F6D52}"/>
    <cellStyle name="Percent 3 3 5 2 2 2" xfId="52039" xr:uid="{A1396B92-753F-49CF-A0BF-5079D27D57A5}"/>
    <cellStyle name="Percent 3 3 5 2 3" xfId="37303" xr:uid="{2B07C750-B0BF-4C45-B095-CB2A6BC9E52D}"/>
    <cellStyle name="Percent 3 3 5 3" xfId="24336" xr:uid="{330216AE-3C89-46A6-9171-A6C0BC3491A5}"/>
    <cellStyle name="Percent 3 3 5 3 2" xfId="52038" xr:uid="{7DD3A453-4151-45E3-B31B-6340914EC2FF}"/>
    <cellStyle name="Percent 3 3 5 4" xfId="30717" xr:uid="{752787C1-BA69-4834-B7D5-260FDC3BDF07}"/>
    <cellStyle name="Percent 3 3 6" xfId="5584" xr:uid="{0AE127BE-0BF0-4A71-B00C-9A9ED39D4705}"/>
    <cellStyle name="Percent 3 3 6 2" xfId="12217" xr:uid="{F8DAA0F0-C0D6-487F-8BC0-B9457869822D}"/>
    <cellStyle name="Percent 3 3 6 2 2" xfId="24339" xr:uid="{9FB19852-1B8C-4D31-A707-7B57FD3126AD}"/>
    <cellStyle name="Percent 3 3 6 2 2 2" xfId="52041" xr:uid="{E1F3E8F0-D144-47B4-A986-6BD40D2A0DE7}"/>
    <cellStyle name="Percent 3 3 6 2 3" xfId="39923" xr:uid="{2396A781-7B7B-4258-B9A8-62FE32FFD1B1}"/>
    <cellStyle name="Percent 3 3 6 3" xfId="24338" xr:uid="{F14F23B6-FF7A-4965-AB13-2A023E48F528}"/>
    <cellStyle name="Percent 3 3 6 3 2" xfId="52040" xr:uid="{82A2DAB6-08D5-49FF-867F-2084EA05525B}"/>
    <cellStyle name="Percent 3 3 6 4" xfId="33337" xr:uid="{E73399A9-DE56-41EA-A343-5BAB5F29EEA5}"/>
    <cellStyle name="Percent 3 3 7" xfId="6963" xr:uid="{BF42FB4E-559B-4C68-80B0-5C88805595CE}"/>
    <cellStyle name="Percent 3 3 7 2" xfId="24340" xr:uid="{6B436CDC-9194-4E6D-884C-E23110E77A8A}"/>
    <cellStyle name="Percent 3 3 7 2 2" xfId="52042" xr:uid="{96559E68-A75A-41D5-A1CA-0A5AFC105772}"/>
    <cellStyle name="Percent 3 3 7 3" xfId="34669" xr:uid="{57D8E2FC-108E-408C-AC03-2A05C29859C0}"/>
    <cellStyle name="Percent 3 3 8" xfId="24301" xr:uid="{DB002FB3-45E8-4B57-95C2-44E6FE9F5F76}"/>
    <cellStyle name="Percent 3 3 8 2" xfId="52003" xr:uid="{8E4F20A8-C713-4262-9673-174973224BC9}"/>
    <cellStyle name="Percent 3 3 9" xfId="26751" xr:uid="{8B21A2C5-EA19-468B-A7E4-4C685D7100F3}"/>
    <cellStyle name="Percent 3 3 9 2" xfId="54409" xr:uid="{FA144F37-03DD-4FE9-9D00-7C113AD4BFD5}"/>
    <cellStyle name="Percent 3 4" xfId="166" xr:uid="{699BD494-0342-40F3-A4EA-AF6E39CD45FD}"/>
    <cellStyle name="Percent 3 4 10" xfId="28114" xr:uid="{CE317A04-B866-46A0-BB12-341517308A20}"/>
    <cellStyle name="Percent 3 4 2" xfId="637" xr:uid="{6192C850-1019-4101-9720-09F20FAE515E}"/>
    <cellStyle name="Percent 3 4 2 2" xfId="1303" xr:uid="{732BDFC5-7C1E-433D-91DE-C3A796BFFD3D}"/>
    <cellStyle name="Percent 3 4 2 2 2" xfId="2615" xr:uid="{7676A863-3F9D-4AF4-BF53-F496DDB7DF5F}"/>
    <cellStyle name="Percent 3 4 2 2 2 2" xfId="5271" xr:uid="{A7BB6E54-DA61-4DFA-839D-4C055D057059}"/>
    <cellStyle name="Percent 3 4 2 2 2 2 2" xfId="11922" xr:uid="{67F01668-BAF6-4FE7-981D-E52A439487FC}"/>
    <cellStyle name="Percent 3 4 2 2 2 2 2 2" xfId="24346" xr:uid="{F47580AC-D46B-40A4-9DB6-11003459F0FF}"/>
    <cellStyle name="Percent 3 4 2 2 2 2 2 2 2" xfId="52048" xr:uid="{5C2593D7-C7CE-4993-805D-14C04290E5A1}"/>
    <cellStyle name="Percent 3 4 2 2 2 2 2 3" xfId="39628" xr:uid="{D853C870-28CB-4E1C-A513-841BCBD34187}"/>
    <cellStyle name="Percent 3 4 2 2 2 2 3" xfId="24345" xr:uid="{94AF7594-B6DC-4A0D-996E-6DF75CD0E68D}"/>
    <cellStyle name="Percent 3 4 2 2 2 2 3 2" xfId="52047" xr:uid="{9E728D58-0ABB-4874-9A80-179D3758C95F}"/>
    <cellStyle name="Percent 3 4 2 2 2 2 4" xfId="33042" xr:uid="{1F9658AA-870C-46D3-8608-BF374046BE45}"/>
    <cellStyle name="Percent 3 4 2 2 2 3" xfId="9287" xr:uid="{A9289034-0432-490F-9229-CD5973E9C93E}"/>
    <cellStyle name="Percent 3 4 2 2 2 3 2" xfId="24347" xr:uid="{5F563E11-1BD9-4D13-8542-A4A24A6393D1}"/>
    <cellStyle name="Percent 3 4 2 2 2 3 2 2" xfId="52049" xr:uid="{76DFFB76-C8DA-4C2B-BD13-D6F86D353E92}"/>
    <cellStyle name="Percent 3 4 2 2 2 3 3" xfId="36993" xr:uid="{1204F650-0626-4E30-A82A-06C6324F4975}"/>
    <cellStyle name="Percent 3 4 2 2 2 4" xfId="24344" xr:uid="{91305F2C-E5DF-40CF-ABBD-AE6B27A95D3F}"/>
    <cellStyle name="Percent 3 4 2 2 2 4 2" xfId="52046" xr:uid="{AD419D14-0020-45CA-91FB-D424797AF3B8}"/>
    <cellStyle name="Percent 3 4 2 2 2 5" xfId="30407" xr:uid="{D6EED5BA-BDD5-488F-9F7D-0C865D221D92}"/>
    <cellStyle name="Percent 3 4 2 2 3" xfId="3968" xr:uid="{666BFD8E-CA3F-4C02-9874-BB480A90BA4B}"/>
    <cellStyle name="Percent 3 4 2 2 3 2" xfId="10619" xr:uid="{5832A662-4D22-4D36-A0A2-F991D7F2F6CB}"/>
    <cellStyle name="Percent 3 4 2 2 3 2 2" xfId="24349" xr:uid="{5C02E6E7-C478-4C45-97C8-1C03647D37C3}"/>
    <cellStyle name="Percent 3 4 2 2 3 2 2 2" xfId="52051" xr:uid="{498C2304-153A-4BCB-B528-92477D916EDF}"/>
    <cellStyle name="Percent 3 4 2 2 3 2 3" xfId="38325" xr:uid="{61227C5C-94FC-4C63-ADBE-51E85312343F}"/>
    <cellStyle name="Percent 3 4 2 2 3 3" xfId="24348" xr:uid="{7DFCFAA3-3098-42F8-8784-FEF4E73AC97B}"/>
    <cellStyle name="Percent 3 4 2 2 3 3 2" xfId="52050" xr:uid="{F046E73C-0D69-44B1-A6DE-E018DCF26064}"/>
    <cellStyle name="Percent 3 4 2 2 3 4" xfId="31739" xr:uid="{26E3A3FF-BF66-437E-B215-5E37D4AF4D35}"/>
    <cellStyle name="Percent 3 4 2 2 4" xfId="6618" xr:uid="{84FE5E77-B884-4B77-BB63-BBC610875756}"/>
    <cellStyle name="Percent 3 4 2 2 4 2" xfId="13251" xr:uid="{5AF202F9-D8D9-4592-BA71-CB92EC97340D}"/>
    <cellStyle name="Percent 3 4 2 2 4 2 2" xfId="24351" xr:uid="{9C33A3CF-EB6C-439B-8B33-B9772DD48CFB}"/>
    <cellStyle name="Percent 3 4 2 2 4 2 2 2" xfId="52053" xr:uid="{F5545025-B6D5-4EEE-AAC9-80DDCC8CFDB8}"/>
    <cellStyle name="Percent 3 4 2 2 4 2 3" xfId="40957" xr:uid="{EB178127-345C-4121-A068-380147F79DE9}"/>
    <cellStyle name="Percent 3 4 2 2 4 3" xfId="24350" xr:uid="{DA306C4D-D737-48CF-A961-EC8747A559F5}"/>
    <cellStyle name="Percent 3 4 2 2 4 3 2" xfId="52052" xr:uid="{1CBE6E34-0D7C-4BF0-9D3F-255C83E6273F}"/>
    <cellStyle name="Percent 3 4 2 2 4 4" xfId="34371" xr:uid="{15300230-955B-469A-9FB6-112F7EB24470}"/>
    <cellStyle name="Percent 3 4 2 2 5" xfId="7985" xr:uid="{CC83C726-4FBC-4FD9-B09D-9BD96F810029}"/>
    <cellStyle name="Percent 3 4 2 2 5 2" xfId="24352" xr:uid="{1B1B34F6-F48A-49D0-9C82-13BB2FAEC7E3}"/>
    <cellStyle name="Percent 3 4 2 2 5 2 2" xfId="52054" xr:uid="{EDCC1AD7-E761-4DD0-B0CB-8F5C832EAB48}"/>
    <cellStyle name="Percent 3 4 2 2 5 3" xfId="35691" xr:uid="{19FE5628-A6ED-47F2-A9FD-7FE624254161}"/>
    <cellStyle name="Percent 3 4 2 2 6" xfId="24343" xr:uid="{527F93BE-8A81-4D79-8C11-38B10EE55046}"/>
    <cellStyle name="Percent 3 4 2 2 6 2" xfId="52045" xr:uid="{39DC769B-2C75-476F-86B9-8CC8323616F6}"/>
    <cellStyle name="Percent 3 4 2 2 7" xfId="27784" xr:uid="{DA94CC0C-F8AC-444B-B2AB-7BBD97A92946}"/>
    <cellStyle name="Percent 3 4 2 2 7 2" xfId="55442" xr:uid="{30C0984D-21A1-423E-8C9A-9195AB498AF1}"/>
    <cellStyle name="Percent 3 4 2 2 8" xfId="29105" xr:uid="{36F43043-DE4E-494C-8DA2-BFDBA549DF16}"/>
    <cellStyle name="Percent 3 4 2 3" xfId="2614" xr:uid="{FAB9D428-F443-4B77-9674-180CDA68BACB}"/>
    <cellStyle name="Percent 3 4 2 3 2" xfId="5270" xr:uid="{DD428618-518C-4374-BFC6-7F4D475BC894}"/>
    <cellStyle name="Percent 3 4 2 3 2 2" xfId="11921" xr:uid="{A5F543EB-4838-41B9-8AF2-9C8C12C794A0}"/>
    <cellStyle name="Percent 3 4 2 3 2 2 2" xfId="24355" xr:uid="{E73781A9-1115-400F-ACB2-9764A24BC7E1}"/>
    <cellStyle name="Percent 3 4 2 3 2 2 2 2" xfId="52057" xr:uid="{D7334040-D526-4F6C-B50C-9741A8958DE9}"/>
    <cellStyle name="Percent 3 4 2 3 2 2 3" xfId="39627" xr:uid="{19C1FE48-D825-4510-8DFB-9C960388A5E6}"/>
    <cellStyle name="Percent 3 4 2 3 2 3" xfId="24354" xr:uid="{AB7D33F5-677C-4102-915B-20F32BDE9645}"/>
    <cellStyle name="Percent 3 4 2 3 2 3 2" xfId="52056" xr:uid="{8FA2B1B8-83D7-46F2-A32E-FEBC9842C41B}"/>
    <cellStyle name="Percent 3 4 2 3 2 4" xfId="33041" xr:uid="{1F62334D-ABD9-48AF-897F-065699AEC3C7}"/>
    <cellStyle name="Percent 3 4 2 3 3" xfId="9286" xr:uid="{C14210A5-76B4-467B-B876-4FD7F8621F43}"/>
    <cellStyle name="Percent 3 4 2 3 3 2" xfId="24356" xr:uid="{D9E32D6B-6473-49EB-B90B-6B530C9225A8}"/>
    <cellStyle name="Percent 3 4 2 3 3 2 2" xfId="52058" xr:uid="{80F10363-2ED4-497D-A82C-3477FB775948}"/>
    <cellStyle name="Percent 3 4 2 3 3 3" xfId="36992" xr:uid="{DD2EE4F5-FA73-4AA5-B062-4A53E43366C4}"/>
    <cellStyle name="Percent 3 4 2 3 4" xfId="24353" xr:uid="{6FD8ABEE-55F5-4494-9EF9-03E9BE50C833}"/>
    <cellStyle name="Percent 3 4 2 3 4 2" xfId="52055" xr:uid="{4DEADC13-9FE9-4B52-82E3-CEA8CCB6AAC6}"/>
    <cellStyle name="Percent 3 4 2 3 5" xfId="30406" xr:uid="{92E2D629-CDFA-4F0F-A56C-83F0EB4DBD5D}"/>
    <cellStyle name="Percent 3 4 2 4" xfId="3312" xr:uid="{026B80A5-CEE9-4ECE-990B-DF681E7BAF89}"/>
    <cellStyle name="Percent 3 4 2 4 2" xfId="9963" xr:uid="{4AE1005B-3E73-41BA-85BE-35A82A944401}"/>
    <cellStyle name="Percent 3 4 2 4 2 2" xfId="24358" xr:uid="{5FA89C7F-1E48-43B9-88E8-CD8D5FD4C786}"/>
    <cellStyle name="Percent 3 4 2 4 2 2 2" xfId="52060" xr:uid="{1A435C10-EBF2-474B-99FE-ED091807EE7B}"/>
    <cellStyle name="Percent 3 4 2 4 2 3" xfId="37669" xr:uid="{6C5290AB-2F6A-4F7C-831C-7B23EBA8DD3E}"/>
    <cellStyle name="Percent 3 4 2 4 3" xfId="24357" xr:uid="{7EFAA94C-B8A1-47C8-B228-9C91B8C98E07}"/>
    <cellStyle name="Percent 3 4 2 4 3 2" xfId="52059" xr:uid="{2DCE4458-7A0F-4729-AEFE-D09FBF15F05D}"/>
    <cellStyle name="Percent 3 4 2 4 4" xfId="31083" xr:uid="{0EA43024-8F02-4D5D-97B9-1CBE0A0E9EFD}"/>
    <cellStyle name="Percent 3 4 2 5" xfId="5962" xr:uid="{AE0F3B37-0C97-4865-B8EA-70F02D1EC971}"/>
    <cellStyle name="Percent 3 4 2 5 2" xfId="12595" xr:uid="{54CEAA08-1DDD-416D-8F16-C7AEED82B67C}"/>
    <cellStyle name="Percent 3 4 2 5 2 2" xfId="24360" xr:uid="{E9082406-3677-482C-8F32-86DC3A95DA04}"/>
    <cellStyle name="Percent 3 4 2 5 2 2 2" xfId="52062" xr:uid="{7DFE6CC2-1AE4-4528-8795-77AD00283E94}"/>
    <cellStyle name="Percent 3 4 2 5 2 3" xfId="40301" xr:uid="{94972C44-8EE9-4523-968D-B025CCDCDC5E}"/>
    <cellStyle name="Percent 3 4 2 5 3" xfId="24359" xr:uid="{8309AE32-2778-4D64-ACD8-7F5AC084B75A}"/>
    <cellStyle name="Percent 3 4 2 5 3 2" xfId="52061" xr:uid="{F44607B1-2CB8-4AA3-A922-09DB3C480E9F}"/>
    <cellStyle name="Percent 3 4 2 5 4" xfId="33715" xr:uid="{EAC227A7-1686-4FFE-8231-77DE5DC626D0}"/>
    <cellStyle name="Percent 3 4 2 6" xfId="7329" xr:uid="{8EBCF426-4D2B-4419-9C65-9D54337732D3}"/>
    <cellStyle name="Percent 3 4 2 6 2" xfId="24361" xr:uid="{B2C27E28-F86B-406F-A863-8150CC02EBDB}"/>
    <cellStyle name="Percent 3 4 2 6 2 2" xfId="52063" xr:uid="{8D0DA253-11BE-4D1E-8FAA-6904F91B5F7D}"/>
    <cellStyle name="Percent 3 4 2 6 3" xfId="35035" xr:uid="{8FDAAD01-A242-4290-87CE-9903AED5FF19}"/>
    <cellStyle name="Percent 3 4 2 7" xfId="24342" xr:uid="{14F1B666-DF68-4B88-91CE-8A41B6E8830B}"/>
    <cellStyle name="Percent 3 4 2 7 2" xfId="52044" xr:uid="{0971494C-28A7-45C6-A565-06B6C36D5BB9}"/>
    <cellStyle name="Percent 3 4 2 8" xfId="27128" xr:uid="{2C031638-69D9-4CCE-8E01-D1750C72B8F6}"/>
    <cellStyle name="Percent 3 4 2 8 2" xfId="54786" xr:uid="{1FEA889B-4927-4FC7-AC07-A7202EA8044B}"/>
    <cellStyle name="Percent 3 4 2 9" xfId="28449" xr:uid="{4A87848B-E9A2-4936-AF73-5390458039C0}"/>
    <cellStyle name="Percent 3 4 3" xfId="968" xr:uid="{B72B96A0-B7E2-44AD-B876-1CF3EEB0A3CF}"/>
    <cellStyle name="Percent 3 4 3 2" xfId="2616" xr:uid="{F999B9C3-BEC0-41D6-9BE7-F75FEC72EAEF}"/>
    <cellStyle name="Percent 3 4 3 2 2" xfId="5272" xr:uid="{F682AAE1-7434-4316-85CB-D0BA00220D93}"/>
    <cellStyle name="Percent 3 4 3 2 2 2" xfId="11923" xr:uid="{2DABE8A7-3403-4B2A-BF1D-22593486BF9E}"/>
    <cellStyle name="Percent 3 4 3 2 2 2 2" xfId="24365" xr:uid="{22AECB0E-7873-4207-8254-11E0BB72FFA2}"/>
    <cellStyle name="Percent 3 4 3 2 2 2 2 2" xfId="52067" xr:uid="{558F2319-1CAC-4785-A0E2-0B61C76CF52D}"/>
    <cellStyle name="Percent 3 4 3 2 2 2 3" xfId="39629" xr:uid="{852BA879-46FC-4B10-A090-F2D5A304CDB2}"/>
    <cellStyle name="Percent 3 4 3 2 2 3" xfId="24364" xr:uid="{259F82CC-FB59-4382-9E06-3AA9F6AA5478}"/>
    <cellStyle name="Percent 3 4 3 2 2 3 2" xfId="52066" xr:uid="{A58C27A7-2614-4FA8-A845-3A1ED75B15BA}"/>
    <cellStyle name="Percent 3 4 3 2 2 4" xfId="33043" xr:uid="{AE82B956-991B-4031-AA8A-8434683AEE02}"/>
    <cellStyle name="Percent 3 4 3 2 3" xfId="9288" xr:uid="{4760ABEE-A01D-4937-A466-02A02E58CDCE}"/>
    <cellStyle name="Percent 3 4 3 2 3 2" xfId="24366" xr:uid="{FDA607A6-DA49-4702-A41C-1131CADFD2BC}"/>
    <cellStyle name="Percent 3 4 3 2 3 2 2" xfId="52068" xr:uid="{3F4A6046-4FAF-4D30-A048-269B38CB4DFC}"/>
    <cellStyle name="Percent 3 4 3 2 3 3" xfId="36994" xr:uid="{5640174E-1C5E-4C95-89DB-BD92991F4DC5}"/>
    <cellStyle name="Percent 3 4 3 2 4" xfId="24363" xr:uid="{C1A7E392-F325-4986-AE61-40620BA7E1BB}"/>
    <cellStyle name="Percent 3 4 3 2 4 2" xfId="52065" xr:uid="{CFB8C2A9-4948-4627-A288-87F05E75AD9E}"/>
    <cellStyle name="Percent 3 4 3 2 5" xfId="30408" xr:uid="{6E15ED03-E712-4EA8-9C36-AE879D9E620A}"/>
    <cellStyle name="Percent 3 4 3 3" xfId="3633" xr:uid="{96F1292D-E3F7-4591-9B57-479E5EB3E997}"/>
    <cellStyle name="Percent 3 4 3 3 2" xfId="10284" xr:uid="{BEDD8020-A095-4685-9700-25621E1378AB}"/>
    <cellStyle name="Percent 3 4 3 3 2 2" xfId="24368" xr:uid="{CB52EDE5-62AF-499E-BC16-81A56777602B}"/>
    <cellStyle name="Percent 3 4 3 3 2 2 2" xfId="52070" xr:uid="{6EF774A9-6594-4F8D-A175-4A1BD993A4E4}"/>
    <cellStyle name="Percent 3 4 3 3 2 3" xfId="37990" xr:uid="{C562D298-7214-4638-B3A6-8AFD28F87D7C}"/>
    <cellStyle name="Percent 3 4 3 3 3" xfId="24367" xr:uid="{451AD539-69AE-4504-9426-47F440FAE8C9}"/>
    <cellStyle name="Percent 3 4 3 3 3 2" xfId="52069" xr:uid="{C6C49E30-B83F-4448-9AAF-D0602B5B6E8B}"/>
    <cellStyle name="Percent 3 4 3 3 4" xfId="31404" xr:uid="{BB66273F-7A0C-4356-AAE0-52AD6868CB8E}"/>
    <cellStyle name="Percent 3 4 3 4" xfId="6283" xr:uid="{78CBFA09-55C9-4447-A9BB-8B6A84264FD4}"/>
    <cellStyle name="Percent 3 4 3 4 2" xfId="12916" xr:uid="{7521ECAC-967A-41BD-B3C1-0356706BDFBC}"/>
    <cellStyle name="Percent 3 4 3 4 2 2" xfId="24370" xr:uid="{F163596F-D18B-48D8-85E6-FDDD33EB0479}"/>
    <cellStyle name="Percent 3 4 3 4 2 2 2" xfId="52072" xr:uid="{A0DEC0A9-6B47-4182-9626-3FC16746BFD2}"/>
    <cellStyle name="Percent 3 4 3 4 2 3" xfId="40622" xr:uid="{FEB247CE-4A55-48DB-9820-29D0CE66BA8B}"/>
    <cellStyle name="Percent 3 4 3 4 3" xfId="24369" xr:uid="{57E653F6-A176-45C1-944E-B1079AB41D3F}"/>
    <cellStyle name="Percent 3 4 3 4 3 2" xfId="52071" xr:uid="{B2C83D6E-578F-43D1-9A50-F5D95E5ACA8A}"/>
    <cellStyle name="Percent 3 4 3 4 4" xfId="34036" xr:uid="{418A70A6-5C38-428F-B6E2-DDD804C43E2B}"/>
    <cellStyle name="Percent 3 4 3 5" xfId="7650" xr:uid="{09BFB779-E97A-4EE4-92F1-3B1C8DE7C180}"/>
    <cellStyle name="Percent 3 4 3 5 2" xfId="24371" xr:uid="{39203324-9DAB-460A-A31E-8D8F7DF032CE}"/>
    <cellStyle name="Percent 3 4 3 5 2 2" xfId="52073" xr:uid="{8C90AF19-3612-433E-AF1D-F73AE6366684}"/>
    <cellStyle name="Percent 3 4 3 5 3" xfId="35356" xr:uid="{0CB3DDE7-B4BD-447B-BEF6-4DA72C1F6B4C}"/>
    <cellStyle name="Percent 3 4 3 6" xfId="24362" xr:uid="{F0462ED7-024B-4BF4-937C-9BE97291AF35}"/>
    <cellStyle name="Percent 3 4 3 6 2" xfId="52064" xr:uid="{E44D3E01-78DB-41C4-A476-1C3B72248054}"/>
    <cellStyle name="Percent 3 4 3 7" xfId="27449" xr:uid="{7D1A929A-F002-4D48-B4B2-8BE16F40E7FE}"/>
    <cellStyle name="Percent 3 4 3 7 2" xfId="55107" xr:uid="{86FDFF55-C67E-488C-AB94-D46753121292}"/>
    <cellStyle name="Percent 3 4 3 8" xfId="28770" xr:uid="{EF780ADB-89D8-4242-A58B-EBA7DC7B07DC}"/>
    <cellStyle name="Percent 3 4 4" xfId="2613" xr:uid="{89D1038A-4947-4597-849C-F14643F4D231}"/>
    <cellStyle name="Percent 3 4 4 2" xfId="5269" xr:uid="{E5416AA1-8454-4B67-96EF-37284B447118}"/>
    <cellStyle name="Percent 3 4 4 2 2" xfId="11920" xr:uid="{0431217D-F9A7-41DE-A4A6-FF6EDC8268C1}"/>
    <cellStyle name="Percent 3 4 4 2 2 2" xfId="24374" xr:uid="{5B90862E-CA3F-4F28-B6E0-7F668EE3A3E3}"/>
    <cellStyle name="Percent 3 4 4 2 2 2 2" xfId="52076" xr:uid="{9F20A148-0B12-44DE-A120-C09FCD658972}"/>
    <cellStyle name="Percent 3 4 4 2 2 3" xfId="39626" xr:uid="{D8D50CD3-E533-44D2-94DD-FAB41F27E5ED}"/>
    <cellStyle name="Percent 3 4 4 2 3" xfId="24373" xr:uid="{7254FA30-567B-48DD-A242-477F60CF164C}"/>
    <cellStyle name="Percent 3 4 4 2 3 2" xfId="52075" xr:uid="{26DE3016-0C39-4DDA-9731-029E5E280C10}"/>
    <cellStyle name="Percent 3 4 4 2 4" xfId="33040" xr:uid="{DE92009E-741D-4928-8448-A5549E3D3E13}"/>
    <cellStyle name="Percent 3 4 4 3" xfId="9285" xr:uid="{4AB7AA3D-8F7A-4E81-92A1-6D37B88726D9}"/>
    <cellStyle name="Percent 3 4 4 3 2" xfId="24375" xr:uid="{8577AFE3-F560-43A1-9DBA-FEAE275549F8}"/>
    <cellStyle name="Percent 3 4 4 3 2 2" xfId="52077" xr:uid="{D10A1C07-4CE7-4B2D-9F86-E2CB93002252}"/>
    <cellStyle name="Percent 3 4 4 3 3" xfId="36991" xr:uid="{B17EDEFF-2472-4767-9CD8-B790B17B8CB6}"/>
    <cellStyle name="Percent 3 4 4 4" xfId="24372" xr:uid="{7283B1E8-0C14-42AB-B493-31FD3FD76694}"/>
    <cellStyle name="Percent 3 4 4 4 2" xfId="52074" xr:uid="{0E1D8875-4EFB-4355-ABD0-2BF13996C251}"/>
    <cellStyle name="Percent 3 4 4 5" xfId="30405" xr:uid="{FC437BF9-9239-4EB0-A431-9C179AF32763}"/>
    <cellStyle name="Percent 3 4 5" xfId="2976" xr:uid="{6F677FFD-D751-4CDC-A054-8A0D123402FF}"/>
    <cellStyle name="Percent 3 4 5 2" xfId="9628" xr:uid="{80FD4041-84C4-4927-977A-DBAFC9FAC06D}"/>
    <cellStyle name="Percent 3 4 5 2 2" xfId="24377" xr:uid="{8166FF6F-EC9F-4304-810F-BCAF36F6C831}"/>
    <cellStyle name="Percent 3 4 5 2 2 2" xfId="52079" xr:uid="{33B755A5-4CE0-4DA8-B1B7-2A7B51B55393}"/>
    <cellStyle name="Percent 3 4 5 2 3" xfId="37334" xr:uid="{282AE596-2D08-48F7-BC4D-A4C5F4EE61EF}"/>
    <cellStyle name="Percent 3 4 5 3" xfId="24376" xr:uid="{3DFBCC90-6841-495C-99C8-2D7E382BE902}"/>
    <cellStyle name="Percent 3 4 5 3 2" xfId="52078" xr:uid="{3A3A744E-D7A9-412D-8532-40DFD3BEAC79}"/>
    <cellStyle name="Percent 3 4 5 4" xfId="30748" xr:uid="{917180D6-CA33-4373-833D-41F32290AD71}"/>
    <cellStyle name="Percent 3 4 6" xfId="5615" xr:uid="{0E9FB53D-F444-4A44-AFDD-CC64D16140B4}"/>
    <cellStyle name="Percent 3 4 6 2" xfId="12248" xr:uid="{B3389186-6EC6-44B4-AD5B-6C51AF58688E}"/>
    <cellStyle name="Percent 3 4 6 2 2" xfId="24379" xr:uid="{245C8E39-BFAB-431E-BEA9-17DCDCCDAAF2}"/>
    <cellStyle name="Percent 3 4 6 2 2 2" xfId="52081" xr:uid="{E893E3FB-5851-4B06-980D-F3A54E3EBC45}"/>
    <cellStyle name="Percent 3 4 6 2 3" xfId="39954" xr:uid="{4BD5BFF6-42B6-4AA2-A28C-984093E0AB62}"/>
    <cellStyle name="Percent 3 4 6 3" xfId="24378" xr:uid="{D5382A4B-E606-47EF-87F0-1285785CDDA7}"/>
    <cellStyle name="Percent 3 4 6 3 2" xfId="52080" xr:uid="{1A7B1B8E-18F3-4209-8ADD-457E7E92B9A9}"/>
    <cellStyle name="Percent 3 4 6 4" xfId="33368" xr:uid="{2C1DE4A9-6536-439C-835F-540D7A9F8574}"/>
    <cellStyle name="Percent 3 4 7" xfId="6994" xr:uid="{C89CCBD8-2E22-4273-B8E0-19A02899EF6D}"/>
    <cellStyle name="Percent 3 4 7 2" xfId="24380" xr:uid="{AD1ABE1C-E338-4925-983A-C7419B447486}"/>
    <cellStyle name="Percent 3 4 7 2 2" xfId="52082" xr:uid="{085A5B0A-18A5-4B93-B28F-6159EE7C8798}"/>
    <cellStyle name="Percent 3 4 7 3" xfId="34700" xr:uid="{4D4D091E-A6EB-42C4-BFED-5183FE1D484F}"/>
    <cellStyle name="Percent 3 4 8" xfId="24341" xr:uid="{343D95E5-FC52-493E-86A8-1526BE566E16}"/>
    <cellStyle name="Percent 3 4 8 2" xfId="52043" xr:uid="{1A26E31D-B08B-4143-8F53-D3E259153D9E}"/>
    <cellStyle name="Percent 3 4 9" xfId="26782" xr:uid="{6DAA5129-F9D9-44C9-8481-2682A8FC2067}"/>
    <cellStyle name="Percent 3 4 9 2" xfId="54440" xr:uid="{D889ACF7-2538-465D-B1AE-B3D0E1FC4AD0}"/>
    <cellStyle name="Percent 3 5" xfId="200" xr:uid="{B2344197-FAD1-4D38-9186-18A92A44447A}"/>
    <cellStyle name="Percent 3 5 10" xfId="28142" xr:uid="{A06C7594-F104-40D6-BAE6-030A7BC3FAB4}"/>
    <cellStyle name="Percent 3 5 2" xfId="665" xr:uid="{7CC2C0D8-7C6B-4B17-87CB-3FDC3A531940}"/>
    <cellStyle name="Percent 3 5 2 2" xfId="1331" xr:uid="{D2A623CC-DE28-40DA-9E25-99274EF541BA}"/>
    <cellStyle name="Percent 3 5 2 2 2" xfId="2619" xr:uid="{EF3412CE-6B83-4609-B994-C337C3987D0E}"/>
    <cellStyle name="Percent 3 5 2 2 2 2" xfId="5275" xr:uid="{2F64766A-5C4A-4BE2-A513-1FBA9A297090}"/>
    <cellStyle name="Percent 3 5 2 2 2 2 2" xfId="11926" xr:uid="{09321BD4-A0C4-4C45-83BB-E0800CD270E5}"/>
    <cellStyle name="Percent 3 5 2 2 2 2 2 2" xfId="24386" xr:uid="{A029590D-52CE-4CE0-9903-C90799B9A979}"/>
    <cellStyle name="Percent 3 5 2 2 2 2 2 2 2" xfId="52088" xr:uid="{85F5318E-B914-45C9-9C73-FC678E2E7C4A}"/>
    <cellStyle name="Percent 3 5 2 2 2 2 2 3" xfId="39632" xr:uid="{1F69908B-8090-4FDE-9779-B887C00258C3}"/>
    <cellStyle name="Percent 3 5 2 2 2 2 3" xfId="24385" xr:uid="{69B83FDF-03AB-432B-A335-8DD0717DE032}"/>
    <cellStyle name="Percent 3 5 2 2 2 2 3 2" xfId="52087" xr:uid="{A271D79A-EF7D-425A-8319-676B10F4F299}"/>
    <cellStyle name="Percent 3 5 2 2 2 2 4" xfId="33046" xr:uid="{F61B2A6F-828A-41B5-8B36-00ADE4AE7CCA}"/>
    <cellStyle name="Percent 3 5 2 2 2 3" xfId="9291" xr:uid="{8946F9F5-CD1D-42C7-93F0-FE7435031EFC}"/>
    <cellStyle name="Percent 3 5 2 2 2 3 2" xfId="24387" xr:uid="{FCDB3B58-9DB8-4472-8146-8911AF070F71}"/>
    <cellStyle name="Percent 3 5 2 2 2 3 2 2" xfId="52089" xr:uid="{1EF4D610-66E7-4CAA-B8A2-50306931E535}"/>
    <cellStyle name="Percent 3 5 2 2 2 3 3" xfId="36997" xr:uid="{5D3E9DF9-DB67-49A6-B0D2-194EA07021C7}"/>
    <cellStyle name="Percent 3 5 2 2 2 4" xfId="24384" xr:uid="{51ED1292-F5AB-422D-8C43-AEB8789AFB05}"/>
    <cellStyle name="Percent 3 5 2 2 2 4 2" xfId="52086" xr:uid="{E67C1FB9-399E-46D5-91ED-53A9978EBF8E}"/>
    <cellStyle name="Percent 3 5 2 2 2 5" xfId="30411" xr:uid="{C2EEB0DD-B226-4147-9092-EF8A1510C58A}"/>
    <cellStyle name="Percent 3 5 2 2 3" xfId="3996" xr:uid="{033D5E1E-2EA0-41D3-B621-B3377A4ADACE}"/>
    <cellStyle name="Percent 3 5 2 2 3 2" xfId="10647" xr:uid="{9058562A-7FFC-4DDD-91BA-BE02A5236914}"/>
    <cellStyle name="Percent 3 5 2 2 3 2 2" xfId="24389" xr:uid="{7D80E9DD-CFC0-4BF4-9EBE-34ED9183E754}"/>
    <cellStyle name="Percent 3 5 2 2 3 2 2 2" xfId="52091" xr:uid="{3E1B00DE-DAC9-4DE0-8137-15A864C8122B}"/>
    <cellStyle name="Percent 3 5 2 2 3 2 3" xfId="38353" xr:uid="{08D387ED-4D1D-4CBD-8601-38C0C6CB561D}"/>
    <cellStyle name="Percent 3 5 2 2 3 3" xfId="24388" xr:uid="{50F12326-08A7-4311-8704-1C7583A23B8C}"/>
    <cellStyle name="Percent 3 5 2 2 3 3 2" xfId="52090" xr:uid="{C07DF3CE-29E7-413C-A9C1-39CDB491AEE0}"/>
    <cellStyle name="Percent 3 5 2 2 3 4" xfId="31767" xr:uid="{82455D45-956B-4293-A1A0-46C0CA635205}"/>
    <cellStyle name="Percent 3 5 2 2 4" xfId="6646" xr:uid="{2624E0D1-2885-4FCA-8514-664EF6B14816}"/>
    <cellStyle name="Percent 3 5 2 2 4 2" xfId="13279" xr:uid="{E6767DA8-8C23-45CF-A187-D6260F97E903}"/>
    <cellStyle name="Percent 3 5 2 2 4 2 2" xfId="24391" xr:uid="{FA3ABA6A-1344-4204-BFE4-768F3EFC638C}"/>
    <cellStyle name="Percent 3 5 2 2 4 2 2 2" xfId="52093" xr:uid="{D7BC5E27-C646-42D8-87FD-95110F7C0DB1}"/>
    <cellStyle name="Percent 3 5 2 2 4 2 3" xfId="40985" xr:uid="{75050DF9-83F1-40F3-8B74-6BAF958FB903}"/>
    <cellStyle name="Percent 3 5 2 2 4 3" xfId="24390" xr:uid="{C930348B-CA79-4D47-ACD2-3DADFB7F1D8F}"/>
    <cellStyle name="Percent 3 5 2 2 4 3 2" xfId="52092" xr:uid="{78007782-7DCE-4A1A-BB7F-31B8BA19E4C0}"/>
    <cellStyle name="Percent 3 5 2 2 4 4" xfId="34399" xr:uid="{88B3D32C-B22C-4152-8B3B-7ECEC4C1CAE3}"/>
    <cellStyle name="Percent 3 5 2 2 5" xfId="8013" xr:uid="{97667735-340F-422F-B794-843E4B0637BC}"/>
    <cellStyle name="Percent 3 5 2 2 5 2" xfId="24392" xr:uid="{E7E31C07-E2EB-4D6D-913A-6EC30D635F63}"/>
    <cellStyle name="Percent 3 5 2 2 5 2 2" xfId="52094" xr:uid="{397F4E7F-42D0-4E68-91C1-B6C4374289CA}"/>
    <cellStyle name="Percent 3 5 2 2 5 3" xfId="35719" xr:uid="{E3D6482C-780D-4549-85FC-5A9BE1BAD2B9}"/>
    <cellStyle name="Percent 3 5 2 2 6" xfId="24383" xr:uid="{E9BB01AA-C8B1-4F63-83FF-975EE66FE98D}"/>
    <cellStyle name="Percent 3 5 2 2 6 2" xfId="52085" xr:uid="{150E0EA2-0642-4DFC-BF98-E80672C30D7C}"/>
    <cellStyle name="Percent 3 5 2 2 7" xfId="27812" xr:uid="{5F2A89F9-67BC-4D37-A0DC-3DCBB53E1CFB}"/>
    <cellStyle name="Percent 3 5 2 2 7 2" xfId="55470" xr:uid="{2022F371-4D1D-4856-BC7A-F49704D0683B}"/>
    <cellStyle name="Percent 3 5 2 2 8" xfId="29133" xr:uid="{60CC6991-8454-4796-95A5-AF65E4AF8607}"/>
    <cellStyle name="Percent 3 5 2 3" xfId="2618" xr:uid="{A7A837C7-06B3-4640-AFB8-3FEAB029308D}"/>
    <cellStyle name="Percent 3 5 2 3 2" xfId="5274" xr:uid="{96C0E1D7-C715-4C09-A7A3-A34AE956100E}"/>
    <cellStyle name="Percent 3 5 2 3 2 2" xfId="11925" xr:uid="{C6AB8B05-DD06-4620-9A84-44F739D6D28D}"/>
    <cellStyle name="Percent 3 5 2 3 2 2 2" xfId="24395" xr:uid="{FC4152D2-392E-4217-81DF-8BF057503522}"/>
    <cellStyle name="Percent 3 5 2 3 2 2 2 2" xfId="52097" xr:uid="{D7E983CE-541B-42CC-8298-0770E4084528}"/>
    <cellStyle name="Percent 3 5 2 3 2 2 3" xfId="39631" xr:uid="{8A8C8130-1EFA-4187-A5B5-B71D52ABBB48}"/>
    <cellStyle name="Percent 3 5 2 3 2 3" xfId="24394" xr:uid="{FE9D2433-0C02-41E8-A501-ADB4A4B9F076}"/>
    <cellStyle name="Percent 3 5 2 3 2 3 2" xfId="52096" xr:uid="{8CB793CB-C790-4A3B-8001-6A51A60E84B0}"/>
    <cellStyle name="Percent 3 5 2 3 2 4" xfId="33045" xr:uid="{A6030C15-833D-4B1F-A75E-3EF5EC4ED157}"/>
    <cellStyle name="Percent 3 5 2 3 3" xfId="9290" xr:uid="{BDB1E1D4-A55A-47B8-9000-0C8256991772}"/>
    <cellStyle name="Percent 3 5 2 3 3 2" xfId="24396" xr:uid="{DF3189B5-D506-4D8D-9908-7847C04CF271}"/>
    <cellStyle name="Percent 3 5 2 3 3 2 2" xfId="52098" xr:uid="{34C20D32-CC98-4E52-B016-E3FE24E969A7}"/>
    <cellStyle name="Percent 3 5 2 3 3 3" xfId="36996" xr:uid="{930AE3ED-91E8-4396-B27D-2E2C6E3335C9}"/>
    <cellStyle name="Percent 3 5 2 3 4" xfId="24393" xr:uid="{D2836BC0-B8F1-460E-8491-DBDE41AB3FBE}"/>
    <cellStyle name="Percent 3 5 2 3 4 2" xfId="52095" xr:uid="{CEEED027-7235-4CCB-B6AA-12661FC3EC8E}"/>
    <cellStyle name="Percent 3 5 2 3 5" xfId="30410" xr:uid="{56D947A9-4F6E-4F2B-B208-ECECF94F64D5}"/>
    <cellStyle name="Percent 3 5 2 4" xfId="3340" xr:uid="{EDF512D6-0090-447F-8A3D-308B061A86E0}"/>
    <cellStyle name="Percent 3 5 2 4 2" xfId="9991" xr:uid="{836C76E2-64F3-40F4-A846-61DF27D59696}"/>
    <cellStyle name="Percent 3 5 2 4 2 2" xfId="24398" xr:uid="{D426888C-3B1D-44FF-87C3-30938772BB73}"/>
    <cellStyle name="Percent 3 5 2 4 2 2 2" xfId="52100" xr:uid="{A05C1866-E820-45A2-B0A6-3ABE72411201}"/>
    <cellStyle name="Percent 3 5 2 4 2 3" xfId="37697" xr:uid="{2E080895-B219-4F72-B699-9520DBBA4943}"/>
    <cellStyle name="Percent 3 5 2 4 3" xfId="24397" xr:uid="{A4D8A2A3-17CD-4621-B8E8-A3D01B6B37BB}"/>
    <cellStyle name="Percent 3 5 2 4 3 2" xfId="52099" xr:uid="{90A0198E-7CE3-4230-9702-B2307545352F}"/>
    <cellStyle name="Percent 3 5 2 4 4" xfId="31111" xr:uid="{9BA903B5-1E91-45CE-BEB0-3E067CE4D2F6}"/>
    <cellStyle name="Percent 3 5 2 5" xfId="5990" xr:uid="{397D14C8-8B6B-43A8-B0B8-87AED6AAA607}"/>
    <cellStyle name="Percent 3 5 2 5 2" xfId="12623" xr:uid="{383F558A-47B1-4B19-A446-162237F40186}"/>
    <cellStyle name="Percent 3 5 2 5 2 2" xfId="24400" xr:uid="{365878F8-11C2-451F-9FFB-0AA071607067}"/>
    <cellStyle name="Percent 3 5 2 5 2 2 2" xfId="52102" xr:uid="{D9300330-9EDD-42C5-B191-6BEA3CD56A7F}"/>
    <cellStyle name="Percent 3 5 2 5 2 3" xfId="40329" xr:uid="{2D730071-4CA9-4FB8-9A24-7E4D427D130A}"/>
    <cellStyle name="Percent 3 5 2 5 3" xfId="24399" xr:uid="{9AF253D8-C6FC-4F43-895D-08566CCDF0ED}"/>
    <cellStyle name="Percent 3 5 2 5 3 2" xfId="52101" xr:uid="{96493AFF-D254-49B9-9EC3-F957B68CD2CF}"/>
    <cellStyle name="Percent 3 5 2 5 4" xfId="33743" xr:uid="{8B8A1D04-3BE4-4A3A-BA2D-97670DF91F30}"/>
    <cellStyle name="Percent 3 5 2 6" xfId="7357" xr:uid="{BB3EE493-A464-47DB-BB85-14C4BFC9DD87}"/>
    <cellStyle name="Percent 3 5 2 6 2" xfId="24401" xr:uid="{447271F9-985E-45D9-B247-F1F349B94408}"/>
    <cellStyle name="Percent 3 5 2 6 2 2" xfId="52103" xr:uid="{2912AD70-C7DC-497D-BC17-6EDE3D5D5499}"/>
    <cellStyle name="Percent 3 5 2 6 3" xfId="35063" xr:uid="{807B0030-99FF-4DD2-809B-7B6117F0D990}"/>
    <cellStyle name="Percent 3 5 2 7" xfId="24382" xr:uid="{0EF0CF9F-316A-49DD-9820-C2CCCA8785E3}"/>
    <cellStyle name="Percent 3 5 2 7 2" xfId="52084" xr:uid="{E5B1B692-86BA-4B15-9EFC-AE1E981ACD3A}"/>
    <cellStyle name="Percent 3 5 2 8" xfId="27156" xr:uid="{202130A3-8788-406F-B12C-896E4507B64D}"/>
    <cellStyle name="Percent 3 5 2 8 2" xfId="54814" xr:uid="{1EAB773A-B594-4F0D-AF8D-243DC090A1CC}"/>
    <cellStyle name="Percent 3 5 2 9" xfId="28477" xr:uid="{6C34D5C0-8336-44A2-9629-B3E88E50CBCB}"/>
    <cellStyle name="Percent 3 5 3" xfId="996" xr:uid="{D8331A45-8ED1-470B-B315-6BB130555EAB}"/>
    <cellStyle name="Percent 3 5 3 2" xfId="2620" xr:uid="{8547871E-7995-4A0E-9E60-E4436FD530D1}"/>
    <cellStyle name="Percent 3 5 3 2 2" xfId="5276" xr:uid="{1597FF0A-2B22-49F9-A759-B5C3A14EF924}"/>
    <cellStyle name="Percent 3 5 3 2 2 2" xfId="11927" xr:uid="{5AC60143-A728-417A-825A-149BFF9717F8}"/>
    <cellStyle name="Percent 3 5 3 2 2 2 2" xfId="24405" xr:uid="{ED6E6EA2-EDC3-4808-B0ED-DFBC37B308B2}"/>
    <cellStyle name="Percent 3 5 3 2 2 2 2 2" xfId="52107" xr:uid="{7CC6A921-E8A2-40AF-A335-570689A2F2AE}"/>
    <cellStyle name="Percent 3 5 3 2 2 2 3" xfId="39633" xr:uid="{44F2A30A-08E5-4F36-BDCC-E08289087C51}"/>
    <cellStyle name="Percent 3 5 3 2 2 3" xfId="24404" xr:uid="{FB74BDF8-58FB-4292-88C1-C3548236103B}"/>
    <cellStyle name="Percent 3 5 3 2 2 3 2" xfId="52106" xr:uid="{6461B5D3-0783-4D92-8CDE-5BE70A2CC9B5}"/>
    <cellStyle name="Percent 3 5 3 2 2 4" xfId="33047" xr:uid="{AEA99EAA-C60B-4EB9-B9E6-B6C18D19ADBA}"/>
    <cellStyle name="Percent 3 5 3 2 3" xfId="9292" xr:uid="{4E86E2C7-FD84-4693-85AA-1BBA7FF11A6A}"/>
    <cellStyle name="Percent 3 5 3 2 3 2" xfId="24406" xr:uid="{AC763F9E-0078-4B43-A245-60969E88727B}"/>
    <cellStyle name="Percent 3 5 3 2 3 2 2" xfId="52108" xr:uid="{D2928E3A-671A-41C9-B940-066C7A95DDC1}"/>
    <cellStyle name="Percent 3 5 3 2 3 3" xfId="36998" xr:uid="{A73640B4-8B52-4DA6-866C-084BBA814A5A}"/>
    <cellStyle name="Percent 3 5 3 2 4" xfId="24403" xr:uid="{6C397431-E82E-47E4-A674-3B2D7E12D881}"/>
    <cellStyle name="Percent 3 5 3 2 4 2" xfId="52105" xr:uid="{E4BAD9EC-5AE1-4509-8FD9-D6B7ABF49442}"/>
    <cellStyle name="Percent 3 5 3 2 5" xfId="30412" xr:uid="{C61AF4E3-60C7-437D-82D1-8A8CAED7DF72}"/>
    <cellStyle name="Percent 3 5 3 3" xfId="3661" xr:uid="{8B906D17-D1F6-428B-BB23-D00ADD736EE3}"/>
    <cellStyle name="Percent 3 5 3 3 2" xfId="10312" xr:uid="{86CF3046-251C-4A2B-BB32-676CC8D6BBB4}"/>
    <cellStyle name="Percent 3 5 3 3 2 2" xfId="24408" xr:uid="{76BADB2A-C0D3-4F77-A2EE-90D8C59BA47D}"/>
    <cellStyle name="Percent 3 5 3 3 2 2 2" xfId="52110" xr:uid="{39B4FDD5-36E4-42EF-AE02-B9A0F7254BD3}"/>
    <cellStyle name="Percent 3 5 3 3 2 3" xfId="38018" xr:uid="{C1EC44FE-BEFB-44BA-BFEF-AD477FEB8A59}"/>
    <cellStyle name="Percent 3 5 3 3 3" xfId="24407" xr:uid="{3C328269-1B54-4B30-B649-D54DC6BC0146}"/>
    <cellStyle name="Percent 3 5 3 3 3 2" xfId="52109" xr:uid="{FF8E3895-39EF-4B36-8F9F-2A59EB38F533}"/>
    <cellStyle name="Percent 3 5 3 3 4" xfId="31432" xr:uid="{EB9E455A-C98D-4520-8566-C97D8BB1FFBC}"/>
    <cellStyle name="Percent 3 5 3 4" xfId="6311" xr:uid="{FCE3F880-E95D-471E-BEC3-21B89994C914}"/>
    <cellStyle name="Percent 3 5 3 4 2" xfId="12944" xr:uid="{C3101738-9696-4FFC-AF7B-9AB45D55D286}"/>
    <cellStyle name="Percent 3 5 3 4 2 2" xfId="24410" xr:uid="{4E5867D3-E743-4391-963B-B5C2A973A5DD}"/>
    <cellStyle name="Percent 3 5 3 4 2 2 2" xfId="52112" xr:uid="{BCCF9E4E-40C2-4876-85B4-CFC70708F4DF}"/>
    <cellStyle name="Percent 3 5 3 4 2 3" xfId="40650" xr:uid="{C94F48DA-41F3-4CE2-8A1F-152AA203464F}"/>
    <cellStyle name="Percent 3 5 3 4 3" xfId="24409" xr:uid="{7E421643-DA89-42DD-8B45-AECD6744F001}"/>
    <cellStyle name="Percent 3 5 3 4 3 2" xfId="52111" xr:uid="{A3DA2FD3-2B03-46AF-ACED-F032B58DE308}"/>
    <cellStyle name="Percent 3 5 3 4 4" xfId="34064" xr:uid="{92FDB9EA-DDD0-4234-982B-6A3D6B35D806}"/>
    <cellStyle name="Percent 3 5 3 5" xfId="7678" xr:uid="{FCC43A13-19D8-4411-93D6-B880A13BD6E1}"/>
    <cellStyle name="Percent 3 5 3 5 2" xfId="24411" xr:uid="{A6AD0007-671C-4ECF-A82A-0ECBA3498BAC}"/>
    <cellStyle name="Percent 3 5 3 5 2 2" xfId="52113" xr:uid="{CEC49A01-8018-443B-84DA-26979DED08F3}"/>
    <cellStyle name="Percent 3 5 3 5 3" xfId="35384" xr:uid="{709EEE1B-08DF-4B3A-8EA9-C6017E4FD3B0}"/>
    <cellStyle name="Percent 3 5 3 6" xfId="24402" xr:uid="{F1E7A715-6426-48EE-9841-A80B87F0C55E}"/>
    <cellStyle name="Percent 3 5 3 6 2" xfId="52104" xr:uid="{0130922D-F804-472A-BDD9-0546B3457D9C}"/>
    <cellStyle name="Percent 3 5 3 7" xfId="27477" xr:uid="{B5335BB3-33DA-4BA6-A9A5-ECF46CD3F26C}"/>
    <cellStyle name="Percent 3 5 3 7 2" xfId="55135" xr:uid="{AEA9D189-FCC4-4F78-A30B-A6A6E9EC8190}"/>
    <cellStyle name="Percent 3 5 3 8" xfId="28798" xr:uid="{EEBAFF1F-B33B-44EF-9988-B233889ED272}"/>
    <cellStyle name="Percent 3 5 4" xfId="2617" xr:uid="{3C10F935-CBFF-4154-B5C2-3D5989C1CE65}"/>
    <cellStyle name="Percent 3 5 4 2" xfId="5273" xr:uid="{FFF57B69-1DA9-4A61-9D4A-4931CDB3E862}"/>
    <cellStyle name="Percent 3 5 4 2 2" xfId="11924" xr:uid="{4B454922-B287-4439-82EC-21CC49195801}"/>
    <cellStyle name="Percent 3 5 4 2 2 2" xfId="24414" xr:uid="{DDF4BA4C-4A70-4600-A67F-F6BD81CE42DC}"/>
    <cellStyle name="Percent 3 5 4 2 2 2 2" xfId="52116" xr:uid="{66F5D488-FF7C-4D27-8E2A-39427C2EEB69}"/>
    <cellStyle name="Percent 3 5 4 2 2 3" xfId="39630" xr:uid="{00236850-B255-4C97-BA28-64F7F655111B}"/>
    <cellStyle name="Percent 3 5 4 2 3" xfId="24413" xr:uid="{4E09E91B-2D59-47E9-810F-54B4F7F19086}"/>
    <cellStyle name="Percent 3 5 4 2 3 2" xfId="52115" xr:uid="{17160715-DAAE-439B-B987-79584611C483}"/>
    <cellStyle name="Percent 3 5 4 2 4" xfId="33044" xr:uid="{6DA285B1-747D-4529-BA56-CA65BBCA230B}"/>
    <cellStyle name="Percent 3 5 4 3" xfId="9289" xr:uid="{05682D4A-C029-418E-8116-B0A8539D9338}"/>
    <cellStyle name="Percent 3 5 4 3 2" xfId="24415" xr:uid="{C643CE9F-5735-41DA-8D19-A48370474260}"/>
    <cellStyle name="Percent 3 5 4 3 2 2" xfId="52117" xr:uid="{5FE8DBD7-C46A-45E4-8067-CF39A929681A}"/>
    <cellStyle name="Percent 3 5 4 3 3" xfId="36995" xr:uid="{328CC489-D430-4432-9B2A-48D15E01B9DE}"/>
    <cellStyle name="Percent 3 5 4 4" xfId="24412" xr:uid="{9F3B3D32-66D4-4F6C-94DF-F597E5242BDD}"/>
    <cellStyle name="Percent 3 5 4 4 2" xfId="52114" xr:uid="{22815336-513C-4F5E-9D91-94DBD1F04BA8}"/>
    <cellStyle name="Percent 3 5 4 5" xfId="30409" xr:uid="{015FA04A-C4FD-47B9-922F-01B9542F72D2}"/>
    <cellStyle name="Percent 3 5 5" xfId="3004" xr:uid="{82F49607-AD0F-44EC-9184-C94D28CE3717}"/>
    <cellStyle name="Percent 3 5 5 2" xfId="9656" xr:uid="{623800CB-2154-4885-90FB-7EA126C1F7D8}"/>
    <cellStyle name="Percent 3 5 5 2 2" xfId="24417" xr:uid="{65F37F99-5C63-414E-925F-6B2331F9EF03}"/>
    <cellStyle name="Percent 3 5 5 2 2 2" xfId="52119" xr:uid="{849E4A43-7CB6-426A-947F-04758F413288}"/>
    <cellStyle name="Percent 3 5 5 2 3" xfId="37362" xr:uid="{2FEC01F4-CF3F-4D30-AF1F-7101425F5126}"/>
    <cellStyle name="Percent 3 5 5 3" xfId="24416" xr:uid="{F34BC989-1791-4671-BE30-45995173D711}"/>
    <cellStyle name="Percent 3 5 5 3 2" xfId="52118" xr:uid="{B04B4934-5565-422F-8AF8-02AFEA044795}"/>
    <cellStyle name="Percent 3 5 5 4" xfId="30776" xr:uid="{1FE93183-0210-449F-9AC5-2FF39B195F22}"/>
    <cellStyle name="Percent 3 5 6" xfId="5643" xr:uid="{02FC1EE6-D9B8-4651-A0AB-08BD908F2412}"/>
    <cellStyle name="Percent 3 5 6 2" xfId="12276" xr:uid="{8CCC0500-C511-44AF-8289-F510FF309207}"/>
    <cellStyle name="Percent 3 5 6 2 2" xfId="24419" xr:uid="{86C517A0-622D-4913-A964-ECBB96AD0CD7}"/>
    <cellStyle name="Percent 3 5 6 2 2 2" xfId="52121" xr:uid="{53FF04E7-1306-443C-80D3-7C87546932E1}"/>
    <cellStyle name="Percent 3 5 6 2 3" xfId="39982" xr:uid="{DFB5D115-51FB-497A-A18E-0A9DAF4984EF}"/>
    <cellStyle name="Percent 3 5 6 3" xfId="24418" xr:uid="{A227F1DC-F488-4815-B2F4-84F84E8CE51B}"/>
    <cellStyle name="Percent 3 5 6 3 2" xfId="52120" xr:uid="{3A52AAF0-40BB-4EFD-89B1-DB36B451B227}"/>
    <cellStyle name="Percent 3 5 6 4" xfId="33396" xr:uid="{23AA17CE-47BF-45B5-8DBA-8C061E05D93C}"/>
    <cellStyle name="Percent 3 5 7" xfId="7022" xr:uid="{E225D5D4-D004-45B1-9DDC-1346AF58C462}"/>
    <cellStyle name="Percent 3 5 7 2" xfId="24420" xr:uid="{CBCBCB26-F32E-44C9-884B-0C7DDF479DB1}"/>
    <cellStyle name="Percent 3 5 7 2 2" xfId="52122" xr:uid="{55CFFD53-689F-4F23-90F6-C9DFA48AB4F4}"/>
    <cellStyle name="Percent 3 5 7 3" xfId="34728" xr:uid="{87F98EE3-FD59-4F4C-8649-2261766AC90F}"/>
    <cellStyle name="Percent 3 5 8" xfId="24381" xr:uid="{E36D2C35-538A-4840-A371-41BB946E81A1}"/>
    <cellStyle name="Percent 3 5 8 2" xfId="52083" xr:uid="{A2F10452-F4B7-44BF-AF29-A3B92E871C96}"/>
    <cellStyle name="Percent 3 5 9" xfId="26810" xr:uid="{E950DCA1-EB2D-485D-8827-6DC7B2EE7689}"/>
    <cellStyle name="Percent 3 5 9 2" xfId="54468" xr:uid="{B034B18D-821E-4AB5-B512-0DCC9070FDB2}"/>
    <cellStyle name="Percent 3 6" xfId="233" xr:uid="{8A3499D4-5C89-4460-A231-39C5DBAF2193}"/>
    <cellStyle name="Percent 3 6 10" xfId="28170" xr:uid="{02EF3BBA-82A2-4051-A926-86F3FDE40EEC}"/>
    <cellStyle name="Percent 3 6 2" xfId="693" xr:uid="{24226D7D-D6FD-4586-A72C-8B2816683A69}"/>
    <cellStyle name="Percent 3 6 2 2" xfId="1359" xr:uid="{67CDE74A-3126-456D-B291-8F2FACEF5AC9}"/>
    <cellStyle name="Percent 3 6 2 2 2" xfId="2623" xr:uid="{68D6E743-0A53-407C-B43C-85F28A5C4923}"/>
    <cellStyle name="Percent 3 6 2 2 2 2" xfId="5279" xr:uid="{789528FE-E630-4729-89EA-4DAE77E4304C}"/>
    <cellStyle name="Percent 3 6 2 2 2 2 2" xfId="11930" xr:uid="{8DDC74C6-637F-41B1-9F31-A8F8F6B05F79}"/>
    <cellStyle name="Percent 3 6 2 2 2 2 2 2" xfId="24426" xr:uid="{E9392BC5-1081-4192-8324-4B5C9A6DCED2}"/>
    <cellStyle name="Percent 3 6 2 2 2 2 2 2 2" xfId="52128" xr:uid="{F6708CA7-0CB4-4D7D-957C-16DF14B1AD60}"/>
    <cellStyle name="Percent 3 6 2 2 2 2 2 3" xfId="39636" xr:uid="{0FB5AF67-B88C-4745-949B-21505433588C}"/>
    <cellStyle name="Percent 3 6 2 2 2 2 3" xfId="24425" xr:uid="{3F84C764-B7E6-48A3-A513-05772EF25E31}"/>
    <cellStyle name="Percent 3 6 2 2 2 2 3 2" xfId="52127" xr:uid="{80ADC788-FC78-49FC-9B4C-9BAAA4BC5F00}"/>
    <cellStyle name="Percent 3 6 2 2 2 2 4" xfId="33050" xr:uid="{311FD335-A3DF-4C03-AF36-4DAC53785E06}"/>
    <cellStyle name="Percent 3 6 2 2 2 3" xfId="9295" xr:uid="{51A8337F-F208-400E-8A3B-5D780B3F18AF}"/>
    <cellStyle name="Percent 3 6 2 2 2 3 2" xfId="24427" xr:uid="{8076ECB9-7BD3-4B24-B082-AEBE8981CF5A}"/>
    <cellStyle name="Percent 3 6 2 2 2 3 2 2" xfId="52129" xr:uid="{39892599-05B5-417A-AA9C-7625A7B78F76}"/>
    <cellStyle name="Percent 3 6 2 2 2 3 3" xfId="37001" xr:uid="{9782E60A-8170-4B43-9425-0F0B026DA900}"/>
    <cellStyle name="Percent 3 6 2 2 2 4" xfId="24424" xr:uid="{2EAF85A9-F67A-4939-B1BF-883DF19BD89D}"/>
    <cellStyle name="Percent 3 6 2 2 2 4 2" xfId="52126" xr:uid="{9A3E2082-17F3-46DA-8A10-19D7A8294C37}"/>
    <cellStyle name="Percent 3 6 2 2 2 5" xfId="30415" xr:uid="{0308BBEC-7351-43BA-8BA3-4A4CE00EFFC0}"/>
    <cellStyle name="Percent 3 6 2 2 3" xfId="4024" xr:uid="{6C38E97E-2DA6-4ECD-9F4D-4CEC1DC52160}"/>
    <cellStyle name="Percent 3 6 2 2 3 2" xfId="10675" xr:uid="{1F474C40-01DD-4A11-8125-C147B362BC67}"/>
    <cellStyle name="Percent 3 6 2 2 3 2 2" xfId="24429" xr:uid="{4E177F25-2360-4F79-BE14-C3DF185D334F}"/>
    <cellStyle name="Percent 3 6 2 2 3 2 2 2" xfId="52131" xr:uid="{3CD6C395-71E0-4034-9C37-DEE27E80ACEF}"/>
    <cellStyle name="Percent 3 6 2 2 3 2 3" xfId="38381" xr:uid="{68DACE57-D802-49F9-B079-0E4797CB23FF}"/>
    <cellStyle name="Percent 3 6 2 2 3 3" xfId="24428" xr:uid="{48279074-4B4E-4C9F-A84F-EAF98598E178}"/>
    <cellStyle name="Percent 3 6 2 2 3 3 2" xfId="52130" xr:uid="{943EA096-F01D-478B-8D9A-5E7DA31B35BD}"/>
    <cellStyle name="Percent 3 6 2 2 3 4" xfId="31795" xr:uid="{8C37BDA8-A6ED-4145-BB85-FEC8B925F512}"/>
    <cellStyle name="Percent 3 6 2 2 4" xfId="6674" xr:uid="{E2572A94-2F9A-44C2-ABCA-6137968533BA}"/>
    <cellStyle name="Percent 3 6 2 2 4 2" xfId="13307" xr:uid="{E6082092-7A82-4771-9842-805CE3F0B715}"/>
    <cellStyle name="Percent 3 6 2 2 4 2 2" xfId="24431" xr:uid="{8103F909-0379-4ABF-A102-E699A814F2D4}"/>
    <cellStyle name="Percent 3 6 2 2 4 2 2 2" xfId="52133" xr:uid="{517945BD-D1EF-4A04-BEDE-F24608E7777E}"/>
    <cellStyle name="Percent 3 6 2 2 4 2 3" xfId="41013" xr:uid="{9230A8D1-8393-4254-8A87-A27767EFA3D6}"/>
    <cellStyle name="Percent 3 6 2 2 4 3" xfId="24430" xr:uid="{C5BAB708-7412-4CA0-9DD1-C8E4CCF4444C}"/>
    <cellStyle name="Percent 3 6 2 2 4 3 2" xfId="52132" xr:uid="{31971B43-50B2-4593-85C8-19662B7114D6}"/>
    <cellStyle name="Percent 3 6 2 2 4 4" xfId="34427" xr:uid="{91BB12FA-ACCC-40EC-B3EB-952381ADD0E0}"/>
    <cellStyle name="Percent 3 6 2 2 5" xfId="8041" xr:uid="{C31ECDF9-8E4D-41F4-BB29-E264F14A08C9}"/>
    <cellStyle name="Percent 3 6 2 2 5 2" xfId="24432" xr:uid="{5EA1D0FD-F17C-426F-85C8-BE50BCC5A893}"/>
    <cellStyle name="Percent 3 6 2 2 5 2 2" xfId="52134" xr:uid="{FABCCA75-E3AD-4AC2-8DA9-F84C16209788}"/>
    <cellStyle name="Percent 3 6 2 2 5 3" xfId="35747" xr:uid="{31145E43-EC13-4384-8AFA-FE20F26A01F3}"/>
    <cellStyle name="Percent 3 6 2 2 6" xfId="24423" xr:uid="{C8D5C426-3E9F-40A1-852B-10AD4EA13D22}"/>
    <cellStyle name="Percent 3 6 2 2 6 2" xfId="52125" xr:uid="{9658F640-E5A9-4F2C-9AB4-C2FC86D79FA2}"/>
    <cellStyle name="Percent 3 6 2 2 7" xfId="27840" xr:uid="{78EABD55-BB0E-4DEC-BB0D-D763E21C982C}"/>
    <cellStyle name="Percent 3 6 2 2 7 2" xfId="55498" xr:uid="{72389A97-AFDC-4DBB-9174-ED3C22917E2C}"/>
    <cellStyle name="Percent 3 6 2 2 8" xfId="29161" xr:uid="{87EEBEEC-FADE-4AC5-A06B-C78C0EF5EB24}"/>
    <cellStyle name="Percent 3 6 2 3" xfId="2622" xr:uid="{75BEF5A9-980C-4778-AF9B-01495395163E}"/>
    <cellStyle name="Percent 3 6 2 3 2" xfId="5278" xr:uid="{47D3EEE1-13FF-4E4D-AD06-9962A1DEF75C}"/>
    <cellStyle name="Percent 3 6 2 3 2 2" xfId="11929" xr:uid="{43735852-1908-4369-8EB7-8F42A6DE9ACE}"/>
    <cellStyle name="Percent 3 6 2 3 2 2 2" xfId="24435" xr:uid="{AA0317BA-40D3-4EFD-8A5E-6EBEA02BA604}"/>
    <cellStyle name="Percent 3 6 2 3 2 2 2 2" xfId="52137" xr:uid="{47AEF8E9-C53E-42B8-9D85-2064A963ECD0}"/>
    <cellStyle name="Percent 3 6 2 3 2 2 3" xfId="39635" xr:uid="{32130F7F-0F03-4D9C-AED1-FFC893C61BD4}"/>
    <cellStyle name="Percent 3 6 2 3 2 3" xfId="24434" xr:uid="{33B1C3B7-7E15-46DA-BED1-17EB5DEB7953}"/>
    <cellStyle name="Percent 3 6 2 3 2 3 2" xfId="52136" xr:uid="{19F8FF84-3051-40B6-9BEF-A00D5F1F564E}"/>
    <cellStyle name="Percent 3 6 2 3 2 4" xfId="33049" xr:uid="{7F6A5EA0-56D2-4866-A3F8-198E7F687114}"/>
    <cellStyle name="Percent 3 6 2 3 3" xfId="9294" xr:uid="{AA6321C4-3E64-4F3A-A152-0EF84F33CE31}"/>
    <cellStyle name="Percent 3 6 2 3 3 2" xfId="24436" xr:uid="{C1235CF4-0000-4D24-B8DA-7682CC3E6F94}"/>
    <cellStyle name="Percent 3 6 2 3 3 2 2" xfId="52138" xr:uid="{0BD8CABB-EE30-4DE5-8EE5-99A2C8B23B08}"/>
    <cellStyle name="Percent 3 6 2 3 3 3" xfId="37000" xr:uid="{A0CECFCA-30B3-437C-9124-0CED9BA1F97A}"/>
    <cellStyle name="Percent 3 6 2 3 4" xfId="24433" xr:uid="{47FC2226-2B26-4F8A-B6CD-AF43E2279BD1}"/>
    <cellStyle name="Percent 3 6 2 3 4 2" xfId="52135" xr:uid="{0DCA93FF-BF2E-4FB3-9555-C350DA64CEB1}"/>
    <cellStyle name="Percent 3 6 2 3 5" xfId="30414" xr:uid="{A1C2659A-A636-4933-BF1B-05B3942B11FC}"/>
    <cellStyle name="Percent 3 6 2 4" xfId="3368" xr:uid="{992F9281-5F3C-4CFE-979D-931B3A9DEBA1}"/>
    <cellStyle name="Percent 3 6 2 4 2" xfId="10019" xr:uid="{D4378BC8-231C-43BC-AD9F-E281DC734EE7}"/>
    <cellStyle name="Percent 3 6 2 4 2 2" xfId="24438" xr:uid="{C2EE3B3E-3672-4CDF-9517-6D448EAFE1B2}"/>
    <cellStyle name="Percent 3 6 2 4 2 2 2" xfId="52140" xr:uid="{BA40B444-5265-4028-A810-B9AB5862E9A9}"/>
    <cellStyle name="Percent 3 6 2 4 2 3" xfId="37725" xr:uid="{3F497E45-F275-47F9-80E3-BD76AE2E9568}"/>
    <cellStyle name="Percent 3 6 2 4 3" xfId="24437" xr:uid="{A17D718C-20A0-4FE2-AC19-35E349EBF961}"/>
    <cellStyle name="Percent 3 6 2 4 3 2" xfId="52139" xr:uid="{40310EB4-012D-4CB0-A90E-2A9ED4233E8F}"/>
    <cellStyle name="Percent 3 6 2 4 4" xfId="31139" xr:uid="{88C7697F-2DD7-435E-83B4-1E7C0E5B4369}"/>
    <cellStyle name="Percent 3 6 2 5" xfId="6018" xr:uid="{C6F10DB9-B7F4-4A2E-9ADB-71084068EAFF}"/>
    <cellStyle name="Percent 3 6 2 5 2" xfId="12651" xr:uid="{7499F22F-6BE2-4FBC-8EBB-376FDBEA2D47}"/>
    <cellStyle name="Percent 3 6 2 5 2 2" xfId="24440" xr:uid="{14032380-AD53-42AC-BA75-CC1F1600301F}"/>
    <cellStyle name="Percent 3 6 2 5 2 2 2" xfId="52142" xr:uid="{A23A7BEB-B415-490A-A18D-6369ABF4EBDD}"/>
    <cellStyle name="Percent 3 6 2 5 2 3" xfId="40357" xr:uid="{86BC42C3-E7AB-46BB-9425-64294C9D9AF2}"/>
    <cellStyle name="Percent 3 6 2 5 3" xfId="24439" xr:uid="{F33A43B1-7D96-43F1-8E35-91E29ACF2F30}"/>
    <cellStyle name="Percent 3 6 2 5 3 2" xfId="52141" xr:uid="{93393B4B-ABF1-4353-A21D-67280CDA611E}"/>
    <cellStyle name="Percent 3 6 2 5 4" xfId="33771" xr:uid="{5811D498-8C6A-498A-8A50-8106124A1D83}"/>
    <cellStyle name="Percent 3 6 2 6" xfId="7385" xr:uid="{190DEAAF-A1A7-4F4E-8B5C-81AA9743E9EF}"/>
    <cellStyle name="Percent 3 6 2 6 2" xfId="24441" xr:uid="{7983C6DB-EFAE-412F-B31E-C971B2230E5F}"/>
    <cellStyle name="Percent 3 6 2 6 2 2" xfId="52143" xr:uid="{17A344AA-F1B9-4BF2-BF09-35B7C4F59AE7}"/>
    <cellStyle name="Percent 3 6 2 6 3" xfId="35091" xr:uid="{0EFFB6C8-5F7D-4455-B7BB-48D5B30DB7C2}"/>
    <cellStyle name="Percent 3 6 2 7" xfId="24422" xr:uid="{D56E13D7-284F-4BAE-95DA-DD8D09788499}"/>
    <cellStyle name="Percent 3 6 2 7 2" xfId="52124" xr:uid="{64171995-5ED6-488E-B801-49B2BC162110}"/>
    <cellStyle name="Percent 3 6 2 8" xfId="27184" xr:uid="{777A328F-C5AC-468B-A399-F5A8C511FC5F}"/>
    <cellStyle name="Percent 3 6 2 8 2" xfId="54842" xr:uid="{2FC440F3-F310-4043-A97D-5D8B5C0C9D1E}"/>
    <cellStyle name="Percent 3 6 2 9" xfId="28505" xr:uid="{51ABDE7F-D60E-4769-B68A-4357A3246A95}"/>
    <cellStyle name="Percent 3 6 3" xfId="1024" xr:uid="{002CFF3E-27E4-4A9D-BCDD-46314AC2B22B}"/>
    <cellStyle name="Percent 3 6 3 2" xfId="2624" xr:uid="{D76FC94D-EB97-4EC7-A284-E4C539AD5DAD}"/>
    <cellStyle name="Percent 3 6 3 2 2" xfId="5280" xr:uid="{A818ED8E-27D0-4A36-BEF8-AEAE70A95851}"/>
    <cellStyle name="Percent 3 6 3 2 2 2" xfId="11931" xr:uid="{6778077E-F5F7-4C6C-AE59-1575CD891020}"/>
    <cellStyle name="Percent 3 6 3 2 2 2 2" xfId="24445" xr:uid="{D787A814-A334-4F42-8C5C-0F84275B6627}"/>
    <cellStyle name="Percent 3 6 3 2 2 2 2 2" xfId="52147" xr:uid="{40FC98BE-C36F-49D3-A08F-43D0BD3E5754}"/>
    <cellStyle name="Percent 3 6 3 2 2 2 3" xfId="39637" xr:uid="{E550DC44-0F86-409E-9937-C454E70A646B}"/>
    <cellStyle name="Percent 3 6 3 2 2 3" xfId="24444" xr:uid="{721E47F9-AB59-42C9-B2B5-9FBA2556774C}"/>
    <cellStyle name="Percent 3 6 3 2 2 3 2" xfId="52146" xr:uid="{62DB739E-58F6-43B9-A361-145FA1CFF878}"/>
    <cellStyle name="Percent 3 6 3 2 2 4" xfId="33051" xr:uid="{BE847D06-50D6-4C7F-A34F-38EC2AF0E82B}"/>
    <cellStyle name="Percent 3 6 3 2 3" xfId="9296" xr:uid="{C8A33D11-7C11-4951-897D-FA19D6191780}"/>
    <cellStyle name="Percent 3 6 3 2 3 2" xfId="24446" xr:uid="{43EA619D-4E62-4510-860D-EF7EC0E8B8CA}"/>
    <cellStyle name="Percent 3 6 3 2 3 2 2" xfId="52148" xr:uid="{DB0F239D-2577-4440-B61C-A296B6C41839}"/>
    <cellStyle name="Percent 3 6 3 2 3 3" xfId="37002" xr:uid="{1C3AA955-C406-4DC6-BAA9-79A755D50E60}"/>
    <cellStyle name="Percent 3 6 3 2 4" xfId="24443" xr:uid="{0452FD30-74DB-461C-A9D1-868E102E8496}"/>
    <cellStyle name="Percent 3 6 3 2 4 2" xfId="52145" xr:uid="{5BD7582F-A3EA-499F-81F3-3EEABDF2871D}"/>
    <cellStyle name="Percent 3 6 3 2 5" xfId="30416" xr:uid="{33254090-2E4C-460F-90D8-4D492FCA01D4}"/>
    <cellStyle name="Percent 3 6 3 3" xfId="3689" xr:uid="{2E3062B2-B2D5-4F8C-9269-48CDB0AA3352}"/>
    <cellStyle name="Percent 3 6 3 3 2" xfId="10340" xr:uid="{F136F36B-09AE-4C9C-9BE7-FCCDFE985769}"/>
    <cellStyle name="Percent 3 6 3 3 2 2" xfId="24448" xr:uid="{CCE3013A-7D65-4A6E-9C39-A218552E4102}"/>
    <cellStyle name="Percent 3 6 3 3 2 2 2" xfId="52150" xr:uid="{F75A3644-E5AE-45F6-B15C-BFDACE0E1D77}"/>
    <cellStyle name="Percent 3 6 3 3 2 3" xfId="38046" xr:uid="{CEAF70C9-DE86-4D1A-9772-F01917FBCEB5}"/>
    <cellStyle name="Percent 3 6 3 3 3" xfId="24447" xr:uid="{9652A4BB-005D-438D-AC96-0820CCF54EBC}"/>
    <cellStyle name="Percent 3 6 3 3 3 2" xfId="52149" xr:uid="{1376335B-2130-4E14-9902-DDE258B6F8F7}"/>
    <cellStyle name="Percent 3 6 3 3 4" xfId="31460" xr:uid="{E308C440-62EE-44E2-90D0-387B6785F62A}"/>
    <cellStyle name="Percent 3 6 3 4" xfId="6339" xr:uid="{0ED5ED39-AED4-4B27-A901-8F50CB8B55C7}"/>
    <cellStyle name="Percent 3 6 3 4 2" xfId="12972" xr:uid="{015B64AF-3814-4A78-B7C0-80F2894F2973}"/>
    <cellStyle name="Percent 3 6 3 4 2 2" xfId="24450" xr:uid="{605D3B90-914A-4F5E-9920-ACCA0EB5936C}"/>
    <cellStyle name="Percent 3 6 3 4 2 2 2" xfId="52152" xr:uid="{E6E9B49A-9FC0-4832-A2BB-10E58D7E822E}"/>
    <cellStyle name="Percent 3 6 3 4 2 3" xfId="40678" xr:uid="{C1E60BC8-CBD9-4B3B-8D81-175B2454A054}"/>
    <cellStyle name="Percent 3 6 3 4 3" xfId="24449" xr:uid="{2D60C150-1383-445A-AC21-26D7A3B6DB0B}"/>
    <cellStyle name="Percent 3 6 3 4 3 2" xfId="52151" xr:uid="{0A1DD0BE-DA4B-4187-ADC6-9656FA201683}"/>
    <cellStyle name="Percent 3 6 3 4 4" xfId="34092" xr:uid="{F909B1D1-3E1F-4676-A4BA-A305FF89F1D9}"/>
    <cellStyle name="Percent 3 6 3 5" xfId="7706" xr:uid="{4A673D6A-F3CC-43F5-9156-6840133AFF1E}"/>
    <cellStyle name="Percent 3 6 3 5 2" xfId="24451" xr:uid="{7CB81A92-9FEB-4575-AF9E-B9FF5DEBB4ED}"/>
    <cellStyle name="Percent 3 6 3 5 2 2" xfId="52153" xr:uid="{D255DFB8-65D6-48FA-8052-BF7F554DEE4D}"/>
    <cellStyle name="Percent 3 6 3 5 3" xfId="35412" xr:uid="{0008C235-2A44-4974-BD23-5B186A5421B5}"/>
    <cellStyle name="Percent 3 6 3 6" xfId="24442" xr:uid="{CB6B389A-4F2F-4763-B097-F706881A1143}"/>
    <cellStyle name="Percent 3 6 3 6 2" xfId="52144" xr:uid="{E2465934-92B2-4992-AC43-52837784D489}"/>
    <cellStyle name="Percent 3 6 3 7" xfId="27505" xr:uid="{5C56C802-6347-45AA-B1B7-97B27BF3BED2}"/>
    <cellStyle name="Percent 3 6 3 7 2" xfId="55163" xr:uid="{4C18E4D5-A530-4401-A4DB-A719E48DF3DF}"/>
    <cellStyle name="Percent 3 6 3 8" xfId="28826" xr:uid="{2C4ED74A-C68B-4BF7-8720-CEDB07956B64}"/>
    <cellStyle name="Percent 3 6 4" xfId="2621" xr:uid="{C074BC0E-A487-45AC-A704-71F789A2FB38}"/>
    <cellStyle name="Percent 3 6 4 2" xfId="5277" xr:uid="{2516D74A-B74C-4234-85C9-2543646DF1CF}"/>
    <cellStyle name="Percent 3 6 4 2 2" xfId="11928" xr:uid="{DC554347-FB0B-4E73-B8FD-7293E84EF412}"/>
    <cellStyle name="Percent 3 6 4 2 2 2" xfId="24454" xr:uid="{62A5BB84-670F-4A6B-B83F-3105E1CED2C8}"/>
    <cellStyle name="Percent 3 6 4 2 2 2 2" xfId="52156" xr:uid="{D54F3963-6365-4AF8-8E57-F32596835120}"/>
    <cellStyle name="Percent 3 6 4 2 2 3" xfId="39634" xr:uid="{F6A53D41-74C5-43C9-A569-1874DC41C902}"/>
    <cellStyle name="Percent 3 6 4 2 3" xfId="24453" xr:uid="{C9B71BA0-4B60-41AB-8449-9DF426CB03E3}"/>
    <cellStyle name="Percent 3 6 4 2 3 2" xfId="52155" xr:uid="{55434F5E-956E-4285-9B40-50D0309AA118}"/>
    <cellStyle name="Percent 3 6 4 2 4" xfId="33048" xr:uid="{054312D7-C9C3-4683-8D34-558389EC6FCE}"/>
    <cellStyle name="Percent 3 6 4 3" xfId="9293" xr:uid="{58B22C47-9BDA-456E-8BF5-39E00478E602}"/>
    <cellStyle name="Percent 3 6 4 3 2" xfId="24455" xr:uid="{E0685F61-9CC3-4D68-B329-9D77B998AF04}"/>
    <cellStyle name="Percent 3 6 4 3 2 2" xfId="52157" xr:uid="{FDFE37DF-6B66-4E29-BB47-C86C30BCCA06}"/>
    <cellStyle name="Percent 3 6 4 3 3" xfId="36999" xr:uid="{C23FC025-E3E8-4228-9285-021BDE2F36E2}"/>
    <cellStyle name="Percent 3 6 4 4" xfId="24452" xr:uid="{511CDCE4-05B2-43E8-9E3E-49BB710755C7}"/>
    <cellStyle name="Percent 3 6 4 4 2" xfId="52154" xr:uid="{440B032F-F9E0-4E0D-BD14-7BAFCB4DFEE7}"/>
    <cellStyle name="Percent 3 6 4 5" xfId="30413" xr:uid="{47643C94-E7C2-4335-B789-B0669E0C66B3}"/>
    <cellStyle name="Percent 3 6 5" xfId="3032" xr:uid="{29977086-F231-4BA6-9A94-CF3D0F71EBB9}"/>
    <cellStyle name="Percent 3 6 5 2" xfId="9684" xr:uid="{C49E26A2-596E-4433-8CC2-BA7E4E09BDDE}"/>
    <cellStyle name="Percent 3 6 5 2 2" xfId="24457" xr:uid="{97FB290F-F77B-4AE8-A454-1C90DDC57703}"/>
    <cellStyle name="Percent 3 6 5 2 2 2" xfId="52159" xr:uid="{46B7E4AD-1CE0-4914-A2B7-CB732F38D527}"/>
    <cellStyle name="Percent 3 6 5 2 3" xfId="37390" xr:uid="{2A68666F-2349-40F2-98F2-0EC92C4868A4}"/>
    <cellStyle name="Percent 3 6 5 3" xfId="24456" xr:uid="{D62DAEF3-FDA4-4500-94E1-CE059E7EF92E}"/>
    <cellStyle name="Percent 3 6 5 3 2" xfId="52158" xr:uid="{A52B9BA0-3885-4E50-B090-4A4EEA3379C3}"/>
    <cellStyle name="Percent 3 6 5 4" xfId="30804" xr:uid="{475F9FD2-4439-4F9D-9494-AFE936B264CD}"/>
    <cellStyle name="Percent 3 6 6" xfId="5671" xr:uid="{1DE26805-085C-4179-B77F-680AD579623E}"/>
    <cellStyle name="Percent 3 6 6 2" xfId="12304" xr:uid="{B554227E-81B4-45DC-AE9E-7950F137B191}"/>
    <cellStyle name="Percent 3 6 6 2 2" xfId="24459" xr:uid="{FE4600DB-7110-4880-99E7-A525D86CADAF}"/>
    <cellStyle name="Percent 3 6 6 2 2 2" xfId="52161" xr:uid="{67784624-E1DF-490D-BDF2-3E582E4735CC}"/>
    <cellStyle name="Percent 3 6 6 2 3" xfId="40010" xr:uid="{B38DC1D3-0BA0-45DF-B5C5-D4AC17E68C84}"/>
    <cellStyle name="Percent 3 6 6 3" xfId="24458" xr:uid="{7557FD17-28CB-4AB8-886A-6BC5622593E4}"/>
    <cellStyle name="Percent 3 6 6 3 2" xfId="52160" xr:uid="{C56DACC6-D042-420C-AB38-ED4041F9A1AA}"/>
    <cellStyle name="Percent 3 6 6 4" xfId="33424" xr:uid="{D4B0681F-6497-451D-A0F0-3D6C1E92F228}"/>
    <cellStyle name="Percent 3 6 7" xfId="7050" xr:uid="{03192C51-AFFE-456D-9D3E-E357CE186D94}"/>
    <cellStyle name="Percent 3 6 7 2" xfId="24460" xr:uid="{04BA39EB-20A9-4730-9389-6CBA902844ED}"/>
    <cellStyle name="Percent 3 6 7 2 2" xfId="52162" xr:uid="{339D89B2-A9EF-4A21-B3CD-9E9F73E9E5E3}"/>
    <cellStyle name="Percent 3 6 7 3" xfId="34756" xr:uid="{91930EEB-84E3-4AB4-9A12-235FB17B9793}"/>
    <cellStyle name="Percent 3 6 8" xfId="24421" xr:uid="{A5E832CD-7A77-44E0-BD8D-59D5D6CDA73B}"/>
    <cellStyle name="Percent 3 6 8 2" xfId="52123" xr:uid="{5F68DDD1-3670-4675-B201-31DA3271BF3B}"/>
    <cellStyle name="Percent 3 6 9" xfId="26838" xr:uid="{CBFA3E75-12A1-4BE4-8E69-0500EC8B232F}"/>
    <cellStyle name="Percent 3 6 9 2" xfId="54496" xr:uid="{C0661282-2CA2-450A-B1EE-8912E16B7F11}"/>
    <cellStyle name="Percent 3 7" xfId="265" xr:uid="{03655CA3-5E47-4D71-831E-739FED000FA2}"/>
    <cellStyle name="Percent 3 7 10" xfId="28193" xr:uid="{6CD5D54D-728A-4D9E-A20A-AC61246D5565}"/>
    <cellStyle name="Percent 3 7 2" xfId="716" xr:uid="{87FB219F-99BC-476D-AAC3-D7C40D0FA0E4}"/>
    <cellStyle name="Percent 3 7 2 2" xfId="1382" xr:uid="{484E9BC7-2CA8-4C2C-B937-5B79AE740781}"/>
    <cellStyle name="Percent 3 7 2 2 2" xfId="2627" xr:uid="{4A49837A-ED71-4D5C-A8D4-61EEA7B6587F}"/>
    <cellStyle name="Percent 3 7 2 2 2 2" xfId="5283" xr:uid="{A18A934D-D90A-4AC3-86CA-6F61916A7110}"/>
    <cellStyle name="Percent 3 7 2 2 2 2 2" xfId="11934" xr:uid="{3A3A7898-DC56-4527-8F23-ABB62F1E329E}"/>
    <cellStyle name="Percent 3 7 2 2 2 2 2 2" xfId="24466" xr:uid="{337FFA4B-0DBB-46B3-B692-9172A89DF564}"/>
    <cellStyle name="Percent 3 7 2 2 2 2 2 2 2" xfId="52168" xr:uid="{364B1F9A-30B9-4EBF-941B-EB1566815ADF}"/>
    <cellStyle name="Percent 3 7 2 2 2 2 2 3" xfId="39640" xr:uid="{8E5AB476-3817-475E-89DC-E110B6AA522C}"/>
    <cellStyle name="Percent 3 7 2 2 2 2 3" xfId="24465" xr:uid="{9BF49CDB-E4B9-4CAF-9C75-C1215F8F1C7F}"/>
    <cellStyle name="Percent 3 7 2 2 2 2 3 2" xfId="52167" xr:uid="{759D4A3D-1542-4958-81A0-54392342512D}"/>
    <cellStyle name="Percent 3 7 2 2 2 2 4" xfId="33054" xr:uid="{62980E79-4004-4300-A193-B9DDBA24A39F}"/>
    <cellStyle name="Percent 3 7 2 2 2 3" xfId="9299" xr:uid="{53E02BB5-CE21-48D2-97CF-A8441A2D3C76}"/>
    <cellStyle name="Percent 3 7 2 2 2 3 2" xfId="24467" xr:uid="{651D676D-2F5C-477F-B3A9-49C603847DFC}"/>
    <cellStyle name="Percent 3 7 2 2 2 3 2 2" xfId="52169" xr:uid="{78E444FB-8D92-4E7A-8138-C31E3C3CBD88}"/>
    <cellStyle name="Percent 3 7 2 2 2 3 3" xfId="37005" xr:uid="{8418DB01-B315-460A-A798-EDF209493365}"/>
    <cellStyle name="Percent 3 7 2 2 2 4" xfId="24464" xr:uid="{8B33FBED-9E6B-4D1D-BFF1-B983FC3D3E4F}"/>
    <cellStyle name="Percent 3 7 2 2 2 4 2" xfId="52166" xr:uid="{EF496239-BEAD-457B-9631-36C87159B95D}"/>
    <cellStyle name="Percent 3 7 2 2 2 5" xfId="30419" xr:uid="{6CE0BF83-E3B1-478E-856C-D9DFB756596E}"/>
    <cellStyle name="Percent 3 7 2 2 3" xfId="4047" xr:uid="{50212A49-F827-4CAD-B778-66CB36A3997F}"/>
    <cellStyle name="Percent 3 7 2 2 3 2" xfId="10698" xr:uid="{00B74D76-1338-4FDA-81A4-C06C90BBE043}"/>
    <cellStyle name="Percent 3 7 2 2 3 2 2" xfId="24469" xr:uid="{EBB3A5A4-4540-4D2F-81A0-F479DCC976FD}"/>
    <cellStyle name="Percent 3 7 2 2 3 2 2 2" xfId="52171" xr:uid="{8BA31DC1-261C-43C0-8F6E-805445368C5A}"/>
    <cellStyle name="Percent 3 7 2 2 3 2 3" xfId="38404" xr:uid="{8604A271-ACEE-4016-A267-5FC230F3DD1A}"/>
    <cellStyle name="Percent 3 7 2 2 3 3" xfId="24468" xr:uid="{05B0EBA4-B1CF-4DCA-BD22-2015599EF5A8}"/>
    <cellStyle name="Percent 3 7 2 2 3 3 2" xfId="52170" xr:uid="{8F226C49-982B-40AD-B765-01600076096D}"/>
    <cellStyle name="Percent 3 7 2 2 3 4" xfId="31818" xr:uid="{9D8EFD1B-D416-49F9-A1F6-BAB7DF1B6812}"/>
    <cellStyle name="Percent 3 7 2 2 4" xfId="6697" xr:uid="{70A08213-DB25-4CF6-8803-8B855654169B}"/>
    <cellStyle name="Percent 3 7 2 2 4 2" xfId="13330" xr:uid="{DBE89A19-D3FC-41EC-B837-460BB6C9B546}"/>
    <cellStyle name="Percent 3 7 2 2 4 2 2" xfId="24471" xr:uid="{395DDB90-553D-4553-89FF-C8025EF77ADA}"/>
    <cellStyle name="Percent 3 7 2 2 4 2 2 2" xfId="52173" xr:uid="{78C688EE-D3AE-4C03-859C-084F5A6D9DFB}"/>
    <cellStyle name="Percent 3 7 2 2 4 2 3" xfId="41036" xr:uid="{F25EE7FB-76B8-4A33-9495-E13EA0010E75}"/>
    <cellStyle name="Percent 3 7 2 2 4 3" xfId="24470" xr:uid="{4C3028EC-E9F0-4582-89BB-6BA33D148F30}"/>
    <cellStyle name="Percent 3 7 2 2 4 3 2" xfId="52172" xr:uid="{5AE41DF2-95C2-40B0-83CE-AB858133A236}"/>
    <cellStyle name="Percent 3 7 2 2 4 4" xfId="34450" xr:uid="{1717B8C9-7211-45F4-A4B2-DB1F089B9B53}"/>
    <cellStyle name="Percent 3 7 2 2 5" xfId="8064" xr:uid="{B61B71CB-6529-464D-9E80-153C1F17E85C}"/>
    <cellStyle name="Percent 3 7 2 2 5 2" xfId="24472" xr:uid="{40218974-F47E-4CDC-AAD0-143618CE797E}"/>
    <cellStyle name="Percent 3 7 2 2 5 2 2" xfId="52174" xr:uid="{BF9C255F-C96C-42D4-B284-6C109B7CAA16}"/>
    <cellStyle name="Percent 3 7 2 2 5 3" xfId="35770" xr:uid="{14FF20BA-9B0A-45EE-B875-D5264A9DD62E}"/>
    <cellStyle name="Percent 3 7 2 2 6" xfId="24463" xr:uid="{E0E6EF6D-5CC0-4131-9713-33888F77D75A}"/>
    <cellStyle name="Percent 3 7 2 2 6 2" xfId="52165" xr:uid="{8EFEF3C0-E4CF-4B39-A694-9488EBC75E7E}"/>
    <cellStyle name="Percent 3 7 2 2 7" xfId="27863" xr:uid="{A4FCD6FE-00B3-4712-969B-58A7A08D8515}"/>
    <cellStyle name="Percent 3 7 2 2 7 2" xfId="55521" xr:uid="{B62C2A20-95E9-49BF-A8C1-739C4C0809A9}"/>
    <cellStyle name="Percent 3 7 2 2 8" xfId="29184" xr:uid="{B6E63E2A-013A-410C-89D0-5C1A971FE3CE}"/>
    <cellStyle name="Percent 3 7 2 3" xfId="2626" xr:uid="{B6DADE19-56A8-443B-B1D7-CBA3B4F704A5}"/>
    <cellStyle name="Percent 3 7 2 3 2" xfId="5282" xr:uid="{0CDB442C-BF38-4E28-9D06-108B60D5DF0E}"/>
    <cellStyle name="Percent 3 7 2 3 2 2" xfId="11933" xr:uid="{1546E9BF-EE91-4B22-A69E-1F4B765FC6E1}"/>
    <cellStyle name="Percent 3 7 2 3 2 2 2" xfId="24475" xr:uid="{15A0095E-70EB-4EC4-869D-7237C7F537B7}"/>
    <cellStyle name="Percent 3 7 2 3 2 2 2 2" xfId="52177" xr:uid="{2A18BAFD-46AD-4DD5-8404-2B52B75E1DB9}"/>
    <cellStyle name="Percent 3 7 2 3 2 2 3" xfId="39639" xr:uid="{52397B9D-4AEA-4477-8919-7722AD018002}"/>
    <cellStyle name="Percent 3 7 2 3 2 3" xfId="24474" xr:uid="{C4B4DBBC-460B-4510-AB47-1B0364D0C4D6}"/>
    <cellStyle name="Percent 3 7 2 3 2 3 2" xfId="52176" xr:uid="{21BD4869-DE67-41B7-B72D-BA12DD94B54A}"/>
    <cellStyle name="Percent 3 7 2 3 2 4" xfId="33053" xr:uid="{9BBE21BA-609E-41F5-87DB-5AA7454E84FA}"/>
    <cellStyle name="Percent 3 7 2 3 3" xfId="9298" xr:uid="{07B9155A-6DA5-4C4C-AE91-D042F1C1B4D2}"/>
    <cellStyle name="Percent 3 7 2 3 3 2" xfId="24476" xr:uid="{750A23C8-5640-46E5-A669-872AF9767238}"/>
    <cellStyle name="Percent 3 7 2 3 3 2 2" xfId="52178" xr:uid="{58B065DD-6798-48E8-ACDB-9256AC93C92B}"/>
    <cellStyle name="Percent 3 7 2 3 3 3" xfId="37004" xr:uid="{3F95D623-38D4-411E-B6B9-B6718691981A}"/>
    <cellStyle name="Percent 3 7 2 3 4" xfId="24473" xr:uid="{B13DCFB2-0BDA-464E-9B26-D4F182E1D062}"/>
    <cellStyle name="Percent 3 7 2 3 4 2" xfId="52175" xr:uid="{83A7239E-6B9B-4A44-8563-516ED7FF1D07}"/>
    <cellStyle name="Percent 3 7 2 3 5" xfId="30418" xr:uid="{5BA18AA1-6AE2-414C-BF0C-B1D15DD5560B}"/>
    <cellStyle name="Percent 3 7 2 4" xfId="3391" xr:uid="{C22A6D15-1BE4-4FF0-AAB3-FB5FD5EAA20C}"/>
    <cellStyle name="Percent 3 7 2 4 2" xfId="10042" xr:uid="{6472BE74-3ED5-4F37-911D-B96E87A5336C}"/>
    <cellStyle name="Percent 3 7 2 4 2 2" xfId="24478" xr:uid="{5941899B-42B7-43B2-AAE7-941EDC3A8EF2}"/>
    <cellStyle name="Percent 3 7 2 4 2 2 2" xfId="52180" xr:uid="{58B56F9F-EDFD-4835-9E68-2B71DE2B8FF2}"/>
    <cellStyle name="Percent 3 7 2 4 2 3" xfId="37748" xr:uid="{7A100C4E-D8C2-4328-87EC-0D64E12F60B2}"/>
    <cellStyle name="Percent 3 7 2 4 3" xfId="24477" xr:uid="{F1158DD1-8344-4AD7-84CF-41B65F2CAC7C}"/>
    <cellStyle name="Percent 3 7 2 4 3 2" xfId="52179" xr:uid="{2EF34E06-8A1A-47A9-AE17-7763E1182CCE}"/>
    <cellStyle name="Percent 3 7 2 4 4" xfId="31162" xr:uid="{A0F39A91-5376-4DB6-90F0-066DA5F3460B}"/>
    <cellStyle name="Percent 3 7 2 5" xfId="6041" xr:uid="{CE68DE25-FF6D-4A68-B7FB-B7A45D4BE574}"/>
    <cellStyle name="Percent 3 7 2 5 2" xfId="12674" xr:uid="{8590C0A2-B773-43AA-B7A7-CD934572BE8C}"/>
    <cellStyle name="Percent 3 7 2 5 2 2" xfId="24480" xr:uid="{FAC29273-EFE6-4097-BD00-7EE9F1945A66}"/>
    <cellStyle name="Percent 3 7 2 5 2 2 2" xfId="52182" xr:uid="{479E4F76-8570-4DD1-A3DF-56A7E230ACD1}"/>
    <cellStyle name="Percent 3 7 2 5 2 3" xfId="40380" xr:uid="{E620B543-14E8-4FA8-AC21-03C543AFC210}"/>
    <cellStyle name="Percent 3 7 2 5 3" xfId="24479" xr:uid="{14D3CD70-7317-4C75-A4B2-C7CB2D8D795C}"/>
    <cellStyle name="Percent 3 7 2 5 3 2" xfId="52181" xr:uid="{1678BC9E-7B35-419C-93EE-1649ED95BA6A}"/>
    <cellStyle name="Percent 3 7 2 5 4" xfId="33794" xr:uid="{67CD5098-DDC7-4F5A-97E0-C93A77CC1793}"/>
    <cellStyle name="Percent 3 7 2 6" xfId="7408" xr:uid="{C696C4A7-CAB6-4573-8044-FDB9301DDBE5}"/>
    <cellStyle name="Percent 3 7 2 6 2" xfId="24481" xr:uid="{0FCEBEB7-A839-4DBC-97C8-806680B26404}"/>
    <cellStyle name="Percent 3 7 2 6 2 2" xfId="52183" xr:uid="{C45ABC5D-15ED-40F6-947F-CD39AF6927F7}"/>
    <cellStyle name="Percent 3 7 2 6 3" xfId="35114" xr:uid="{F99991E8-3E58-4410-879D-E475788F9938}"/>
    <cellStyle name="Percent 3 7 2 7" xfId="24462" xr:uid="{BB51CFAF-1C90-464C-9CD2-8C81D0A4979C}"/>
    <cellStyle name="Percent 3 7 2 7 2" xfId="52164" xr:uid="{E6A1C2F2-8AE5-4C9D-B1AF-4119D98A9604}"/>
    <cellStyle name="Percent 3 7 2 8" xfId="27207" xr:uid="{986B5A54-A058-4168-990A-658A97D48ABC}"/>
    <cellStyle name="Percent 3 7 2 8 2" xfId="54865" xr:uid="{3773DBE9-81FB-4603-995E-2A110B58BD1B}"/>
    <cellStyle name="Percent 3 7 2 9" xfId="28528" xr:uid="{8AF3F279-A560-400B-895E-93E324A152F5}"/>
    <cellStyle name="Percent 3 7 3" xfId="1047" xr:uid="{6C239F70-D73B-4AA2-AEDF-FE2CFB829C33}"/>
    <cellStyle name="Percent 3 7 3 2" xfId="2628" xr:uid="{D744CD88-7133-4ACE-95EA-EC0BDFBEB53C}"/>
    <cellStyle name="Percent 3 7 3 2 2" xfId="5284" xr:uid="{244AF609-5A2E-4F67-8D3D-081202ACCA92}"/>
    <cellStyle name="Percent 3 7 3 2 2 2" xfId="11935" xr:uid="{3F328D5D-24A5-40B4-A3E9-441D63D012A5}"/>
    <cellStyle name="Percent 3 7 3 2 2 2 2" xfId="24485" xr:uid="{450AF8A0-58A8-41FB-8228-0E204D45F874}"/>
    <cellStyle name="Percent 3 7 3 2 2 2 2 2" xfId="52187" xr:uid="{6829167C-8BAA-4EA1-BEAF-47505CF5B4F1}"/>
    <cellStyle name="Percent 3 7 3 2 2 2 3" xfId="39641" xr:uid="{EA33AFCC-3BFA-4D37-9AA9-2C47BA145A9E}"/>
    <cellStyle name="Percent 3 7 3 2 2 3" xfId="24484" xr:uid="{FF4885FD-462C-462C-9D95-2C5C0B3828AC}"/>
    <cellStyle name="Percent 3 7 3 2 2 3 2" xfId="52186" xr:uid="{58644169-33C4-46AA-B220-A9359242D7E8}"/>
    <cellStyle name="Percent 3 7 3 2 2 4" xfId="33055" xr:uid="{29F7427C-3FC5-49B9-80ED-4407C652739B}"/>
    <cellStyle name="Percent 3 7 3 2 3" xfId="9300" xr:uid="{CDAB52CF-0CDE-4A39-940A-BE172EB4B8B9}"/>
    <cellStyle name="Percent 3 7 3 2 3 2" xfId="24486" xr:uid="{77CFACE4-22AE-411E-A4BA-5CCF7E53FA54}"/>
    <cellStyle name="Percent 3 7 3 2 3 2 2" xfId="52188" xr:uid="{5DD7B412-A92D-442E-AA06-5755FCAFEF9A}"/>
    <cellStyle name="Percent 3 7 3 2 3 3" xfId="37006" xr:uid="{365ED058-345B-41CA-9CC0-85F9B2EDAF85}"/>
    <cellStyle name="Percent 3 7 3 2 4" xfId="24483" xr:uid="{8D7A28B3-8D1A-4DE7-9B8D-AE219317464D}"/>
    <cellStyle name="Percent 3 7 3 2 4 2" xfId="52185" xr:uid="{6056FD3C-8652-4E5E-83D1-F8162D95433E}"/>
    <cellStyle name="Percent 3 7 3 2 5" xfId="30420" xr:uid="{5EBEFE46-7FAF-463F-8EDD-26BE1E38E1AB}"/>
    <cellStyle name="Percent 3 7 3 3" xfId="3712" xr:uid="{B865B305-D58C-444C-A179-C2ACB8658E97}"/>
    <cellStyle name="Percent 3 7 3 3 2" xfId="10363" xr:uid="{DB0E72C9-BD2D-4E4B-9D85-E22D07D2CCF3}"/>
    <cellStyle name="Percent 3 7 3 3 2 2" xfId="24488" xr:uid="{6A39E35E-2874-4BD8-AB22-8F5B3EACD394}"/>
    <cellStyle name="Percent 3 7 3 3 2 2 2" xfId="52190" xr:uid="{04BB1547-739C-4BB1-AC47-6AABBE9666C5}"/>
    <cellStyle name="Percent 3 7 3 3 2 3" xfId="38069" xr:uid="{29E17C16-9087-421E-AC75-72FCF6BAC010}"/>
    <cellStyle name="Percent 3 7 3 3 3" xfId="24487" xr:uid="{6B65350A-0D4D-4DC6-9717-EC0D4830F0D7}"/>
    <cellStyle name="Percent 3 7 3 3 3 2" xfId="52189" xr:uid="{34894A8B-99AF-45B8-9224-3E90DBC762F4}"/>
    <cellStyle name="Percent 3 7 3 3 4" xfId="31483" xr:uid="{E921406B-DD62-49AC-B0AF-E65DD7A3B219}"/>
    <cellStyle name="Percent 3 7 3 4" xfId="6362" xr:uid="{26981CE9-F785-4890-B576-1FBCA92CF667}"/>
    <cellStyle name="Percent 3 7 3 4 2" xfId="12995" xr:uid="{4346F783-B780-4058-B9DA-C9FC2BBC840E}"/>
    <cellStyle name="Percent 3 7 3 4 2 2" xfId="24490" xr:uid="{0CF0339B-1AA8-4638-8F68-D59EADA1A932}"/>
    <cellStyle name="Percent 3 7 3 4 2 2 2" xfId="52192" xr:uid="{CFB04A09-1665-48D4-9C78-A2C66D43A989}"/>
    <cellStyle name="Percent 3 7 3 4 2 3" xfId="40701" xr:uid="{EE9E1CE5-5D1E-4196-9C59-91FCAA3E193A}"/>
    <cellStyle name="Percent 3 7 3 4 3" xfId="24489" xr:uid="{0C37B913-D12E-43E6-8BC6-5A1C46976D27}"/>
    <cellStyle name="Percent 3 7 3 4 3 2" xfId="52191" xr:uid="{D77C2FBC-2F39-4D8F-902E-1F5042399FA8}"/>
    <cellStyle name="Percent 3 7 3 4 4" xfId="34115" xr:uid="{FE1C4344-672B-483B-8ACC-68E05425890B}"/>
    <cellStyle name="Percent 3 7 3 5" xfId="7729" xr:uid="{2CBFDAF2-ADEB-41FE-8CAA-D150EFF61A25}"/>
    <cellStyle name="Percent 3 7 3 5 2" xfId="24491" xr:uid="{BA1A0278-9E2A-4C33-A646-49FF48285C4C}"/>
    <cellStyle name="Percent 3 7 3 5 2 2" xfId="52193" xr:uid="{871D27D0-6F77-4520-BFBA-72BA49E502E5}"/>
    <cellStyle name="Percent 3 7 3 5 3" xfId="35435" xr:uid="{8BCA8BB0-8283-4755-8164-0ECE5ECB26A6}"/>
    <cellStyle name="Percent 3 7 3 6" xfId="24482" xr:uid="{2EE91199-3B5C-4085-BC2F-0E0458A8FD39}"/>
    <cellStyle name="Percent 3 7 3 6 2" xfId="52184" xr:uid="{47A7B551-571C-44D6-B431-63B3AD2ACCA0}"/>
    <cellStyle name="Percent 3 7 3 7" xfId="27528" xr:uid="{6EA4680A-8C42-44C4-9773-8126986CFCDA}"/>
    <cellStyle name="Percent 3 7 3 7 2" xfId="55186" xr:uid="{D7224D12-79EA-4E50-9837-5553971EBC1D}"/>
    <cellStyle name="Percent 3 7 3 8" xfId="28849" xr:uid="{BDE628DD-4CAC-4667-9705-B9E96C419DC4}"/>
    <cellStyle name="Percent 3 7 4" xfId="2625" xr:uid="{B1E5E874-8C75-4DC1-9B4D-317A32062E91}"/>
    <cellStyle name="Percent 3 7 4 2" xfId="5281" xr:uid="{05FF0D62-14CD-4813-86FA-A1B77FA226EF}"/>
    <cellStyle name="Percent 3 7 4 2 2" xfId="11932" xr:uid="{54C3892C-B7EC-4864-82FB-BDD887119334}"/>
    <cellStyle name="Percent 3 7 4 2 2 2" xfId="24494" xr:uid="{08E6C25C-CC60-456B-A081-A3E9744BE6CE}"/>
    <cellStyle name="Percent 3 7 4 2 2 2 2" xfId="52196" xr:uid="{A4F6336D-01E5-4513-AEEA-C63996E4726E}"/>
    <cellStyle name="Percent 3 7 4 2 2 3" xfId="39638" xr:uid="{76DF252E-E3FC-42D7-B386-EDBBFA514E60}"/>
    <cellStyle name="Percent 3 7 4 2 3" xfId="24493" xr:uid="{A2027582-8717-4086-8886-0850DCDEEE81}"/>
    <cellStyle name="Percent 3 7 4 2 3 2" xfId="52195" xr:uid="{0E5AF11A-6B04-43E4-936E-2359B33703A3}"/>
    <cellStyle name="Percent 3 7 4 2 4" xfId="33052" xr:uid="{0747A4C3-DEE0-46CE-BFC3-8B65268E3D9D}"/>
    <cellStyle name="Percent 3 7 4 3" xfId="9297" xr:uid="{212FDD6C-DAB4-4C72-BEB0-13C3D1FE82BE}"/>
    <cellStyle name="Percent 3 7 4 3 2" xfId="24495" xr:uid="{D0F06614-DF9B-45A6-B1CB-09F4001B900E}"/>
    <cellStyle name="Percent 3 7 4 3 2 2" xfId="52197" xr:uid="{543F249D-B5C0-44D5-96DE-B26F61661B19}"/>
    <cellStyle name="Percent 3 7 4 3 3" xfId="37003" xr:uid="{2982A46B-1B24-4BE8-AA15-E28C358336BE}"/>
    <cellStyle name="Percent 3 7 4 4" xfId="24492" xr:uid="{D04A6482-7A9A-48D3-A383-8EC692FE308F}"/>
    <cellStyle name="Percent 3 7 4 4 2" xfId="52194" xr:uid="{8A7C22C6-B279-4ECE-AA1D-8EAA76FAEEB3}"/>
    <cellStyle name="Percent 3 7 4 5" xfId="30417" xr:uid="{2192ABA0-9A58-4C4C-A30C-8B3FC2CB11F8}"/>
    <cellStyle name="Percent 3 7 5" xfId="3055" xr:uid="{3A9D36EC-EECF-4C8F-B7BF-AC9A7B3CCA42}"/>
    <cellStyle name="Percent 3 7 5 2" xfId="9707" xr:uid="{F238FBD1-E9C9-425D-85E5-174DAC37B728}"/>
    <cellStyle name="Percent 3 7 5 2 2" xfId="24497" xr:uid="{BEFDA028-FB2E-4531-948B-8D3575869887}"/>
    <cellStyle name="Percent 3 7 5 2 2 2" xfId="52199" xr:uid="{38FE8862-5454-4635-A97A-2F7EF92FDEF9}"/>
    <cellStyle name="Percent 3 7 5 2 3" xfId="37413" xr:uid="{758282B2-7E0E-4748-85CF-D87C0243EED7}"/>
    <cellStyle name="Percent 3 7 5 3" xfId="24496" xr:uid="{7B8A76B6-A8A6-4C27-ABB6-977C9E350FDF}"/>
    <cellStyle name="Percent 3 7 5 3 2" xfId="52198" xr:uid="{8A03D339-3A32-4E05-8D90-4A1CB720E027}"/>
    <cellStyle name="Percent 3 7 5 4" xfId="30827" xr:uid="{E9916823-40CC-4897-B048-20E241EAE355}"/>
    <cellStyle name="Percent 3 7 6" xfId="5694" xr:uid="{F6DFAF74-7161-45FE-9243-55FB403A7024}"/>
    <cellStyle name="Percent 3 7 6 2" xfId="12327" xr:uid="{2305FBCB-DECD-483D-BC7B-EAA8B7FEA8EC}"/>
    <cellStyle name="Percent 3 7 6 2 2" xfId="24499" xr:uid="{707AE847-D6F5-44AF-B9CB-4FCFF627290F}"/>
    <cellStyle name="Percent 3 7 6 2 2 2" xfId="52201" xr:uid="{B201F9D6-4115-42AB-B259-39933C0E7CD2}"/>
    <cellStyle name="Percent 3 7 6 2 3" xfId="40033" xr:uid="{DBEC912D-775A-4E8B-847D-79E06F6FD148}"/>
    <cellStyle name="Percent 3 7 6 3" xfId="24498" xr:uid="{326730DD-36AB-426C-8987-E82D2A20AB77}"/>
    <cellStyle name="Percent 3 7 6 3 2" xfId="52200" xr:uid="{7EA46370-728E-4854-B645-9DB65BB88082}"/>
    <cellStyle name="Percent 3 7 6 4" xfId="33447" xr:uid="{AA3DBEF2-C00F-47A4-B5B8-7138F23441F9}"/>
    <cellStyle name="Percent 3 7 7" xfId="7073" xr:uid="{50EE95EA-3AE8-43BF-AF12-F89BAD6622F2}"/>
    <cellStyle name="Percent 3 7 7 2" xfId="24500" xr:uid="{2622ED58-B5D8-41AA-B375-F3BD5E8A3502}"/>
    <cellStyle name="Percent 3 7 7 2 2" xfId="52202" xr:uid="{FBD8D035-28A8-4361-804C-E42A8687F377}"/>
    <cellStyle name="Percent 3 7 7 3" xfId="34779" xr:uid="{26D05311-AC0B-41BF-840E-EC8FB6E1F784}"/>
    <cellStyle name="Percent 3 7 8" xfId="24461" xr:uid="{6743E17F-95C1-4F4E-A2A4-F42E69D7A1FC}"/>
    <cellStyle name="Percent 3 7 8 2" xfId="52163" xr:uid="{96A9E613-8823-4A0E-8DFD-C7C6544C4753}"/>
    <cellStyle name="Percent 3 7 9" xfId="26861" xr:uid="{35C3F8DC-6D08-43B5-AB3F-C4C3888B412F}"/>
    <cellStyle name="Percent 3 7 9 2" xfId="54519" xr:uid="{0D7AC53C-DFA1-4B55-913D-8467AFB14B8B}"/>
    <cellStyle name="Percent 3 8" xfId="275" xr:uid="{B25656CF-8EAC-426A-BC92-2AC8D90D95AF}"/>
    <cellStyle name="Percent 3 8 10" xfId="28202" xr:uid="{E418CC72-4D5B-4B6A-B6F8-2360ABF11C90}"/>
    <cellStyle name="Percent 3 8 2" xfId="725" xr:uid="{C5C403F2-4B0D-48CE-B3FD-CC6E86ADFBFA}"/>
    <cellStyle name="Percent 3 8 2 2" xfId="1391" xr:uid="{AEF8774B-5C65-4E4E-B1CA-BB561B24D56F}"/>
    <cellStyle name="Percent 3 8 2 2 2" xfId="2631" xr:uid="{D18B5DDE-CC0F-4DA5-AD8C-3AB5C5701D8E}"/>
    <cellStyle name="Percent 3 8 2 2 2 2" xfId="5287" xr:uid="{3CE5EAF2-0F60-4F7C-ABA8-18DD2F373C13}"/>
    <cellStyle name="Percent 3 8 2 2 2 2 2" xfId="11938" xr:uid="{9C6BA7F0-3E62-493F-A9CC-CF06F6FB5BA0}"/>
    <cellStyle name="Percent 3 8 2 2 2 2 2 2" xfId="24506" xr:uid="{6077C71D-7D4B-4EC0-BB97-9C2C8648B645}"/>
    <cellStyle name="Percent 3 8 2 2 2 2 2 2 2" xfId="52208" xr:uid="{EB1CE3B6-493F-40F7-A038-0AD55C96AF09}"/>
    <cellStyle name="Percent 3 8 2 2 2 2 2 3" xfId="39644" xr:uid="{7FDDF7EB-FAFA-47F7-9F9D-D2116687AC09}"/>
    <cellStyle name="Percent 3 8 2 2 2 2 3" xfId="24505" xr:uid="{BD56CE6C-84F7-4913-889D-839BA3D2C783}"/>
    <cellStyle name="Percent 3 8 2 2 2 2 3 2" xfId="52207" xr:uid="{69A64DF4-9C50-4C37-ABD3-665DACDCF549}"/>
    <cellStyle name="Percent 3 8 2 2 2 2 4" xfId="33058" xr:uid="{6927AD31-56C2-4A8C-A6A4-09E7ABE6A27A}"/>
    <cellStyle name="Percent 3 8 2 2 2 3" xfId="9303" xr:uid="{F2F1549F-DD37-4855-9624-95D0528A0813}"/>
    <cellStyle name="Percent 3 8 2 2 2 3 2" xfId="24507" xr:uid="{58C00B5C-CCE4-4D7A-943B-757335961FD2}"/>
    <cellStyle name="Percent 3 8 2 2 2 3 2 2" xfId="52209" xr:uid="{298D39F3-EB44-4AA1-AC70-1F9E2B254FB1}"/>
    <cellStyle name="Percent 3 8 2 2 2 3 3" xfId="37009" xr:uid="{5C0FC972-C7B2-4A4C-98EC-37212AF93CD7}"/>
    <cellStyle name="Percent 3 8 2 2 2 4" xfId="24504" xr:uid="{14E306A4-1B0F-48EB-8788-424B1F0AA237}"/>
    <cellStyle name="Percent 3 8 2 2 2 4 2" xfId="52206" xr:uid="{C652C456-CF83-4080-81CA-4EF69D941101}"/>
    <cellStyle name="Percent 3 8 2 2 2 5" xfId="30423" xr:uid="{1F4641BA-B75E-47C7-848C-0A8B6BB35CE2}"/>
    <cellStyle name="Percent 3 8 2 2 3" xfId="4056" xr:uid="{1FB7256B-BF87-410C-89F9-1FA8847D6129}"/>
    <cellStyle name="Percent 3 8 2 2 3 2" xfId="10707" xr:uid="{EDCFED00-1F77-4E9C-A603-6C92BF86DAD1}"/>
    <cellStyle name="Percent 3 8 2 2 3 2 2" xfId="24509" xr:uid="{94C29BC1-82DE-4631-8DBA-F53542E3FC9A}"/>
    <cellStyle name="Percent 3 8 2 2 3 2 2 2" xfId="52211" xr:uid="{5BF3AABD-C5DC-4ED3-8E9F-9D61D353FE0F}"/>
    <cellStyle name="Percent 3 8 2 2 3 2 3" xfId="38413" xr:uid="{61744130-242B-4B47-AF12-D98F6CBEEBB2}"/>
    <cellStyle name="Percent 3 8 2 2 3 3" xfId="24508" xr:uid="{83577B59-CDC1-4CAD-9E95-0AC507F2FED1}"/>
    <cellStyle name="Percent 3 8 2 2 3 3 2" xfId="52210" xr:uid="{B20326CB-C51A-496C-A290-380CD439A5BC}"/>
    <cellStyle name="Percent 3 8 2 2 3 4" xfId="31827" xr:uid="{78CD4D15-DE44-493C-8C2E-DD57928ED7F3}"/>
    <cellStyle name="Percent 3 8 2 2 4" xfId="6706" xr:uid="{CE294317-F40A-4629-B488-9D2E48027537}"/>
    <cellStyle name="Percent 3 8 2 2 4 2" xfId="13339" xr:uid="{55335ED3-36C2-4EEC-A7DA-A4D59A58FACE}"/>
    <cellStyle name="Percent 3 8 2 2 4 2 2" xfId="24511" xr:uid="{68DA4116-5497-4A1D-8065-460CA245AA03}"/>
    <cellStyle name="Percent 3 8 2 2 4 2 2 2" xfId="52213" xr:uid="{7CC2AA05-85DF-4794-BC8C-5285D01709E0}"/>
    <cellStyle name="Percent 3 8 2 2 4 2 3" xfId="41045" xr:uid="{ED824C0F-7B83-44DD-ADB8-9BC121352A7C}"/>
    <cellStyle name="Percent 3 8 2 2 4 3" xfId="24510" xr:uid="{2E077F7C-6790-4D32-94CA-6DE3BA84ABF1}"/>
    <cellStyle name="Percent 3 8 2 2 4 3 2" xfId="52212" xr:uid="{33225E4C-9097-4B18-93A0-339DDFDE9A96}"/>
    <cellStyle name="Percent 3 8 2 2 4 4" xfId="34459" xr:uid="{323D48B7-7FFF-401C-9DC1-FABD3B47C347}"/>
    <cellStyle name="Percent 3 8 2 2 5" xfId="8073" xr:uid="{EE137A0A-23EA-4FC6-9D58-231FBF48CCCE}"/>
    <cellStyle name="Percent 3 8 2 2 5 2" xfId="24512" xr:uid="{6A5D915B-5542-411D-8594-28F40AE8D8E0}"/>
    <cellStyle name="Percent 3 8 2 2 5 2 2" xfId="52214" xr:uid="{2ABB1B4B-43E3-4BCF-9118-DBAAAB2F0B2F}"/>
    <cellStyle name="Percent 3 8 2 2 5 3" xfId="35779" xr:uid="{E454BD1E-CFA7-42C6-907E-E2B018076186}"/>
    <cellStyle name="Percent 3 8 2 2 6" xfId="24503" xr:uid="{DED00DAB-644E-40E4-94F1-3EEFE977A172}"/>
    <cellStyle name="Percent 3 8 2 2 6 2" xfId="52205" xr:uid="{11D76321-76AF-4AA4-A9ED-4D85ABCEAE0E}"/>
    <cellStyle name="Percent 3 8 2 2 7" xfId="27872" xr:uid="{88D4D56F-C182-41DE-AFE0-8EBDDA45C720}"/>
    <cellStyle name="Percent 3 8 2 2 7 2" xfId="55530" xr:uid="{1C4988A7-B453-4F99-B456-59E924DF566B}"/>
    <cellStyle name="Percent 3 8 2 2 8" xfId="29193" xr:uid="{7324CD2E-AC2D-4734-A7E2-9CE28EFB03F5}"/>
    <cellStyle name="Percent 3 8 2 3" xfId="2630" xr:uid="{BB67C708-7886-4B30-A004-AB9E591CC464}"/>
    <cellStyle name="Percent 3 8 2 3 2" xfId="5286" xr:uid="{F46A39CE-9473-46E6-B0DD-47BBBD5F228E}"/>
    <cellStyle name="Percent 3 8 2 3 2 2" xfId="11937" xr:uid="{89BB6988-6ED7-4731-9602-B06BE33A8088}"/>
    <cellStyle name="Percent 3 8 2 3 2 2 2" xfId="24515" xr:uid="{2F9E1094-89F7-4DFA-AC90-BD7FAFF37BDC}"/>
    <cellStyle name="Percent 3 8 2 3 2 2 2 2" xfId="52217" xr:uid="{3759333E-A671-4219-9BBD-2249A84E7DDB}"/>
    <cellStyle name="Percent 3 8 2 3 2 2 3" xfId="39643" xr:uid="{1A3886E7-41D3-4413-9696-16342BF39634}"/>
    <cellStyle name="Percent 3 8 2 3 2 3" xfId="24514" xr:uid="{2F48F8DE-2A7D-44E3-8200-0CD538E08371}"/>
    <cellStyle name="Percent 3 8 2 3 2 3 2" xfId="52216" xr:uid="{29767CA6-FE17-4313-9088-B2E2D16814FD}"/>
    <cellStyle name="Percent 3 8 2 3 2 4" xfId="33057" xr:uid="{DFBA685E-6313-4D40-B61D-80B572FB85FB}"/>
    <cellStyle name="Percent 3 8 2 3 3" xfId="9302" xr:uid="{1779F217-8739-4012-B455-EA4516EEC7DD}"/>
    <cellStyle name="Percent 3 8 2 3 3 2" xfId="24516" xr:uid="{CBCD986B-83FD-492B-BED0-A96FB1156793}"/>
    <cellStyle name="Percent 3 8 2 3 3 2 2" xfId="52218" xr:uid="{F23E6BE6-2FCA-4CF4-9402-473CCE07E26A}"/>
    <cellStyle name="Percent 3 8 2 3 3 3" xfId="37008" xr:uid="{C84A0098-363C-4D4A-A70C-4125BBBC1CB1}"/>
    <cellStyle name="Percent 3 8 2 3 4" xfId="24513" xr:uid="{E589DFBD-A08D-4975-B10C-FF0706FB39FD}"/>
    <cellStyle name="Percent 3 8 2 3 4 2" xfId="52215" xr:uid="{09AA76EA-19A8-410D-B47E-DF6F81E51AD9}"/>
    <cellStyle name="Percent 3 8 2 3 5" xfId="30422" xr:uid="{30039A86-9743-48E6-8A29-5C61C8E98C3A}"/>
    <cellStyle name="Percent 3 8 2 4" xfId="3400" xr:uid="{F0D66E13-DAFB-4CA7-B6E5-71F8A00C03C6}"/>
    <cellStyle name="Percent 3 8 2 4 2" xfId="10051" xr:uid="{432A65F2-B941-4911-A98B-73FDD6388B9F}"/>
    <cellStyle name="Percent 3 8 2 4 2 2" xfId="24518" xr:uid="{03E26F81-A0E6-41CE-B10D-D47F8AFDD690}"/>
    <cellStyle name="Percent 3 8 2 4 2 2 2" xfId="52220" xr:uid="{9C9623CC-F303-400E-826B-34918F07B51F}"/>
    <cellStyle name="Percent 3 8 2 4 2 3" xfId="37757" xr:uid="{3CB6C0FC-EBA5-40C8-90F9-253652B49301}"/>
    <cellStyle name="Percent 3 8 2 4 3" xfId="24517" xr:uid="{A0AD353E-8833-4C35-8BB1-6FFAC031EB46}"/>
    <cellStyle name="Percent 3 8 2 4 3 2" xfId="52219" xr:uid="{46FC3C1A-362E-469B-B05C-2561F782A717}"/>
    <cellStyle name="Percent 3 8 2 4 4" xfId="31171" xr:uid="{65F8DDFD-056F-4E63-86AC-4DD4CE4B2F5B}"/>
    <cellStyle name="Percent 3 8 2 5" xfId="6050" xr:uid="{4100FE6C-9882-4156-ABBA-F89720713F0B}"/>
    <cellStyle name="Percent 3 8 2 5 2" xfId="12683" xr:uid="{F841DD07-E3C5-4085-AE04-16D023BE536D}"/>
    <cellStyle name="Percent 3 8 2 5 2 2" xfId="24520" xr:uid="{7925A73D-D198-4A78-A14A-385A93869976}"/>
    <cellStyle name="Percent 3 8 2 5 2 2 2" xfId="52222" xr:uid="{8C56832D-7189-4FCD-8FE8-ED3E90BF3082}"/>
    <cellStyle name="Percent 3 8 2 5 2 3" xfId="40389" xr:uid="{9C314596-BFF5-4615-8252-4CCD06125891}"/>
    <cellStyle name="Percent 3 8 2 5 3" xfId="24519" xr:uid="{F0CF6C7A-5245-4912-9424-7DAD54C33AA1}"/>
    <cellStyle name="Percent 3 8 2 5 3 2" xfId="52221" xr:uid="{657BD425-4018-4BFD-A022-508D50178089}"/>
    <cellStyle name="Percent 3 8 2 5 4" xfId="33803" xr:uid="{4FC3C7C8-73FA-493E-B18E-E1299F462010}"/>
    <cellStyle name="Percent 3 8 2 6" xfId="7417" xr:uid="{D6C04352-CC26-4172-8736-774165CEE0C2}"/>
    <cellStyle name="Percent 3 8 2 6 2" xfId="24521" xr:uid="{6F03A1F5-C67E-44C0-9D32-4277CF104765}"/>
    <cellStyle name="Percent 3 8 2 6 2 2" xfId="52223" xr:uid="{EFAF0C2E-DF31-462F-A395-9A2B80FE0CB7}"/>
    <cellStyle name="Percent 3 8 2 6 3" xfId="35123" xr:uid="{F0CBC8CD-440D-4074-B886-BD07E26EE20D}"/>
    <cellStyle name="Percent 3 8 2 7" xfId="24502" xr:uid="{7D9658E4-0D46-4A50-A691-C8FA17BD2236}"/>
    <cellStyle name="Percent 3 8 2 7 2" xfId="52204" xr:uid="{9499F9D8-D392-4B29-8CF7-36816A1D0021}"/>
    <cellStyle name="Percent 3 8 2 8" xfId="27216" xr:uid="{4A8118DC-8879-471B-BF8A-73FC0B830D0A}"/>
    <cellStyle name="Percent 3 8 2 8 2" xfId="54874" xr:uid="{642FC735-5520-4A93-A0DF-255FF1218444}"/>
    <cellStyle name="Percent 3 8 2 9" xfId="28537" xr:uid="{397AEC56-FA4F-4A43-843F-A90A54AB7F4C}"/>
    <cellStyle name="Percent 3 8 3" xfId="1056" xr:uid="{AA619E58-FAC7-4DB7-ADF5-00BF61A69984}"/>
    <cellStyle name="Percent 3 8 3 2" xfId="2632" xr:uid="{064D5AFD-A822-4398-BABB-E547247EBB60}"/>
    <cellStyle name="Percent 3 8 3 2 2" xfId="5288" xr:uid="{A1E2FE31-D0F9-4B40-A32B-DEC63FAE2CF4}"/>
    <cellStyle name="Percent 3 8 3 2 2 2" xfId="11939" xr:uid="{562F535A-EEC6-43C0-A612-77868A6096C9}"/>
    <cellStyle name="Percent 3 8 3 2 2 2 2" xfId="24525" xr:uid="{AAF1ACC8-A920-4BC6-B0C8-F00D1A0E59BE}"/>
    <cellStyle name="Percent 3 8 3 2 2 2 2 2" xfId="52227" xr:uid="{09354AEA-8C0C-4C72-A2A7-6A58E5BD9AC1}"/>
    <cellStyle name="Percent 3 8 3 2 2 2 3" xfId="39645" xr:uid="{9FEE7056-BF6E-401D-83B8-E460D0A81B66}"/>
    <cellStyle name="Percent 3 8 3 2 2 3" xfId="24524" xr:uid="{3DE2B4CD-BE9C-4C36-9BEF-2E0FD2993208}"/>
    <cellStyle name="Percent 3 8 3 2 2 3 2" xfId="52226" xr:uid="{CEE2E53B-DE2F-44A9-8D69-68E4A8D893BC}"/>
    <cellStyle name="Percent 3 8 3 2 2 4" xfId="33059" xr:uid="{EEB0ED80-5E3F-463B-87A2-4665CE2D780D}"/>
    <cellStyle name="Percent 3 8 3 2 3" xfId="9304" xr:uid="{43981672-4392-474E-97C7-FF55B6BA8DAC}"/>
    <cellStyle name="Percent 3 8 3 2 3 2" xfId="24526" xr:uid="{418F9044-028B-40D3-B61D-4E89E048201E}"/>
    <cellStyle name="Percent 3 8 3 2 3 2 2" xfId="52228" xr:uid="{827704C5-6B99-4EB3-9683-C6ABB9105448}"/>
    <cellStyle name="Percent 3 8 3 2 3 3" xfId="37010" xr:uid="{4E631214-0BEF-4932-80B3-CEC0A6070A1B}"/>
    <cellStyle name="Percent 3 8 3 2 4" xfId="24523" xr:uid="{84831DC6-6FEC-499A-A26C-126E339472B9}"/>
    <cellStyle name="Percent 3 8 3 2 4 2" xfId="52225" xr:uid="{02B7D96C-3749-4CF8-B62A-97D61FA1C470}"/>
    <cellStyle name="Percent 3 8 3 2 5" xfId="30424" xr:uid="{92493258-4FE2-487D-B331-1917E38D0E3A}"/>
    <cellStyle name="Percent 3 8 3 3" xfId="3721" xr:uid="{95C1A1F2-8AA5-430D-8174-70B69AEBAD60}"/>
    <cellStyle name="Percent 3 8 3 3 2" xfId="10372" xr:uid="{FF181BA3-E25F-40E5-890E-85266FBE3DDC}"/>
    <cellStyle name="Percent 3 8 3 3 2 2" xfId="24528" xr:uid="{F585D9BD-85F0-4489-B12D-93320EA1D716}"/>
    <cellStyle name="Percent 3 8 3 3 2 2 2" xfId="52230" xr:uid="{76D38832-F955-41A8-8FB7-867D3F4D55F4}"/>
    <cellStyle name="Percent 3 8 3 3 2 3" xfId="38078" xr:uid="{49895175-9AF1-4695-B9F6-A0CCF18578C4}"/>
    <cellStyle name="Percent 3 8 3 3 3" xfId="24527" xr:uid="{0E15CE93-4A75-463B-A91C-B0CCC7AA6380}"/>
    <cellStyle name="Percent 3 8 3 3 3 2" xfId="52229" xr:uid="{72EFAF30-D6C8-4920-BC07-75DD44E4A17C}"/>
    <cellStyle name="Percent 3 8 3 3 4" xfId="31492" xr:uid="{8A7A8EEC-2920-4087-A563-2AD1492E4AEB}"/>
    <cellStyle name="Percent 3 8 3 4" xfId="6371" xr:uid="{1F4CC922-10D2-432C-8646-18C7F12582B1}"/>
    <cellStyle name="Percent 3 8 3 4 2" xfId="13004" xr:uid="{BD648870-A641-446A-81CD-C0E035107F89}"/>
    <cellStyle name="Percent 3 8 3 4 2 2" xfId="24530" xr:uid="{6DE27005-EEB1-49BF-AE43-FBF31A3A9989}"/>
    <cellStyle name="Percent 3 8 3 4 2 2 2" xfId="52232" xr:uid="{A90BBFAA-A1F0-4ABA-A02A-1424CE479684}"/>
    <cellStyle name="Percent 3 8 3 4 2 3" xfId="40710" xr:uid="{CCB5A19A-825B-4B6E-85BF-C27443135A4A}"/>
    <cellStyle name="Percent 3 8 3 4 3" xfId="24529" xr:uid="{810DEC73-5697-4111-9987-55C5FF4E3FB8}"/>
    <cellStyle name="Percent 3 8 3 4 3 2" xfId="52231" xr:uid="{212FC404-277F-4610-9DB2-42C202AF1D76}"/>
    <cellStyle name="Percent 3 8 3 4 4" xfId="34124" xr:uid="{7A93D656-5E81-479D-B894-79B6320AEEC5}"/>
    <cellStyle name="Percent 3 8 3 5" xfId="7738" xr:uid="{71B25AB6-96F5-49BA-BE9F-3E7121469FFB}"/>
    <cellStyle name="Percent 3 8 3 5 2" xfId="24531" xr:uid="{2E6CB1C8-EBE7-4086-9345-6426B2C6ACB4}"/>
    <cellStyle name="Percent 3 8 3 5 2 2" xfId="52233" xr:uid="{6C3CF34B-2363-49E6-BDA9-F0A60CB31D41}"/>
    <cellStyle name="Percent 3 8 3 5 3" xfId="35444" xr:uid="{E7BD8EA3-B59F-4190-9AF7-A09F33B864DA}"/>
    <cellStyle name="Percent 3 8 3 6" xfId="24522" xr:uid="{AC97EBF1-EB73-47AA-B417-DD946AD164E5}"/>
    <cellStyle name="Percent 3 8 3 6 2" xfId="52224" xr:uid="{70ED606A-268B-4B81-9FAC-D34F139A720D}"/>
    <cellStyle name="Percent 3 8 3 7" xfId="27537" xr:uid="{C14AF165-A601-4B1D-A6E1-D75A7CF5F736}"/>
    <cellStyle name="Percent 3 8 3 7 2" xfId="55195" xr:uid="{FC7F3DD3-81D5-4E8C-95C2-4BBE46998722}"/>
    <cellStyle name="Percent 3 8 3 8" xfId="28858" xr:uid="{D7A5FCB6-08D5-463B-B8EB-43B61E41E51E}"/>
    <cellStyle name="Percent 3 8 4" xfId="2629" xr:uid="{63E607C3-BEE0-4AAA-A67F-6C8627970D7B}"/>
    <cellStyle name="Percent 3 8 4 2" xfId="5285" xr:uid="{12FCAD06-7180-48CB-9E5C-5C727E18903F}"/>
    <cellStyle name="Percent 3 8 4 2 2" xfId="11936" xr:uid="{15BBCAC3-BC83-4E9A-80FF-0E699F85B577}"/>
    <cellStyle name="Percent 3 8 4 2 2 2" xfId="24534" xr:uid="{7BB25591-E168-4B16-901A-FA31EA41B328}"/>
    <cellStyle name="Percent 3 8 4 2 2 2 2" xfId="52236" xr:uid="{0C88ED70-7BE0-40C8-BEA4-49CC650F267C}"/>
    <cellStyle name="Percent 3 8 4 2 2 3" xfId="39642" xr:uid="{6526569D-7E24-4C94-82FA-F8968AD70F5F}"/>
    <cellStyle name="Percent 3 8 4 2 3" xfId="24533" xr:uid="{3F040885-AAD4-4850-89D7-F1A1B48C54F7}"/>
    <cellStyle name="Percent 3 8 4 2 3 2" xfId="52235" xr:uid="{AE7BE831-5FD8-43AE-BB54-554319FA7087}"/>
    <cellStyle name="Percent 3 8 4 2 4" xfId="33056" xr:uid="{9674BCDF-7D70-46BA-B9D5-F6E943798332}"/>
    <cellStyle name="Percent 3 8 4 3" xfId="9301" xr:uid="{D3155718-A8B8-4505-93C0-4AD6F7056F91}"/>
    <cellStyle name="Percent 3 8 4 3 2" xfId="24535" xr:uid="{29F4398E-ADD8-40DE-8F33-CFA9168E5658}"/>
    <cellStyle name="Percent 3 8 4 3 2 2" xfId="52237" xr:uid="{852393B2-81DF-4F23-BB19-02931878CD50}"/>
    <cellStyle name="Percent 3 8 4 3 3" xfId="37007" xr:uid="{CC1B2A66-35DA-46EC-827C-9344A0C4F818}"/>
    <cellStyle name="Percent 3 8 4 4" xfId="24532" xr:uid="{492993B5-7082-46C9-9155-4F50C813AA4F}"/>
    <cellStyle name="Percent 3 8 4 4 2" xfId="52234" xr:uid="{D986AB11-D89D-4010-A2B9-B1F9466A511A}"/>
    <cellStyle name="Percent 3 8 4 5" xfId="30421" xr:uid="{DC540FE9-C3D8-4854-9776-EEE643574788}"/>
    <cellStyle name="Percent 3 8 5" xfId="3064" xr:uid="{7A7C4B20-DF43-4F18-825B-D904391EB071}"/>
    <cellStyle name="Percent 3 8 5 2" xfId="9716" xr:uid="{CCDA7463-0E95-47DA-8084-328B0F087C62}"/>
    <cellStyle name="Percent 3 8 5 2 2" xfId="24537" xr:uid="{7026CA9E-9EC3-49E7-8A06-6DC63604C02B}"/>
    <cellStyle name="Percent 3 8 5 2 2 2" xfId="52239" xr:uid="{EA22B916-A546-4B4D-BD9D-0DB655D23E31}"/>
    <cellStyle name="Percent 3 8 5 2 3" xfId="37422" xr:uid="{F762E553-7936-477E-88DD-4B1233FD82DF}"/>
    <cellStyle name="Percent 3 8 5 3" xfId="24536" xr:uid="{6DB0F15A-6239-49C1-8242-51187EBF6625}"/>
    <cellStyle name="Percent 3 8 5 3 2" xfId="52238" xr:uid="{9B1B6160-B084-49BF-80B2-B69C71C104D6}"/>
    <cellStyle name="Percent 3 8 5 4" xfId="30836" xr:uid="{7F400B74-547B-4275-8E62-2F41BB55981F}"/>
    <cellStyle name="Percent 3 8 6" xfId="5703" xr:uid="{4BB2381D-B597-4E11-9E75-634F865314C0}"/>
    <cellStyle name="Percent 3 8 6 2" xfId="12336" xr:uid="{AF5031B3-2932-4D02-8EE1-7167763D5D5B}"/>
    <cellStyle name="Percent 3 8 6 2 2" xfId="24539" xr:uid="{0DF203B1-A879-4692-ACD2-24E7CCAF2658}"/>
    <cellStyle name="Percent 3 8 6 2 2 2" xfId="52241" xr:uid="{78FA0FCA-748D-407A-BED9-4AF6A7E2F013}"/>
    <cellStyle name="Percent 3 8 6 2 3" xfId="40042" xr:uid="{1B040930-2847-4CD6-9883-F47850ED0528}"/>
    <cellStyle name="Percent 3 8 6 3" xfId="24538" xr:uid="{CF99A68E-0FA3-4614-9322-67FF090002CD}"/>
    <cellStyle name="Percent 3 8 6 3 2" xfId="52240" xr:uid="{1D220422-9C85-41B7-A0B2-3A763586D139}"/>
    <cellStyle name="Percent 3 8 6 4" xfId="33456" xr:uid="{C864D6EE-6303-445D-B06A-042C32AA3A5E}"/>
    <cellStyle name="Percent 3 8 7" xfId="7082" xr:uid="{96630251-3BC2-44E0-822D-6D20C39AD80A}"/>
    <cellStyle name="Percent 3 8 7 2" xfId="24540" xr:uid="{AC2F4A94-CB7B-4345-A661-83A1AE6F1CB0}"/>
    <cellStyle name="Percent 3 8 7 2 2" xfId="52242" xr:uid="{629FD45C-C86E-4F31-829D-338903BA71CB}"/>
    <cellStyle name="Percent 3 8 7 3" xfId="34788" xr:uid="{D0B609CE-B370-4E8E-A9D9-DD5FAFF11FF1}"/>
    <cellStyle name="Percent 3 8 8" xfId="24501" xr:uid="{B8D16064-7FC9-41DB-AF80-FDE1C7C2AA23}"/>
    <cellStyle name="Percent 3 8 8 2" xfId="52203" xr:uid="{9684E494-E9CB-43A0-A76F-E8A2429ECAAB}"/>
    <cellStyle name="Percent 3 8 9" xfId="26870" xr:uid="{CD529C4E-78C7-4071-8DCF-FCE3A20E8A0D}"/>
    <cellStyle name="Percent 3 8 9 2" xfId="54528" xr:uid="{3183B96D-A3A9-427D-9758-4A234E00030F}"/>
    <cellStyle name="Percent 3 9" xfId="308" xr:uid="{9804A39A-0432-4E62-A65C-4387F7AB39E8}"/>
    <cellStyle name="Percent 3 9 10" xfId="28231" xr:uid="{742618D8-744E-4654-8F40-88699B1DFDB3}"/>
    <cellStyle name="Percent 3 9 2" xfId="754" xr:uid="{8211AD46-08EA-4A1C-92F9-2718C29C38D6}"/>
    <cellStyle name="Percent 3 9 2 2" xfId="1420" xr:uid="{1C893997-9CF7-4FF1-B3C1-A2165D851390}"/>
    <cellStyle name="Percent 3 9 2 2 2" xfId="2635" xr:uid="{0B27C6F7-32F9-4BC3-8AA9-1C3627904962}"/>
    <cellStyle name="Percent 3 9 2 2 2 2" xfId="5291" xr:uid="{73306726-7DA5-4E3E-9AD5-77D457009994}"/>
    <cellStyle name="Percent 3 9 2 2 2 2 2" xfId="11942" xr:uid="{CBB74F6F-A25C-4AF9-BB0D-156A01C40082}"/>
    <cellStyle name="Percent 3 9 2 2 2 2 2 2" xfId="24546" xr:uid="{D60A27FE-6995-4498-A980-F0516A839B44}"/>
    <cellStyle name="Percent 3 9 2 2 2 2 2 2 2" xfId="52248" xr:uid="{50DE772D-6AF3-4218-BAC0-D80CE940DA75}"/>
    <cellStyle name="Percent 3 9 2 2 2 2 2 3" xfId="39648" xr:uid="{F986BCC1-0872-4CD9-AF87-44354264AEB2}"/>
    <cellStyle name="Percent 3 9 2 2 2 2 3" xfId="24545" xr:uid="{CEE609E0-02F4-4792-B683-23363B6E5D89}"/>
    <cellStyle name="Percent 3 9 2 2 2 2 3 2" xfId="52247" xr:uid="{06ADFCAE-414B-41BF-80C1-C504B59EC9F4}"/>
    <cellStyle name="Percent 3 9 2 2 2 2 4" xfId="33062" xr:uid="{1DE5709E-626B-40F1-B9FA-5A8E2B82B6D9}"/>
    <cellStyle name="Percent 3 9 2 2 2 3" xfId="9307" xr:uid="{CFE8C955-A107-46DD-B0E5-B6894918B462}"/>
    <cellStyle name="Percent 3 9 2 2 2 3 2" xfId="24547" xr:uid="{003AB7AA-CE70-4702-925D-5ABBE46763CA}"/>
    <cellStyle name="Percent 3 9 2 2 2 3 2 2" xfId="52249" xr:uid="{85AEE476-A47B-49E1-AFCD-2D9BB3BA7CC2}"/>
    <cellStyle name="Percent 3 9 2 2 2 3 3" xfId="37013" xr:uid="{38A8996C-159C-4FE1-8974-BE9CAA94EF34}"/>
    <cellStyle name="Percent 3 9 2 2 2 4" xfId="24544" xr:uid="{087E8774-23D2-4770-9744-F075356E6E3D}"/>
    <cellStyle name="Percent 3 9 2 2 2 4 2" xfId="52246" xr:uid="{CC76C211-1A80-4EFC-9445-23D66EE01FF5}"/>
    <cellStyle name="Percent 3 9 2 2 2 5" xfId="30427" xr:uid="{8A5821D2-2D28-4C51-9483-6825627583FE}"/>
    <cellStyle name="Percent 3 9 2 2 3" xfId="4085" xr:uid="{7174AAA3-03FE-48C1-B328-019BC8FD2A74}"/>
    <cellStyle name="Percent 3 9 2 2 3 2" xfId="10736" xr:uid="{04AFA31B-FCBC-4E00-B864-6F30E7C4467F}"/>
    <cellStyle name="Percent 3 9 2 2 3 2 2" xfId="24549" xr:uid="{C9624A81-5511-4528-8787-1049F70246AF}"/>
    <cellStyle name="Percent 3 9 2 2 3 2 2 2" xfId="52251" xr:uid="{AFD47FA5-F2DB-4A9B-B996-E04D459AD6C7}"/>
    <cellStyle name="Percent 3 9 2 2 3 2 3" xfId="38442" xr:uid="{02606368-CF48-488E-9CF2-15162323A36D}"/>
    <cellStyle name="Percent 3 9 2 2 3 3" xfId="24548" xr:uid="{E6899009-A186-4F60-857C-2B9FBF5DB4AE}"/>
    <cellStyle name="Percent 3 9 2 2 3 3 2" xfId="52250" xr:uid="{5D96B114-459A-428B-B9D5-54294DF52426}"/>
    <cellStyle name="Percent 3 9 2 2 3 4" xfId="31856" xr:uid="{90BCED06-D321-4091-8A5C-D2E7587E09C9}"/>
    <cellStyle name="Percent 3 9 2 2 4" xfId="6735" xr:uid="{9B7A926C-BD68-414D-961D-4B3A879F098A}"/>
    <cellStyle name="Percent 3 9 2 2 4 2" xfId="13368" xr:uid="{38546975-7DF1-47CE-AF7B-1AC56E0EE416}"/>
    <cellStyle name="Percent 3 9 2 2 4 2 2" xfId="24551" xr:uid="{815FDFD1-D694-476B-8F3E-D0C07DE64730}"/>
    <cellStyle name="Percent 3 9 2 2 4 2 2 2" xfId="52253" xr:uid="{EF102627-21A1-4C24-8BCB-3D5AAA745BF2}"/>
    <cellStyle name="Percent 3 9 2 2 4 2 3" xfId="41074" xr:uid="{FB1DC268-638E-40DB-AA86-410813CA465D}"/>
    <cellStyle name="Percent 3 9 2 2 4 3" xfId="24550" xr:uid="{90557DD6-DCAF-4579-988D-07D7F09A30CE}"/>
    <cellStyle name="Percent 3 9 2 2 4 3 2" xfId="52252" xr:uid="{E8A54F4D-24F8-4BD2-A28A-18ED2BFB1E0B}"/>
    <cellStyle name="Percent 3 9 2 2 4 4" xfId="34488" xr:uid="{7BFF8F69-128F-4E47-90A1-EDF88DE0D67C}"/>
    <cellStyle name="Percent 3 9 2 2 5" xfId="8102" xr:uid="{9BDB7A07-2380-4603-B627-8B2720995C83}"/>
    <cellStyle name="Percent 3 9 2 2 5 2" xfId="24552" xr:uid="{46B27DEB-2423-43A5-B575-0C0E5F5BA612}"/>
    <cellStyle name="Percent 3 9 2 2 5 2 2" xfId="52254" xr:uid="{19BF6D80-87E0-4B19-AB8C-DE05C724D03A}"/>
    <cellStyle name="Percent 3 9 2 2 5 3" xfId="35808" xr:uid="{54E4C0C0-F33F-47B1-B926-22D7F0FAD531}"/>
    <cellStyle name="Percent 3 9 2 2 6" xfId="24543" xr:uid="{FA16DFA0-D075-41A0-99CC-F23226811CB2}"/>
    <cellStyle name="Percent 3 9 2 2 6 2" xfId="52245" xr:uid="{5A7EDB1D-F8D5-488A-A04F-9ECE0622E9E2}"/>
    <cellStyle name="Percent 3 9 2 2 7" xfId="27901" xr:uid="{CE3D7BFF-73CE-490E-9E7B-66E1E8578CEB}"/>
    <cellStyle name="Percent 3 9 2 2 7 2" xfId="55559" xr:uid="{C7BEEFDB-FBA7-45A2-ADFC-70F163241751}"/>
    <cellStyle name="Percent 3 9 2 2 8" xfId="29222" xr:uid="{105C4257-F544-4355-BEDB-DBF618BA82AF}"/>
    <cellStyle name="Percent 3 9 2 3" xfId="2634" xr:uid="{7AE27F57-3519-41EF-AEBF-9FA5DA82C999}"/>
    <cellStyle name="Percent 3 9 2 3 2" xfId="5290" xr:uid="{C795E96F-9FC5-4907-9C73-66618FF856BD}"/>
    <cellStyle name="Percent 3 9 2 3 2 2" xfId="11941" xr:uid="{96128C46-8575-42BA-B4B4-23C2B4FC3544}"/>
    <cellStyle name="Percent 3 9 2 3 2 2 2" xfId="24555" xr:uid="{54419E51-1E48-446F-A481-BBA7FD75ABA3}"/>
    <cellStyle name="Percent 3 9 2 3 2 2 2 2" xfId="52257" xr:uid="{82CAA7EC-743B-496A-AD6B-F89F8C3D854A}"/>
    <cellStyle name="Percent 3 9 2 3 2 2 3" xfId="39647" xr:uid="{759DD1AC-9F5E-4F07-84E4-2682F73A14C0}"/>
    <cellStyle name="Percent 3 9 2 3 2 3" xfId="24554" xr:uid="{93B11CE3-918D-4F00-9A84-CD4377F74426}"/>
    <cellStyle name="Percent 3 9 2 3 2 3 2" xfId="52256" xr:uid="{374822AF-056D-4E2E-B676-CB8687EF73C6}"/>
    <cellStyle name="Percent 3 9 2 3 2 4" xfId="33061" xr:uid="{B6E53ED3-4E8B-4066-B450-830472383EF9}"/>
    <cellStyle name="Percent 3 9 2 3 3" xfId="9306" xr:uid="{5E0B6E8F-E25A-4B41-8600-FB0F0A53BAA8}"/>
    <cellStyle name="Percent 3 9 2 3 3 2" xfId="24556" xr:uid="{EADAB7CE-6272-4E6A-B590-618359CC9131}"/>
    <cellStyle name="Percent 3 9 2 3 3 2 2" xfId="52258" xr:uid="{284FE374-CAFC-4943-A69A-2EEF0047CC8F}"/>
    <cellStyle name="Percent 3 9 2 3 3 3" xfId="37012" xr:uid="{80B2DA22-D9A9-47C5-BD68-9FA5F95F5AB2}"/>
    <cellStyle name="Percent 3 9 2 3 4" xfId="24553" xr:uid="{DEC48265-3227-4F66-A358-E8564BFAA72C}"/>
    <cellStyle name="Percent 3 9 2 3 4 2" xfId="52255" xr:uid="{39B28F27-F6B7-4A65-8F43-EC48BEB340E7}"/>
    <cellStyle name="Percent 3 9 2 3 5" xfId="30426" xr:uid="{480CDCF7-B6D6-4666-A850-E2169E503365}"/>
    <cellStyle name="Percent 3 9 2 4" xfId="3429" xr:uid="{A0F840E4-C7F2-4F61-B56E-ABA91B5BDB6E}"/>
    <cellStyle name="Percent 3 9 2 4 2" xfId="10080" xr:uid="{17BAFA91-2D4F-45BC-9034-181558AE5857}"/>
    <cellStyle name="Percent 3 9 2 4 2 2" xfId="24558" xr:uid="{962F1CB0-9373-463B-8ADF-3DD1E032113C}"/>
    <cellStyle name="Percent 3 9 2 4 2 2 2" xfId="52260" xr:uid="{8F24A176-BA6E-46FF-A54B-D8FB361E479C}"/>
    <cellStyle name="Percent 3 9 2 4 2 3" xfId="37786" xr:uid="{C2D1FE64-B3B1-4FA8-8E81-6996DD8A0F9E}"/>
    <cellStyle name="Percent 3 9 2 4 3" xfId="24557" xr:uid="{C22C910C-5569-464B-AE03-D0125C7B7061}"/>
    <cellStyle name="Percent 3 9 2 4 3 2" xfId="52259" xr:uid="{7D70FFC3-13EC-4BC1-B101-C12814D316CC}"/>
    <cellStyle name="Percent 3 9 2 4 4" xfId="31200" xr:uid="{FD08F7F7-A956-4382-B578-0A79AECA948E}"/>
    <cellStyle name="Percent 3 9 2 5" xfId="6079" xr:uid="{92BABE31-9C9C-4A37-B3A8-1A906A3C4A58}"/>
    <cellStyle name="Percent 3 9 2 5 2" xfId="12712" xr:uid="{99715851-263C-4532-9DAE-40046966CF67}"/>
    <cellStyle name="Percent 3 9 2 5 2 2" xfId="24560" xr:uid="{5E568F89-696F-45EA-8055-582A138793BC}"/>
    <cellStyle name="Percent 3 9 2 5 2 2 2" xfId="52262" xr:uid="{AF425941-AAB0-4DCF-A31B-DC8FF7BCE85F}"/>
    <cellStyle name="Percent 3 9 2 5 2 3" xfId="40418" xr:uid="{17E975FC-82A5-41E5-B2A3-48A9E634FA5F}"/>
    <cellStyle name="Percent 3 9 2 5 3" xfId="24559" xr:uid="{FAFC683E-6D17-4190-B013-E7C8D882DB25}"/>
    <cellStyle name="Percent 3 9 2 5 3 2" xfId="52261" xr:uid="{F2E629A7-008C-4A66-9F02-A3790FEC9421}"/>
    <cellStyle name="Percent 3 9 2 5 4" xfId="33832" xr:uid="{A7447EF9-132A-4C21-9701-C5973A99A89E}"/>
    <cellStyle name="Percent 3 9 2 6" xfId="7446" xr:uid="{94688E8A-2626-4BB2-ABA9-8F0C74C7D91B}"/>
    <cellStyle name="Percent 3 9 2 6 2" xfId="24561" xr:uid="{67DADDC1-F281-437E-AA18-F292FD272806}"/>
    <cellStyle name="Percent 3 9 2 6 2 2" xfId="52263" xr:uid="{4384AFA7-7B0D-4BB5-8EA1-3500880F0678}"/>
    <cellStyle name="Percent 3 9 2 6 3" xfId="35152" xr:uid="{A0B9D435-BA8A-47F9-878E-161DCCCB59A6}"/>
    <cellStyle name="Percent 3 9 2 7" xfId="24542" xr:uid="{CA64E101-3675-4CFA-93E9-10D64F40739C}"/>
    <cellStyle name="Percent 3 9 2 7 2" xfId="52244" xr:uid="{408DB160-12C4-45B5-B20A-F12CBD28241F}"/>
    <cellStyle name="Percent 3 9 2 8" xfId="27245" xr:uid="{46A7ECF6-A2B8-470F-AAA5-C1D085E2C919}"/>
    <cellStyle name="Percent 3 9 2 8 2" xfId="54903" xr:uid="{77A1341A-0716-4C09-9B0F-F1F9F0CB23A3}"/>
    <cellStyle name="Percent 3 9 2 9" xfId="28566" xr:uid="{32BDA25A-3959-4452-BC0B-C0CE9C2A9313}"/>
    <cellStyle name="Percent 3 9 3" xfId="1085" xr:uid="{3C52A8BE-FEC3-408D-B896-91DA331EDB6E}"/>
    <cellStyle name="Percent 3 9 3 2" xfId="2636" xr:uid="{BD863084-8E32-4D55-A063-55BD75B538FE}"/>
    <cellStyle name="Percent 3 9 3 2 2" xfId="5292" xr:uid="{F1307AB4-EECF-4AB1-8AEC-C50E3F13010B}"/>
    <cellStyle name="Percent 3 9 3 2 2 2" xfId="11943" xr:uid="{7987B251-86A3-4850-BFB3-B2BA2CA95745}"/>
    <cellStyle name="Percent 3 9 3 2 2 2 2" xfId="24565" xr:uid="{7242A44B-7ACB-450E-AC52-AE5BED9FED93}"/>
    <cellStyle name="Percent 3 9 3 2 2 2 2 2" xfId="52267" xr:uid="{C64B505D-4442-402D-920B-9E4D0D164A58}"/>
    <cellStyle name="Percent 3 9 3 2 2 2 3" xfId="39649" xr:uid="{85E936FD-FE17-4AD2-9982-4687480A5A06}"/>
    <cellStyle name="Percent 3 9 3 2 2 3" xfId="24564" xr:uid="{D4988C5D-7FAD-467E-88EA-1661DBA71D31}"/>
    <cellStyle name="Percent 3 9 3 2 2 3 2" xfId="52266" xr:uid="{268B3EB4-A0FB-4DFA-9819-02C60231444A}"/>
    <cellStyle name="Percent 3 9 3 2 2 4" xfId="33063" xr:uid="{46DD796A-1E62-4CD5-9AC8-DA4245D2EAEC}"/>
    <cellStyle name="Percent 3 9 3 2 3" xfId="9308" xr:uid="{D89B4132-E412-4787-A323-E880BBA8284A}"/>
    <cellStyle name="Percent 3 9 3 2 3 2" xfId="24566" xr:uid="{E6AEB7BC-5F6A-4735-A3CC-F7AF3CCCDAA9}"/>
    <cellStyle name="Percent 3 9 3 2 3 2 2" xfId="52268" xr:uid="{73C61F30-7C17-4E98-A20A-58859C937AA3}"/>
    <cellStyle name="Percent 3 9 3 2 3 3" xfId="37014" xr:uid="{DD708819-785F-4DD1-86F2-E24E64D0F391}"/>
    <cellStyle name="Percent 3 9 3 2 4" xfId="24563" xr:uid="{51A0B6ED-99BF-4B58-948D-A1E86D32A0E0}"/>
    <cellStyle name="Percent 3 9 3 2 4 2" xfId="52265" xr:uid="{3C3F08E9-586C-4C7B-8CB0-6419CBEB57DE}"/>
    <cellStyle name="Percent 3 9 3 2 5" xfId="30428" xr:uid="{8A6869E9-B028-4B0F-A8BB-874B7EDE08AB}"/>
    <cellStyle name="Percent 3 9 3 3" xfId="3750" xr:uid="{63D4265A-34D5-4601-8AA2-E7CB54D0F6AC}"/>
    <cellStyle name="Percent 3 9 3 3 2" xfId="10401" xr:uid="{963B0A34-BFDE-457A-96EE-5E4DF44189BE}"/>
    <cellStyle name="Percent 3 9 3 3 2 2" xfId="24568" xr:uid="{24BD9279-1F59-48BB-89E9-AE42C4B60A39}"/>
    <cellStyle name="Percent 3 9 3 3 2 2 2" xfId="52270" xr:uid="{2EF2E75D-A492-4BC5-BB90-95CCDE967D75}"/>
    <cellStyle name="Percent 3 9 3 3 2 3" xfId="38107" xr:uid="{0B7ECE4D-55BB-4177-A3C3-A01D3EC22ED1}"/>
    <cellStyle name="Percent 3 9 3 3 3" xfId="24567" xr:uid="{7657E5E5-0308-4CEB-B9AF-BA624C91DFE3}"/>
    <cellStyle name="Percent 3 9 3 3 3 2" xfId="52269" xr:uid="{C518A2ED-94F4-40B9-B403-6E1B4FA093E5}"/>
    <cellStyle name="Percent 3 9 3 3 4" xfId="31521" xr:uid="{4A616F50-BC1D-452C-916E-0915C230BC40}"/>
    <cellStyle name="Percent 3 9 3 4" xfId="6400" xr:uid="{2BB24EF8-E63B-4F4E-AAA3-3F165D74A942}"/>
    <cellStyle name="Percent 3 9 3 4 2" xfId="13033" xr:uid="{36DB04BE-8B47-47CB-8617-AF013E405066}"/>
    <cellStyle name="Percent 3 9 3 4 2 2" xfId="24570" xr:uid="{E6E7A980-6A39-412B-93D4-0EE61D2C2882}"/>
    <cellStyle name="Percent 3 9 3 4 2 2 2" xfId="52272" xr:uid="{118F0A52-585A-4BAA-B2EB-1868CCAFB0C1}"/>
    <cellStyle name="Percent 3 9 3 4 2 3" xfId="40739" xr:uid="{C5E8863B-E2C3-4CF7-80F7-50FEF26D8654}"/>
    <cellStyle name="Percent 3 9 3 4 3" xfId="24569" xr:uid="{E5507A8F-B3B2-4DEF-9EC8-D46EE1F7B8A3}"/>
    <cellStyle name="Percent 3 9 3 4 3 2" xfId="52271" xr:uid="{F73DF686-DE1F-47A3-8D99-23525E76111E}"/>
    <cellStyle name="Percent 3 9 3 4 4" xfId="34153" xr:uid="{3D28FEB7-C2DA-462A-87EB-648F9F62BC81}"/>
    <cellStyle name="Percent 3 9 3 5" xfId="7767" xr:uid="{6874809A-7411-419F-A383-5FEFB35AB1E8}"/>
    <cellStyle name="Percent 3 9 3 5 2" xfId="24571" xr:uid="{12AE184F-873D-42E8-85C5-3682E91CB4C5}"/>
    <cellStyle name="Percent 3 9 3 5 2 2" xfId="52273" xr:uid="{BBB03B76-D02A-460D-9593-5A09D8AD27C9}"/>
    <cellStyle name="Percent 3 9 3 5 3" xfId="35473" xr:uid="{736FDE7D-4A40-433E-B4C1-EFD7FA7FD88F}"/>
    <cellStyle name="Percent 3 9 3 6" xfId="24562" xr:uid="{A466672E-E496-446C-AAC2-DE06B6741EDD}"/>
    <cellStyle name="Percent 3 9 3 6 2" xfId="52264" xr:uid="{700E2B83-280E-4FA8-BC1C-3ACA473D9DA4}"/>
    <cellStyle name="Percent 3 9 3 7" xfId="27566" xr:uid="{E5075C99-73D0-4B0F-90E8-7729A883503A}"/>
    <cellStyle name="Percent 3 9 3 7 2" xfId="55224" xr:uid="{BB18F4B5-AA09-4B44-A17F-7A5F1511C555}"/>
    <cellStyle name="Percent 3 9 3 8" xfId="28887" xr:uid="{4E8ACE14-818D-425D-B080-EFA999DE2EAF}"/>
    <cellStyle name="Percent 3 9 4" xfId="2633" xr:uid="{9CF433F8-F2F7-466B-A8A1-A4164159E9BD}"/>
    <cellStyle name="Percent 3 9 4 2" xfId="5289" xr:uid="{C8A3936B-BD03-44D9-AB7A-03A30A4BC0E0}"/>
    <cellStyle name="Percent 3 9 4 2 2" xfId="11940" xr:uid="{498C8B4E-C86D-4D98-ACEA-DD7636463DA3}"/>
    <cellStyle name="Percent 3 9 4 2 2 2" xfId="24574" xr:uid="{BA28146F-CA12-45E1-9A1A-7EC2C795875C}"/>
    <cellStyle name="Percent 3 9 4 2 2 2 2" xfId="52276" xr:uid="{115C82CE-FAE2-4CBD-9228-54EE18669561}"/>
    <cellStyle name="Percent 3 9 4 2 2 3" xfId="39646" xr:uid="{D1436ED2-9E0B-4FB0-84A1-9447143CFDEB}"/>
    <cellStyle name="Percent 3 9 4 2 3" xfId="24573" xr:uid="{5A36E34E-BA9F-4188-A0EB-EFCA06EA5F9D}"/>
    <cellStyle name="Percent 3 9 4 2 3 2" xfId="52275" xr:uid="{C869834C-2B4B-4B3F-A76B-3E0F4356DC00}"/>
    <cellStyle name="Percent 3 9 4 2 4" xfId="33060" xr:uid="{57CCB768-C72B-413F-BED8-75D87336C5DF}"/>
    <cellStyle name="Percent 3 9 4 3" xfId="9305" xr:uid="{6AEB10CC-4DB8-4C11-A18B-5E65385CE28C}"/>
    <cellStyle name="Percent 3 9 4 3 2" xfId="24575" xr:uid="{92D8E3A3-FCEB-49FB-87A5-38B89347267F}"/>
    <cellStyle name="Percent 3 9 4 3 2 2" xfId="52277" xr:uid="{198A1491-AE48-42F3-B6F0-95F50527CFAD}"/>
    <cellStyle name="Percent 3 9 4 3 3" xfId="37011" xr:uid="{3F37111B-F940-407C-97AD-F9AC1C764144}"/>
    <cellStyle name="Percent 3 9 4 4" xfId="24572" xr:uid="{F3C3B31E-0AEE-43E1-B85B-B6A61CDE428B}"/>
    <cellStyle name="Percent 3 9 4 4 2" xfId="52274" xr:uid="{B76E3381-6DC6-4ADD-909F-145337581691}"/>
    <cellStyle name="Percent 3 9 4 5" xfId="30425" xr:uid="{AD90DC32-AB17-48C6-AC3D-99F223BD7961}"/>
    <cellStyle name="Percent 3 9 5" xfId="3093" xr:uid="{77B57E40-74AC-4CFB-A7C7-FF418BB1D9B5}"/>
    <cellStyle name="Percent 3 9 5 2" xfId="9745" xr:uid="{13D4BC95-69B6-48FC-8833-956B6EA50B52}"/>
    <cellStyle name="Percent 3 9 5 2 2" xfId="24577" xr:uid="{5EC6E622-1D19-4AFA-BBDA-8D2996CF1A4E}"/>
    <cellStyle name="Percent 3 9 5 2 2 2" xfId="52279" xr:uid="{0F58419B-B0EB-4B95-963E-543DBE9D4F62}"/>
    <cellStyle name="Percent 3 9 5 2 3" xfId="37451" xr:uid="{7B4984DA-8343-4926-B586-915BAAEC7038}"/>
    <cellStyle name="Percent 3 9 5 3" xfId="24576" xr:uid="{F7552C54-E0AE-41EB-9EB2-452E164D0EF5}"/>
    <cellStyle name="Percent 3 9 5 3 2" xfId="52278" xr:uid="{B7CAF819-C184-4727-B3EB-D19160E90835}"/>
    <cellStyle name="Percent 3 9 5 4" xfId="30865" xr:uid="{52455A97-83C1-4E41-B187-062D91012F27}"/>
    <cellStyle name="Percent 3 9 6" xfId="5732" xr:uid="{D590DD60-A823-46FB-8BE9-8C188A1B6B6A}"/>
    <cellStyle name="Percent 3 9 6 2" xfId="12365" xr:uid="{D0D49DD8-5709-4CFF-BD63-2CDE303C0A0C}"/>
    <cellStyle name="Percent 3 9 6 2 2" xfId="24579" xr:uid="{FB9E5256-4D13-4170-ABA3-49CAB5D3018A}"/>
    <cellStyle name="Percent 3 9 6 2 2 2" xfId="52281" xr:uid="{0D864455-AD94-4CF5-A8EE-F7C3A38515AA}"/>
    <cellStyle name="Percent 3 9 6 2 3" xfId="40071" xr:uid="{DF9DAC28-C487-4AE5-AA76-9DF79B1BFB55}"/>
    <cellStyle name="Percent 3 9 6 3" xfId="24578" xr:uid="{8A9C773B-98B3-41D6-A927-1611EA563AAC}"/>
    <cellStyle name="Percent 3 9 6 3 2" xfId="52280" xr:uid="{5CEC77B8-C94B-4C01-8BA1-EB5A786032A6}"/>
    <cellStyle name="Percent 3 9 6 4" xfId="33485" xr:uid="{63ECEC57-7E94-4915-BCA8-F4CCD0D67AF6}"/>
    <cellStyle name="Percent 3 9 7" xfId="7111" xr:uid="{1C4619F4-5CB4-451C-9E88-980DE388CF3B}"/>
    <cellStyle name="Percent 3 9 7 2" xfId="24580" xr:uid="{9FDD0761-AEE4-4D29-A930-0A1837525BF4}"/>
    <cellStyle name="Percent 3 9 7 2 2" xfId="52282" xr:uid="{26E59189-2179-419C-AEDD-2638D8547842}"/>
    <cellStyle name="Percent 3 9 7 3" xfId="34817" xr:uid="{29C7514C-86F1-4D32-A822-F78B3F5BF4AD}"/>
    <cellStyle name="Percent 3 9 8" xfId="24541" xr:uid="{3FBB920E-2AD4-4F86-8670-EFC6D76CEB19}"/>
    <cellStyle name="Percent 3 9 8 2" xfId="52243" xr:uid="{D9348D21-0F16-4EA4-BB2B-51D3ABD5DF26}"/>
    <cellStyle name="Percent 3 9 9" xfId="26899" xr:uid="{5A55B714-D32B-40AD-BEBF-FC2E7C0DCD8E}"/>
    <cellStyle name="Percent 3 9 9 2" xfId="54557" xr:uid="{91938D82-86A0-4595-8FC6-54DF2AA935A0}"/>
    <cellStyle name="Percent 30" xfId="55708" xr:uid="{94948AB8-8CE4-4B53-BFA0-1D04B9692EB5}"/>
    <cellStyle name="Percent 31" xfId="55729" xr:uid="{DB20AB0D-A6BE-4CE8-A335-681857E90458}"/>
    <cellStyle name="Percent 32" xfId="55741" xr:uid="{05B07597-490E-497E-A24E-C7DF537BCD71}"/>
    <cellStyle name="Percent 32 2" xfId="55744" xr:uid="{209481BE-470E-40D7-8B4F-E8F5DB074875}"/>
    <cellStyle name="Percent 33" xfId="55743" xr:uid="{86BBB18F-3C47-48DD-B8CF-FE526AA097C4}"/>
    <cellStyle name="Percent 34" xfId="55749" xr:uid="{15AD6F9E-7CAC-45E9-8516-48FB7D514F49}"/>
    <cellStyle name="Percent 35" xfId="50" xr:uid="{91301D9A-61EF-4E3E-9CD3-6D03FC3C5316}"/>
    <cellStyle name="Percent 36" xfId="55753" xr:uid="{92BB129D-C273-4230-B22B-5F756C4EB313}"/>
    <cellStyle name="Percent 37" xfId="55758" xr:uid="{2550E992-A89F-473A-A859-5CDF75ADD476}"/>
    <cellStyle name="Percent 38" xfId="55763" xr:uid="{75A7698F-5B26-4223-9FA9-D6FB90087745}"/>
    <cellStyle name="Percent 39" xfId="43" xr:uid="{781B9359-F7AD-48C5-B7A4-C2172863C8EA}"/>
    <cellStyle name="Percent 4" xfId="69" xr:uid="{D8C2AF9E-B158-431F-8404-575C81FF7E60}"/>
    <cellStyle name="Percent 4 10" xfId="379" xr:uid="{571431B5-A894-4106-804A-3016FD00ABF5}"/>
    <cellStyle name="Percent 4 10 10" xfId="28295" xr:uid="{F386C927-ADE2-49BE-94A1-3D9E172753ED}"/>
    <cellStyle name="Percent 4 10 2" xfId="818" xr:uid="{AC2EF4C3-5B23-40E2-A1A6-E2A291D20810}"/>
    <cellStyle name="Percent 4 10 2 2" xfId="1484" xr:uid="{BBEFA1A3-71D4-409E-99DB-639A789F766B}"/>
    <cellStyle name="Percent 4 10 2 2 2" xfId="2639" xr:uid="{897E2462-36D3-47C9-A661-1186DED0FEDB}"/>
    <cellStyle name="Percent 4 10 2 2 2 2" xfId="5295" xr:uid="{F05F5BA2-B8F5-4B03-A7DD-0F9C808F3072}"/>
    <cellStyle name="Percent 4 10 2 2 2 2 2" xfId="11946" xr:uid="{3EF77E90-821C-4220-8ED9-E5F9FE44C269}"/>
    <cellStyle name="Percent 4 10 2 2 2 2 2 2" xfId="24587" xr:uid="{8A7498A0-F6AD-4E5E-82B2-124857D7FB29}"/>
    <cellStyle name="Percent 4 10 2 2 2 2 2 2 2" xfId="52289" xr:uid="{FB460349-895C-434E-8699-7F94356C6D3C}"/>
    <cellStyle name="Percent 4 10 2 2 2 2 2 3" xfId="39652" xr:uid="{3E83CB9F-B8BA-4DA8-A812-A51BCDCCEFDB}"/>
    <cellStyle name="Percent 4 10 2 2 2 2 3" xfId="24586" xr:uid="{B98E25F3-89F5-4831-AA32-70A047009A69}"/>
    <cellStyle name="Percent 4 10 2 2 2 2 3 2" xfId="52288" xr:uid="{6AD62DEC-5946-4713-B7A6-F4C958D18CF9}"/>
    <cellStyle name="Percent 4 10 2 2 2 2 4" xfId="33066" xr:uid="{0623DFB3-4221-4DA0-AA03-981752DAC64D}"/>
    <cellStyle name="Percent 4 10 2 2 2 3" xfId="9311" xr:uid="{64690127-51E6-49A5-AA10-F57B9C7F6059}"/>
    <cellStyle name="Percent 4 10 2 2 2 3 2" xfId="24588" xr:uid="{0005886A-D70B-42DA-B85B-851B240E34EE}"/>
    <cellStyle name="Percent 4 10 2 2 2 3 2 2" xfId="52290" xr:uid="{C12D4375-81D2-4983-B531-A377C9215582}"/>
    <cellStyle name="Percent 4 10 2 2 2 3 3" xfId="37017" xr:uid="{4CAD8C2D-BE2F-401E-9B3F-4BB3C0A53D07}"/>
    <cellStyle name="Percent 4 10 2 2 2 4" xfId="24585" xr:uid="{ADC314A7-D2CF-4013-8644-F08E6DA1BCC1}"/>
    <cellStyle name="Percent 4 10 2 2 2 4 2" xfId="52287" xr:uid="{751350BF-1FBF-49B3-8726-6265380D9C90}"/>
    <cellStyle name="Percent 4 10 2 2 2 5" xfId="30431" xr:uid="{AB01C1ED-6B67-401A-B8CF-DB716680B509}"/>
    <cellStyle name="Percent 4 10 2 2 3" xfId="4149" xr:uid="{953441DD-5FA5-4E69-B502-316B2AD717E3}"/>
    <cellStyle name="Percent 4 10 2 2 3 2" xfId="10800" xr:uid="{D7DBEADE-67C6-4D36-BE20-F494CEBA803F}"/>
    <cellStyle name="Percent 4 10 2 2 3 2 2" xfId="24590" xr:uid="{3CDE8C44-BA51-4F54-B918-C94C5F1857EF}"/>
    <cellStyle name="Percent 4 10 2 2 3 2 2 2" xfId="52292" xr:uid="{D575B97C-8BEA-4FF6-AE79-CF66A596DD6B}"/>
    <cellStyle name="Percent 4 10 2 2 3 2 3" xfId="38506" xr:uid="{5545D7B9-AC58-4731-BBA5-58F13BE71A23}"/>
    <cellStyle name="Percent 4 10 2 2 3 3" xfId="24589" xr:uid="{5C399701-187F-407A-ADD5-AF45D4E4DACE}"/>
    <cellStyle name="Percent 4 10 2 2 3 3 2" xfId="52291" xr:uid="{9CAB0661-997F-487D-8895-960C4978AEAA}"/>
    <cellStyle name="Percent 4 10 2 2 3 4" xfId="31920" xr:uid="{6F982DE6-795F-48D6-9F8A-E2D44151C00E}"/>
    <cellStyle name="Percent 4 10 2 2 4" xfId="6799" xr:uid="{6915779B-58CE-4316-9C29-50838CC7A14F}"/>
    <cellStyle name="Percent 4 10 2 2 4 2" xfId="13432" xr:uid="{3EF46BDB-5C81-4029-B6F5-9DBBC5DFDC17}"/>
    <cellStyle name="Percent 4 10 2 2 4 2 2" xfId="24592" xr:uid="{3BF660A9-8444-4317-9379-4A7E3D3CFE21}"/>
    <cellStyle name="Percent 4 10 2 2 4 2 2 2" xfId="52294" xr:uid="{9F78596F-50C4-4FC1-A9FF-E0E617407D2B}"/>
    <cellStyle name="Percent 4 10 2 2 4 2 3" xfId="41138" xr:uid="{585D423D-B309-4C49-B552-390E692759B0}"/>
    <cellStyle name="Percent 4 10 2 2 4 3" xfId="24591" xr:uid="{5FE6FCF5-DD12-44D4-B222-97B5045D6F59}"/>
    <cellStyle name="Percent 4 10 2 2 4 3 2" xfId="52293" xr:uid="{2B9F931F-61E6-4613-BDB9-EC6A4FB65476}"/>
    <cellStyle name="Percent 4 10 2 2 4 4" xfId="34552" xr:uid="{167C143C-3833-4981-BC6E-E51465AEA499}"/>
    <cellStyle name="Percent 4 10 2 2 5" xfId="8166" xr:uid="{6EBDE784-7236-4D60-A757-6AD79D37166E}"/>
    <cellStyle name="Percent 4 10 2 2 5 2" xfId="24593" xr:uid="{FEFE5525-B6EA-4B16-BE2F-42B53735FE92}"/>
    <cellStyle name="Percent 4 10 2 2 5 2 2" xfId="52295" xr:uid="{184D2529-833F-43B4-8376-D51BF60B1962}"/>
    <cellStyle name="Percent 4 10 2 2 5 3" xfId="35872" xr:uid="{A7205F19-F004-46CD-BDEA-033A3CD27F3C}"/>
    <cellStyle name="Percent 4 10 2 2 6" xfId="24584" xr:uid="{6104CA02-A618-406A-97E8-74EDF36C6B0A}"/>
    <cellStyle name="Percent 4 10 2 2 6 2" xfId="52286" xr:uid="{0FDB9B39-6B3B-42E7-A925-066A24100185}"/>
    <cellStyle name="Percent 4 10 2 2 7" xfId="27965" xr:uid="{D4ECFFDA-0FC8-48B5-98A9-F2BEDEE8D874}"/>
    <cellStyle name="Percent 4 10 2 2 7 2" xfId="55623" xr:uid="{5FECCFA7-3ABC-4571-82A8-8B8100476E87}"/>
    <cellStyle name="Percent 4 10 2 2 8" xfId="29286" xr:uid="{731B349B-4210-43AD-842B-4D39004E0163}"/>
    <cellStyle name="Percent 4 10 2 3" xfId="2638" xr:uid="{3402597B-3DD9-4CEA-8F49-DA4527F1D206}"/>
    <cellStyle name="Percent 4 10 2 3 2" xfId="5294" xr:uid="{C123EE74-D8B3-45BC-BFCA-31D71043A51F}"/>
    <cellStyle name="Percent 4 10 2 3 2 2" xfId="11945" xr:uid="{B3BD970C-5239-440B-8FAE-5E89C79CE6A5}"/>
    <cellStyle name="Percent 4 10 2 3 2 2 2" xfId="24596" xr:uid="{FE2916E5-2972-44E1-8A34-480458FB52A9}"/>
    <cellStyle name="Percent 4 10 2 3 2 2 2 2" xfId="52298" xr:uid="{06A25144-2ED1-4B64-B437-84067CA9025E}"/>
    <cellStyle name="Percent 4 10 2 3 2 2 3" xfId="39651" xr:uid="{EDD49965-5BA8-4667-8BE1-2088B61E8039}"/>
    <cellStyle name="Percent 4 10 2 3 2 3" xfId="24595" xr:uid="{7CBD4851-B5AF-4E32-9426-3AE2A9A4EC1E}"/>
    <cellStyle name="Percent 4 10 2 3 2 3 2" xfId="52297" xr:uid="{EC341601-06EE-4337-B363-397D0B437D45}"/>
    <cellStyle name="Percent 4 10 2 3 2 4" xfId="33065" xr:uid="{E0C9D840-986A-4C4D-9ED1-1889FAA4A999}"/>
    <cellStyle name="Percent 4 10 2 3 3" xfId="9310" xr:uid="{D72EA08E-BF3C-4D5E-ACAF-3C648857D3FB}"/>
    <cellStyle name="Percent 4 10 2 3 3 2" xfId="24597" xr:uid="{15D80BB7-5B1D-44AC-8ABA-BE9AE5B07304}"/>
    <cellStyle name="Percent 4 10 2 3 3 2 2" xfId="52299" xr:uid="{0E5E74E0-42E7-4417-8A4A-E581C093DD92}"/>
    <cellStyle name="Percent 4 10 2 3 3 3" xfId="37016" xr:uid="{1A5F3C44-6A0B-46D9-A01B-AC7DD1F65433}"/>
    <cellStyle name="Percent 4 10 2 3 4" xfId="24594" xr:uid="{6A39182E-6457-41DA-8942-9C48D24ADAB9}"/>
    <cellStyle name="Percent 4 10 2 3 4 2" xfId="52296" xr:uid="{763CA889-A232-4603-B122-8717A92B5D84}"/>
    <cellStyle name="Percent 4 10 2 3 5" xfId="30430" xr:uid="{95410CBA-1083-47A7-AB90-685E4C271A9F}"/>
    <cellStyle name="Percent 4 10 2 4" xfId="3493" xr:uid="{C24A64D1-FC88-413D-9396-36CE575D5283}"/>
    <cellStyle name="Percent 4 10 2 4 2" xfId="10144" xr:uid="{D0F63462-F807-4B6E-A9A1-84168194A465}"/>
    <cellStyle name="Percent 4 10 2 4 2 2" xfId="24599" xr:uid="{4ED83235-7066-43AC-8AAB-224537229D32}"/>
    <cellStyle name="Percent 4 10 2 4 2 2 2" xfId="52301" xr:uid="{245F2543-CCE7-407D-9919-2AEEA46DE2EF}"/>
    <cellStyle name="Percent 4 10 2 4 2 3" xfId="37850" xr:uid="{EA09FDF2-D9F5-43B8-83D2-FC29AAEC7C7E}"/>
    <cellStyle name="Percent 4 10 2 4 3" xfId="24598" xr:uid="{A7D0023A-4B29-43F8-8E55-7D13FA8D4724}"/>
    <cellStyle name="Percent 4 10 2 4 3 2" xfId="52300" xr:uid="{877518BB-B4F5-4758-B80D-BC698A8B8F76}"/>
    <cellStyle name="Percent 4 10 2 4 4" xfId="31264" xr:uid="{E33EB1CC-CE96-4EB5-A9A7-1A9DBBC7A2F8}"/>
    <cellStyle name="Percent 4 10 2 5" xfId="6143" xr:uid="{4D676305-6DC5-44EC-A01D-D9A3FCE93D28}"/>
    <cellStyle name="Percent 4 10 2 5 2" xfId="12776" xr:uid="{07F9C2EE-423B-426A-8D2A-A4578CA3FAEF}"/>
    <cellStyle name="Percent 4 10 2 5 2 2" xfId="24601" xr:uid="{2250DC29-04F6-44A0-A871-287C8F0F415C}"/>
    <cellStyle name="Percent 4 10 2 5 2 2 2" xfId="52303" xr:uid="{F7BF670F-71C9-43A0-A660-7A227942A97C}"/>
    <cellStyle name="Percent 4 10 2 5 2 3" xfId="40482" xr:uid="{1B75B41B-D5CC-4440-819B-E0F34F538768}"/>
    <cellStyle name="Percent 4 10 2 5 3" xfId="24600" xr:uid="{E0323B01-1304-4BEC-8987-CD5A0AF2817F}"/>
    <cellStyle name="Percent 4 10 2 5 3 2" xfId="52302" xr:uid="{020E6417-EEBF-4079-AB01-D102C5B23820}"/>
    <cellStyle name="Percent 4 10 2 5 4" xfId="33896" xr:uid="{969CD959-7657-40CC-83DB-B3A3E4B18BED}"/>
    <cellStyle name="Percent 4 10 2 6" xfId="7510" xr:uid="{055F1160-1A56-4DC2-B664-A696A50365B0}"/>
    <cellStyle name="Percent 4 10 2 6 2" xfId="24602" xr:uid="{EB0FE79A-5AA8-49A2-B13B-EE64AD0A54D0}"/>
    <cellStyle name="Percent 4 10 2 6 2 2" xfId="52304" xr:uid="{6C8AA0C4-87D2-4837-9DE6-34D2F81177F6}"/>
    <cellStyle name="Percent 4 10 2 6 3" xfId="35216" xr:uid="{D17911D5-A26A-4DF0-A1A9-C0625B52DA52}"/>
    <cellStyle name="Percent 4 10 2 7" xfId="24583" xr:uid="{983AA355-A829-40F2-A581-D8E46328DD5C}"/>
    <cellStyle name="Percent 4 10 2 7 2" xfId="52285" xr:uid="{B7732858-AD18-491E-B964-F9D7C18088FA}"/>
    <cellStyle name="Percent 4 10 2 8" xfId="27309" xr:uid="{51A64E7A-B56B-443D-BC90-4E8D5EBE3662}"/>
    <cellStyle name="Percent 4 10 2 8 2" xfId="54967" xr:uid="{A7BFB750-17F6-4638-B8E7-F7E971BEE5CC}"/>
    <cellStyle name="Percent 4 10 2 9" xfId="28630" xr:uid="{EE00D832-238A-473F-8CB5-801D4A713947}"/>
    <cellStyle name="Percent 4 10 3" xfId="1149" xr:uid="{9DBDE40E-30E7-457B-ABA6-CCD14AF9335A}"/>
    <cellStyle name="Percent 4 10 3 2" xfId="2640" xr:uid="{42D565B3-2766-47B7-ADB9-ABD47F4B7747}"/>
    <cellStyle name="Percent 4 10 3 2 2" xfId="5296" xr:uid="{72925C48-E2DE-4D7A-B951-DB8DE964CAA5}"/>
    <cellStyle name="Percent 4 10 3 2 2 2" xfId="11947" xr:uid="{949FD715-AE86-453F-83AB-14A122560832}"/>
    <cellStyle name="Percent 4 10 3 2 2 2 2" xfId="24606" xr:uid="{B73A6B81-0F35-4DE7-A7C9-4115AEBE2100}"/>
    <cellStyle name="Percent 4 10 3 2 2 2 2 2" xfId="52308" xr:uid="{41C76CE5-6BDE-4731-85DC-A5E044F3FD2C}"/>
    <cellStyle name="Percent 4 10 3 2 2 2 3" xfId="39653" xr:uid="{41A2ACDE-7A3B-47ED-A27B-EFC1ED47F41E}"/>
    <cellStyle name="Percent 4 10 3 2 2 3" xfId="24605" xr:uid="{249B92CF-2EFF-47A4-AFE3-62B71F04858C}"/>
    <cellStyle name="Percent 4 10 3 2 2 3 2" xfId="52307" xr:uid="{69E945D7-F4F7-4C5E-B1E0-E86DDDAC57B2}"/>
    <cellStyle name="Percent 4 10 3 2 2 4" xfId="33067" xr:uid="{92EDA755-1D95-4C3C-9DA9-E7DF04893EE7}"/>
    <cellStyle name="Percent 4 10 3 2 3" xfId="9312" xr:uid="{23AEB88D-2A83-4B3F-8A44-361BD79C5021}"/>
    <cellStyle name="Percent 4 10 3 2 3 2" xfId="24607" xr:uid="{07906481-25FA-41DB-B381-FCF082B70EF0}"/>
    <cellStyle name="Percent 4 10 3 2 3 2 2" xfId="52309" xr:uid="{3899DB95-7BBA-4F98-8A81-A5574525BF94}"/>
    <cellStyle name="Percent 4 10 3 2 3 3" xfId="37018" xr:uid="{8586F17D-EE84-4E6A-A954-DBEE24AE14A9}"/>
    <cellStyle name="Percent 4 10 3 2 4" xfId="24604" xr:uid="{C7EB9002-76F6-43BE-BF78-E68B64E29C40}"/>
    <cellStyle name="Percent 4 10 3 2 4 2" xfId="52306" xr:uid="{69402D15-9893-4B18-856B-FECDCD6F8AAB}"/>
    <cellStyle name="Percent 4 10 3 2 5" xfId="30432" xr:uid="{FBED7F6F-74D3-4FF0-BCFC-178E5753C580}"/>
    <cellStyle name="Percent 4 10 3 3" xfId="3814" xr:uid="{3DE74D0A-5B49-4BA5-B16A-47BC23C54D8F}"/>
    <cellStyle name="Percent 4 10 3 3 2" xfId="10465" xr:uid="{EFB8307B-9537-4DF5-9CE6-FBADD51D1BE6}"/>
    <cellStyle name="Percent 4 10 3 3 2 2" xfId="24609" xr:uid="{C424D5AF-2511-4926-957A-5D99BCA22085}"/>
    <cellStyle name="Percent 4 10 3 3 2 2 2" xfId="52311" xr:uid="{BAEAA0A0-51B4-4792-A89C-3CE80D7AA845}"/>
    <cellStyle name="Percent 4 10 3 3 2 3" xfId="38171" xr:uid="{B7EC4C11-B10C-4BF3-83D8-A0D3A968C854}"/>
    <cellStyle name="Percent 4 10 3 3 3" xfId="24608" xr:uid="{B4806127-C2ED-4CDB-B754-D10C7E0DAE67}"/>
    <cellStyle name="Percent 4 10 3 3 3 2" xfId="52310" xr:uid="{47C7F383-5AF8-469C-BFCF-1A5B20FF28AA}"/>
    <cellStyle name="Percent 4 10 3 3 4" xfId="31585" xr:uid="{525CA326-05E5-4424-9F4A-385F4DFB7E88}"/>
    <cellStyle name="Percent 4 10 3 4" xfId="6464" xr:uid="{338EE5CD-F0D0-4EBA-AA0F-844CBCB5BD20}"/>
    <cellStyle name="Percent 4 10 3 4 2" xfId="13097" xr:uid="{809DB1BE-AC9A-4D9C-961F-80DA7DB3A2B2}"/>
    <cellStyle name="Percent 4 10 3 4 2 2" xfId="24611" xr:uid="{6FBA5DBF-FC83-4F57-9C3C-65FC3D80F6EF}"/>
    <cellStyle name="Percent 4 10 3 4 2 2 2" xfId="52313" xr:uid="{A5EEA111-9275-4D1D-BA44-32D1F6EC5EA8}"/>
    <cellStyle name="Percent 4 10 3 4 2 3" xfId="40803" xr:uid="{3C7A6AD9-001B-482F-A17E-2685670F9BC3}"/>
    <cellStyle name="Percent 4 10 3 4 3" xfId="24610" xr:uid="{9073AFAE-F582-4079-A4A5-93C846AFB06A}"/>
    <cellStyle name="Percent 4 10 3 4 3 2" xfId="52312" xr:uid="{3C1F6173-4C7D-43F7-9DF3-C44630FE3525}"/>
    <cellStyle name="Percent 4 10 3 4 4" xfId="34217" xr:uid="{A43E69EE-A715-44CC-9A02-65DB2FC2A7A4}"/>
    <cellStyle name="Percent 4 10 3 5" xfId="7831" xr:uid="{ECFF6E22-F78A-4A77-9C16-B6333B5508A5}"/>
    <cellStyle name="Percent 4 10 3 5 2" xfId="24612" xr:uid="{05F3B074-5711-41DD-A01D-B1339957C1E3}"/>
    <cellStyle name="Percent 4 10 3 5 2 2" xfId="52314" xr:uid="{18630116-641A-40EE-A873-7A782F3BC5DF}"/>
    <cellStyle name="Percent 4 10 3 5 3" xfId="35537" xr:uid="{7F33A859-20F0-4842-9C92-6C7CDC36F490}"/>
    <cellStyle name="Percent 4 10 3 6" xfId="24603" xr:uid="{D4DA37E8-855E-4DE9-ABA6-A389F6CBFA47}"/>
    <cellStyle name="Percent 4 10 3 6 2" xfId="52305" xr:uid="{725F2241-DEB1-431B-A0B4-720176E648DC}"/>
    <cellStyle name="Percent 4 10 3 7" xfId="27630" xr:uid="{39C24D1A-611E-41D2-9966-7CDF89CB7D37}"/>
    <cellStyle name="Percent 4 10 3 7 2" xfId="55288" xr:uid="{0677C4C5-6E78-40D6-AE33-B689668BDDAA}"/>
    <cellStyle name="Percent 4 10 3 8" xfId="28951" xr:uid="{93F55D22-3194-4C43-B9FB-58752FDC3087}"/>
    <cellStyle name="Percent 4 10 4" xfId="2637" xr:uid="{299882B3-EB87-4BB4-8A2A-AE1D52979148}"/>
    <cellStyle name="Percent 4 10 4 2" xfId="5293" xr:uid="{6DAF4E1F-7C2A-48D7-B2B5-76CA475D2795}"/>
    <cellStyle name="Percent 4 10 4 2 2" xfId="11944" xr:uid="{FE83CDC2-F62F-4953-90B7-79AEC2537083}"/>
    <cellStyle name="Percent 4 10 4 2 2 2" xfId="24615" xr:uid="{15AFE8E4-71D2-48C1-A6C9-E92383CDBA31}"/>
    <cellStyle name="Percent 4 10 4 2 2 2 2" xfId="52317" xr:uid="{EBD0D8C0-66B9-4264-82A7-1620D8B49896}"/>
    <cellStyle name="Percent 4 10 4 2 2 3" xfId="39650" xr:uid="{73C736EC-68BC-4D8F-920B-9B8B27E949FD}"/>
    <cellStyle name="Percent 4 10 4 2 3" xfId="24614" xr:uid="{2DE664C0-04FF-45A3-BE24-3E33C4D55E51}"/>
    <cellStyle name="Percent 4 10 4 2 3 2" xfId="52316" xr:uid="{560FCA6E-6D88-4D32-AB6E-473562958DAD}"/>
    <cellStyle name="Percent 4 10 4 2 4" xfId="33064" xr:uid="{95283E23-BD92-429B-8563-815340D6D2B0}"/>
    <cellStyle name="Percent 4 10 4 3" xfId="9309" xr:uid="{4D694C03-838E-494D-BFDF-A2CADA701FCE}"/>
    <cellStyle name="Percent 4 10 4 3 2" xfId="24616" xr:uid="{6C498529-FF94-480E-AEFF-74D3C95BB9DE}"/>
    <cellStyle name="Percent 4 10 4 3 2 2" xfId="52318" xr:uid="{28D5AFEE-CCB8-4B1A-8D34-2FBDB1FA6C9F}"/>
    <cellStyle name="Percent 4 10 4 3 3" xfId="37015" xr:uid="{5FA8DDA8-1A0F-4CCB-B7E3-99CFCAA65E94}"/>
    <cellStyle name="Percent 4 10 4 4" xfId="24613" xr:uid="{E26CC5AE-28D5-4E53-88A3-39D4AFB46BDE}"/>
    <cellStyle name="Percent 4 10 4 4 2" xfId="52315" xr:uid="{A284A401-8661-49D4-9AFA-27C3B469C6D0}"/>
    <cellStyle name="Percent 4 10 4 5" xfId="30429" xr:uid="{083234C7-307C-4CF4-8CFE-F0C029A59634}"/>
    <cellStyle name="Percent 4 10 5" xfId="3158" xr:uid="{DEEC6291-0845-438A-89C8-3F43136AD99D}"/>
    <cellStyle name="Percent 4 10 5 2" xfId="9809" xr:uid="{129FC93A-FFC2-4D85-B23A-10FB59E9BA55}"/>
    <cellStyle name="Percent 4 10 5 2 2" xfId="24618" xr:uid="{D5DA5D32-D01E-4982-9C2F-A034CEDC25C0}"/>
    <cellStyle name="Percent 4 10 5 2 2 2" xfId="52320" xr:uid="{E1F88D8F-3197-4514-81D7-7579785002BE}"/>
    <cellStyle name="Percent 4 10 5 2 3" xfId="37515" xr:uid="{C7B22230-A21C-43C4-B806-2175ADFA0D6B}"/>
    <cellStyle name="Percent 4 10 5 3" xfId="24617" xr:uid="{AE76F367-31D9-498F-9C77-39AEC5773B73}"/>
    <cellStyle name="Percent 4 10 5 3 2" xfId="52319" xr:uid="{FCB287D8-39B4-4D82-9E89-550B76C6E909}"/>
    <cellStyle name="Percent 4 10 5 4" xfId="30929" xr:uid="{5CC662F8-8E1D-429F-A25F-D56344A05182}"/>
    <cellStyle name="Percent 4 10 6" xfId="5796" xr:uid="{3DA560B7-ECDC-4E54-A9F6-05422AE056E7}"/>
    <cellStyle name="Percent 4 10 6 2" xfId="12429" xr:uid="{B5DE3A1B-A215-4080-B960-8C15EEF9AC14}"/>
    <cellStyle name="Percent 4 10 6 2 2" xfId="24620" xr:uid="{6654A7DF-DA90-4563-9A4F-4982539CFF4E}"/>
    <cellStyle name="Percent 4 10 6 2 2 2" xfId="52322" xr:uid="{C6A0EBEC-3D3A-4C01-B244-C2082C899A48}"/>
    <cellStyle name="Percent 4 10 6 2 3" xfId="40135" xr:uid="{89BEE17D-F8A8-4499-92A4-162FF53B608D}"/>
    <cellStyle name="Percent 4 10 6 3" xfId="24619" xr:uid="{6D6E1BF4-C316-4E9D-B7EA-3BDD60976773}"/>
    <cellStyle name="Percent 4 10 6 3 2" xfId="52321" xr:uid="{8FFDD66B-8581-47B8-90F8-DBBE5D5BAC4A}"/>
    <cellStyle name="Percent 4 10 6 4" xfId="33549" xr:uid="{115870C2-E7DE-42E2-920B-B6B9848BE9BE}"/>
    <cellStyle name="Percent 4 10 7" xfId="7175" xr:uid="{DB84433F-FD7A-45E7-813B-DC283DA2BDF2}"/>
    <cellStyle name="Percent 4 10 7 2" xfId="24621" xr:uid="{7ED4AD50-5D1F-4144-B258-FE633E4F2A8E}"/>
    <cellStyle name="Percent 4 10 7 2 2" xfId="52323" xr:uid="{6B9ED132-3728-4C6B-91B8-ECC1F01EC42A}"/>
    <cellStyle name="Percent 4 10 7 3" xfId="34881" xr:uid="{0FDBE77A-8241-4E21-8B44-FC669A61DA8C}"/>
    <cellStyle name="Percent 4 10 8" xfId="24582" xr:uid="{67919500-6F91-4970-8449-2DC615A71E75}"/>
    <cellStyle name="Percent 4 10 8 2" xfId="52284" xr:uid="{4922D879-8F48-4E67-B3B5-AE097329FA73}"/>
    <cellStyle name="Percent 4 10 9" xfId="26963" xr:uid="{0BAB1B6E-BA36-459B-A596-ECDCE136FD5F}"/>
    <cellStyle name="Percent 4 10 9 2" xfId="54621" xr:uid="{B555F9CB-3F67-430C-B1C2-3FEAEDD64240}"/>
    <cellStyle name="Percent 4 11" xfId="558" xr:uid="{4562D774-56C9-47BB-A973-5E1C499DAF76}"/>
    <cellStyle name="Percent 4 11 2" xfId="1224" xr:uid="{499B20F8-3F1D-4B92-8362-2C017BCF3A12}"/>
    <cellStyle name="Percent 4 11 2 2" xfId="2642" xr:uid="{5F7F2514-2F96-4C55-A9DE-5EC1DFD4917D}"/>
    <cellStyle name="Percent 4 11 2 2 2" xfId="5298" xr:uid="{AB7459E4-4A55-40CC-8424-9A34DDCD0010}"/>
    <cellStyle name="Percent 4 11 2 2 2 2" xfId="11949" xr:uid="{387FBB3E-6F28-489F-BF91-56E8233ACAEF}"/>
    <cellStyle name="Percent 4 11 2 2 2 2 2" xfId="24626" xr:uid="{FC3E9B9E-876D-4A51-8E6E-027042236DB3}"/>
    <cellStyle name="Percent 4 11 2 2 2 2 2 2" xfId="52328" xr:uid="{0F00AB66-22EE-4099-9F74-C28B511D19E7}"/>
    <cellStyle name="Percent 4 11 2 2 2 2 3" xfId="39655" xr:uid="{97D16645-D9EF-496A-A789-310A78BE4DCA}"/>
    <cellStyle name="Percent 4 11 2 2 2 3" xfId="24625" xr:uid="{08C5264B-39A4-4A5F-93EF-DBB2B8C48468}"/>
    <cellStyle name="Percent 4 11 2 2 2 3 2" xfId="52327" xr:uid="{F6B8D1EA-D70B-421F-AF39-B6632D8CBC5A}"/>
    <cellStyle name="Percent 4 11 2 2 2 4" xfId="33069" xr:uid="{83DCC923-38E6-49E6-83DB-96BBED93069C}"/>
    <cellStyle name="Percent 4 11 2 2 3" xfId="9314" xr:uid="{CCA5F90E-3DB2-4B97-9257-6A4C5CACC888}"/>
    <cellStyle name="Percent 4 11 2 2 3 2" xfId="24627" xr:uid="{FFA94416-202B-46FE-9C9B-4EDCA6F63ABD}"/>
    <cellStyle name="Percent 4 11 2 2 3 2 2" xfId="52329" xr:uid="{9EB5D39F-E4F7-453A-A287-2F524BD0D51F}"/>
    <cellStyle name="Percent 4 11 2 2 3 3" xfId="37020" xr:uid="{1CEEBF1D-570D-46D3-BB90-63C252147F62}"/>
    <cellStyle name="Percent 4 11 2 2 4" xfId="24624" xr:uid="{4225F74A-D6F0-482C-BC24-0BF08FC59954}"/>
    <cellStyle name="Percent 4 11 2 2 4 2" xfId="52326" xr:uid="{C3AC469B-CC52-40BF-B092-1E40207CDF63}"/>
    <cellStyle name="Percent 4 11 2 2 5" xfId="30434" xr:uid="{E0C0048C-DCD7-4926-BEBB-47E7640D74DE}"/>
    <cellStyle name="Percent 4 11 2 3" xfId="3889" xr:uid="{F178EC96-09CB-4860-BD8E-B4109BB3B8BE}"/>
    <cellStyle name="Percent 4 11 2 3 2" xfId="10540" xr:uid="{1D954F89-185A-4EF8-9652-BCB5C7145AA6}"/>
    <cellStyle name="Percent 4 11 2 3 2 2" xfId="24629" xr:uid="{8B945A4D-D015-4AA7-89CF-EB6D1CE28D18}"/>
    <cellStyle name="Percent 4 11 2 3 2 2 2" xfId="52331" xr:uid="{6AFFBDFC-26DE-481C-8FDB-5A9CFC150FA1}"/>
    <cellStyle name="Percent 4 11 2 3 2 3" xfId="38246" xr:uid="{73C2942A-4C21-4376-A717-D5BA7E4130BB}"/>
    <cellStyle name="Percent 4 11 2 3 3" xfId="24628" xr:uid="{6201CC72-8EFF-44F8-91D5-289AD23530C3}"/>
    <cellStyle name="Percent 4 11 2 3 3 2" xfId="52330" xr:uid="{EBB5C553-8B34-4F1C-8035-364552A5CA3B}"/>
    <cellStyle name="Percent 4 11 2 3 4" xfId="31660" xr:uid="{854EADAA-BFC9-4423-840D-5B93EC15CECD}"/>
    <cellStyle name="Percent 4 11 2 4" xfId="6539" xr:uid="{42C28708-DAD4-474D-B2E0-020FAFE526BF}"/>
    <cellStyle name="Percent 4 11 2 4 2" xfId="13172" xr:uid="{4A6D47A5-9A30-47C1-8EFC-0E10B34ADCE2}"/>
    <cellStyle name="Percent 4 11 2 4 2 2" xfId="24631" xr:uid="{8BE550CC-13AA-4458-926F-975F07D51A4D}"/>
    <cellStyle name="Percent 4 11 2 4 2 2 2" xfId="52333" xr:uid="{1208197A-2D97-444C-88E8-39E8B36A8C0B}"/>
    <cellStyle name="Percent 4 11 2 4 2 3" xfId="40878" xr:uid="{5C144BF3-7DED-402C-B69A-C45598FC21B7}"/>
    <cellStyle name="Percent 4 11 2 4 3" xfId="24630" xr:uid="{7BF392FC-8B3C-4944-853B-F020BC5612B3}"/>
    <cellStyle name="Percent 4 11 2 4 3 2" xfId="52332" xr:uid="{BAB250D7-5E35-444D-AF55-DC9E3A526802}"/>
    <cellStyle name="Percent 4 11 2 4 4" xfId="34292" xr:uid="{24804EE1-EDA1-4EA9-BF84-5B907EB9B514}"/>
    <cellStyle name="Percent 4 11 2 5" xfId="7906" xr:uid="{F116F97A-9E67-407C-B924-AFAA657C8FB6}"/>
    <cellStyle name="Percent 4 11 2 5 2" xfId="24632" xr:uid="{F6A12EF5-B8CB-4611-ACE9-F7342A4DD335}"/>
    <cellStyle name="Percent 4 11 2 5 2 2" xfId="52334" xr:uid="{6344F3C0-5042-4AAF-9FC5-190864CFAB5C}"/>
    <cellStyle name="Percent 4 11 2 5 3" xfId="35612" xr:uid="{1D640A97-142C-4B94-9124-E1E07571A22D}"/>
    <cellStyle name="Percent 4 11 2 6" xfId="24623" xr:uid="{9AAC5449-EF8A-447D-9A6A-4BC9797094D6}"/>
    <cellStyle name="Percent 4 11 2 6 2" xfId="52325" xr:uid="{0367CB54-B6BD-47F8-9A53-6ADAB86FBCB3}"/>
    <cellStyle name="Percent 4 11 2 7" xfId="27705" xr:uid="{390A1F84-1E26-4F9E-8CD4-FC8376CFF459}"/>
    <cellStyle name="Percent 4 11 2 7 2" xfId="55363" xr:uid="{D8984BB2-B734-4568-B559-8A035147EF61}"/>
    <cellStyle name="Percent 4 11 2 8" xfId="29026" xr:uid="{6A83211D-327B-4C00-ACF0-28594B27540F}"/>
    <cellStyle name="Percent 4 11 3" xfId="2641" xr:uid="{360E32D3-369B-4923-952B-1EDF98C4C508}"/>
    <cellStyle name="Percent 4 11 3 2" xfId="5297" xr:uid="{2C1CDFBC-D9F0-49D5-8B6D-9DD999E992DC}"/>
    <cellStyle name="Percent 4 11 3 2 2" xfId="11948" xr:uid="{CE8A8080-3A56-4484-BBF6-4A28AF53BA00}"/>
    <cellStyle name="Percent 4 11 3 2 2 2" xfId="24635" xr:uid="{6C8F82C6-52C9-4FC3-A8E1-BE1199FABBE2}"/>
    <cellStyle name="Percent 4 11 3 2 2 2 2" xfId="52337" xr:uid="{C572B190-E11B-4302-BDCB-15E6CABA7526}"/>
    <cellStyle name="Percent 4 11 3 2 2 3" xfId="39654" xr:uid="{CCFCD72F-E6E8-4F1A-966F-5B3BD9D624BD}"/>
    <cellStyle name="Percent 4 11 3 2 3" xfId="24634" xr:uid="{22EB545C-EF73-476F-9788-3D344BA54345}"/>
    <cellStyle name="Percent 4 11 3 2 3 2" xfId="52336" xr:uid="{C0F72CF2-982C-48BE-B3AA-D1978AE04381}"/>
    <cellStyle name="Percent 4 11 3 2 4" xfId="33068" xr:uid="{B71FFDF0-7AA5-4498-BBC5-1149E3CA27CD}"/>
    <cellStyle name="Percent 4 11 3 3" xfId="9313" xr:uid="{B3C989DE-BB0D-47E8-8403-9F020B62E757}"/>
    <cellStyle name="Percent 4 11 3 3 2" xfId="24636" xr:uid="{B6C04702-AA81-4528-9B59-8CBADF42630F}"/>
    <cellStyle name="Percent 4 11 3 3 2 2" xfId="52338" xr:uid="{489FF8E3-51B7-4303-BEA8-19359E74937F}"/>
    <cellStyle name="Percent 4 11 3 3 3" xfId="37019" xr:uid="{8FB238E4-D116-4EF0-8827-1F0B058DC182}"/>
    <cellStyle name="Percent 4 11 3 4" xfId="24633" xr:uid="{95B4EFB0-8D22-41B5-9A1F-FEFEEC2D19F0}"/>
    <cellStyle name="Percent 4 11 3 4 2" xfId="52335" xr:uid="{44C54D95-E39A-4A48-9DC2-8EEAAB721CB4}"/>
    <cellStyle name="Percent 4 11 3 5" xfId="30433" xr:uid="{3C85A05D-8668-42FF-8E75-5BFD7FEF5597}"/>
    <cellStyle name="Percent 4 11 4" xfId="3233" xr:uid="{80799B05-FECA-4EFC-9BF1-CB0F4B6F1B4C}"/>
    <cellStyle name="Percent 4 11 4 2" xfId="9884" xr:uid="{935145D6-B86C-4D6B-8005-1BA876FE22B5}"/>
    <cellStyle name="Percent 4 11 4 2 2" xfId="24638" xr:uid="{77B63832-FFE3-4B8B-A298-2ADF66790B6C}"/>
    <cellStyle name="Percent 4 11 4 2 2 2" xfId="52340" xr:uid="{6BE26A31-894C-4203-B5BD-9364ADA8DA67}"/>
    <cellStyle name="Percent 4 11 4 2 3" xfId="37590" xr:uid="{3BFD38DE-CC4A-4EEC-BDEC-3C3B6322601B}"/>
    <cellStyle name="Percent 4 11 4 3" xfId="24637" xr:uid="{3C9CDA08-B220-40A8-815A-556FE2EA4270}"/>
    <cellStyle name="Percent 4 11 4 3 2" xfId="52339" xr:uid="{92C51679-6DB2-458D-B919-09262270E92D}"/>
    <cellStyle name="Percent 4 11 4 4" xfId="31004" xr:uid="{8D0A0B83-D549-4E69-B4F7-A2EEB4018CE1}"/>
    <cellStyle name="Percent 4 11 5" xfId="5883" xr:uid="{8FE4E0ED-0634-4457-8FC7-1213C02B623E}"/>
    <cellStyle name="Percent 4 11 5 2" xfId="12516" xr:uid="{76138272-FA84-4BA7-A1A6-F104A9709426}"/>
    <cellStyle name="Percent 4 11 5 2 2" xfId="24640" xr:uid="{5F826EDD-B6AC-4FB4-9C77-35D49908C984}"/>
    <cellStyle name="Percent 4 11 5 2 2 2" xfId="52342" xr:uid="{C9F4EC8B-DB26-4700-8207-B0ED4B9AE72D}"/>
    <cellStyle name="Percent 4 11 5 2 3" xfId="40222" xr:uid="{10081613-D23D-4F27-9972-C319E6D1CB66}"/>
    <cellStyle name="Percent 4 11 5 3" xfId="24639" xr:uid="{8304FE51-6782-45B0-874E-7A381CEBC8C5}"/>
    <cellStyle name="Percent 4 11 5 3 2" xfId="52341" xr:uid="{CEAFCB25-3832-4285-BB37-7F29187A25FA}"/>
    <cellStyle name="Percent 4 11 5 4" xfId="33636" xr:uid="{8E5FD1E7-7516-42C8-BB81-4B0A47734286}"/>
    <cellStyle name="Percent 4 11 6" xfId="7250" xr:uid="{1F0002C5-7F08-4B13-9412-B2D7288E3009}"/>
    <cellStyle name="Percent 4 11 6 2" xfId="24641" xr:uid="{EBCA6942-4735-4503-8401-6A851CA97A6B}"/>
    <cellStyle name="Percent 4 11 6 2 2" xfId="52343" xr:uid="{4AE80908-3F68-4D4D-8B00-21D1830F395E}"/>
    <cellStyle name="Percent 4 11 6 3" xfId="34956" xr:uid="{D647D685-F6A5-4C7E-ADE8-D5D0CCAA9093}"/>
    <cellStyle name="Percent 4 11 7" xfId="24622" xr:uid="{54F8783E-2D25-4572-A2E3-B72563470B6B}"/>
    <cellStyle name="Percent 4 11 7 2" xfId="52324" xr:uid="{01A73E37-8131-4441-8468-CF273FBA2FEA}"/>
    <cellStyle name="Percent 4 11 8" xfId="27049" xr:uid="{B5B6A281-D2FE-4062-BF47-8FF2DF9F0480}"/>
    <cellStyle name="Percent 4 11 8 2" xfId="54707" xr:uid="{A264AE4B-E373-4738-A535-04F8FB843C48}"/>
    <cellStyle name="Percent 4 11 9" xfId="28370" xr:uid="{E588F112-2373-4978-973E-7D256B7E3C80}"/>
    <cellStyle name="Percent 4 12" xfId="888" xr:uid="{0840DCB7-0A01-4985-A1DC-44A7BC81F6BE}"/>
    <cellStyle name="Percent 4 12 2" xfId="2643" xr:uid="{0F79ADDE-1086-4F41-8481-BB65EA18A3BA}"/>
    <cellStyle name="Percent 4 12 2 2" xfId="5299" xr:uid="{5A389B05-92BE-4D5A-B4DF-7E43BF797D6E}"/>
    <cellStyle name="Percent 4 12 2 2 2" xfId="11950" xr:uid="{95CE1926-87FB-462C-B4B5-0BA27F6C8FA3}"/>
    <cellStyle name="Percent 4 12 2 2 2 2" xfId="24645" xr:uid="{823B6F5F-844B-4B7F-8F1F-C88A9A88F30D}"/>
    <cellStyle name="Percent 4 12 2 2 2 2 2" xfId="52347" xr:uid="{C903A159-3DB7-47E9-B48B-EC8A8F18D69E}"/>
    <cellStyle name="Percent 4 12 2 2 2 3" xfId="39656" xr:uid="{B5AAEDC4-31E2-4F7A-ACFD-E12235FE01E8}"/>
    <cellStyle name="Percent 4 12 2 2 3" xfId="24644" xr:uid="{194CB388-360C-4DD6-8F43-1F0F10C11A6B}"/>
    <cellStyle name="Percent 4 12 2 2 3 2" xfId="52346" xr:uid="{788C9682-7F2E-45FA-83A2-6C4E3CFF3C90}"/>
    <cellStyle name="Percent 4 12 2 2 4" xfId="33070" xr:uid="{DAD8037B-B1D8-4031-A68F-14A7E0BEC713}"/>
    <cellStyle name="Percent 4 12 2 3" xfId="9315" xr:uid="{8DE6D3F0-6CA3-44CA-ACCD-5E2DDBB73BAA}"/>
    <cellStyle name="Percent 4 12 2 3 2" xfId="24646" xr:uid="{4046FBC6-2EE1-4FA9-9DFC-A456AE697370}"/>
    <cellStyle name="Percent 4 12 2 3 2 2" xfId="52348" xr:uid="{37C67126-E327-403D-A39C-3D2117B35811}"/>
    <cellStyle name="Percent 4 12 2 3 3" xfId="37021" xr:uid="{8F7E97CE-B5AA-41D3-8A2E-F7872E29B119}"/>
    <cellStyle name="Percent 4 12 2 4" xfId="24643" xr:uid="{61C55672-BE6C-4817-BAD6-57EA4B0CD913}"/>
    <cellStyle name="Percent 4 12 2 4 2" xfId="52345" xr:uid="{91824232-43DD-467E-B671-AC788FC3FF6B}"/>
    <cellStyle name="Percent 4 12 2 5" xfId="30435" xr:uid="{D1C7006E-FF54-4193-97FB-768F804F1851}"/>
    <cellStyle name="Percent 4 12 3" xfId="3553" xr:uid="{075508DC-F5A6-404D-B878-59580863E21A}"/>
    <cellStyle name="Percent 4 12 3 2" xfId="10204" xr:uid="{FE91FD0B-4E14-4D80-B039-379913A29BD6}"/>
    <cellStyle name="Percent 4 12 3 2 2" xfId="24648" xr:uid="{5E29089D-7CF7-4157-8CA0-BE78569492A7}"/>
    <cellStyle name="Percent 4 12 3 2 2 2" xfId="52350" xr:uid="{A1FA9474-A9B5-484D-9266-FDF39510B34B}"/>
    <cellStyle name="Percent 4 12 3 2 3" xfId="37910" xr:uid="{C2A44CD8-B0EC-4A68-B1A9-249105195BBD}"/>
    <cellStyle name="Percent 4 12 3 3" xfId="24647" xr:uid="{16DAB217-570D-4D37-994F-135D2744DDC1}"/>
    <cellStyle name="Percent 4 12 3 3 2" xfId="52349" xr:uid="{89CDBDF3-B46C-4D73-AC12-053E2AE2E62D}"/>
    <cellStyle name="Percent 4 12 3 4" xfId="31324" xr:uid="{6E540BD4-134E-49F9-98FD-AAF2E6C0BCA1}"/>
    <cellStyle name="Percent 4 12 4" xfId="6203" xr:uid="{DA95112F-89F6-4D85-8565-8FD962F03E57}"/>
    <cellStyle name="Percent 4 12 4 2" xfId="12836" xr:uid="{340709D9-CE26-4AFB-91BC-0140F405D407}"/>
    <cellStyle name="Percent 4 12 4 2 2" xfId="24650" xr:uid="{A73EB2FF-49C3-4E3D-92BC-CD6011E50283}"/>
    <cellStyle name="Percent 4 12 4 2 2 2" xfId="52352" xr:uid="{AD5E7EC8-ABC6-44EE-8A11-D72CABDFF59A}"/>
    <cellStyle name="Percent 4 12 4 2 3" xfId="40542" xr:uid="{8C232BAD-6D6F-456C-8081-A81CBABD0239}"/>
    <cellStyle name="Percent 4 12 4 3" xfId="24649" xr:uid="{2E9B9BA0-4F53-40C8-9697-5340591FF487}"/>
    <cellStyle name="Percent 4 12 4 3 2" xfId="52351" xr:uid="{36B60131-B0C0-4CD2-9CB7-F3E897304F1F}"/>
    <cellStyle name="Percent 4 12 4 4" xfId="33956" xr:uid="{49E2B96B-9FF6-4E7C-902F-DD98B2C66EB5}"/>
    <cellStyle name="Percent 4 12 5" xfId="7570" xr:uid="{348E4FC4-EBC2-42E6-B8E9-B1FCD3EF9BA2}"/>
    <cellStyle name="Percent 4 12 5 2" xfId="24651" xr:uid="{569F2E14-D6B9-421F-8A0C-FA62C974BDB6}"/>
    <cellStyle name="Percent 4 12 5 2 2" xfId="52353" xr:uid="{10D83161-5ED8-4BCF-8011-9960EA2A82CF}"/>
    <cellStyle name="Percent 4 12 5 3" xfId="35276" xr:uid="{55B6A355-E697-4CB7-8136-B66045C7E5AF}"/>
    <cellStyle name="Percent 4 12 6" xfId="24642" xr:uid="{BF1835DB-59B7-4FBB-AE8D-F1935CF7324F}"/>
    <cellStyle name="Percent 4 12 6 2" xfId="52344" xr:uid="{0004C27F-C7CF-4D24-8F58-CBEA8209EACC}"/>
    <cellStyle name="Percent 4 12 7" xfId="27369" xr:uid="{B673D30A-1A2D-4477-8C3D-1AC77C21CF3E}"/>
    <cellStyle name="Percent 4 12 7 2" xfId="55027" xr:uid="{E4AE2CA1-C7C4-44F1-8B8D-F6041C8A0D93}"/>
    <cellStyle name="Percent 4 12 8" xfId="28690" xr:uid="{E1136A0D-8DD8-49AB-AD33-95C5007681F7}"/>
    <cellStyle name="Percent 4 13" xfId="1545" xr:uid="{3A46DD44-C308-48AD-82A8-7BAB1C32A8CC}"/>
    <cellStyle name="Percent 4 14" xfId="2896" xr:uid="{F36926D7-96A1-41EB-9891-D443121D8E24}"/>
    <cellStyle name="Percent 4 14 2" xfId="9548" xr:uid="{D0C83428-B3AA-4539-BC41-4CB31FC7A9B2}"/>
    <cellStyle name="Percent 4 14 2 2" xfId="24653" xr:uid="{C374880A-7055-46FD-AE9A-B9EAF2A5E826}"/>
    <cellStyle name="Percent 4 14 2 2 2" xfId="52355" xr:uid="{5CED1A90-ECC1-444D-801C-7D05124E2E19}"/>
    <cellStyle name="Percent 4 14 2 3" xfId="37254" xr:uid="{FFEEB30D-0218-4DCC-AEA0-816C33A7F787}"/>
    <cellStyle name="Percent 4 14 3" xfId="24652" xr:uid="{5EEF1DD6-7A66-4D7F-AD53-27B56726BE04}"/>
    <cellStyle name="Percent 4 14 3 2" xfId="52354" xr:uid="{A4656C07-7F29-4AAE-AB1A-BDB43BDBD670}"/>
    <cellStyle name="Percent 4 14 4" xfId="30668" xr:uid="{EA1FD715-EA42-4572-8310-6E5D33344B0E}"/>
    <cellStyle name="Percent 4 15" xfId="5535" xr:uid="{EA5F263F-D946-4039-8D87-21AEC6AA3B48}"/>
    <cellStyle name="Percent 4 15 2" xfId="12168" xr:uid="{0CF7CD13-D7E6-4692-87A1-E7BED5D6B669}"/>
    <cellStyle name="Percent 4 15 2 2" xfId="24655" xr:uid="{98305634-E07B-432C-BC4B-D4C455C6AC8C}"/>
    <cellStyle name="Percent 4 15 2 2 2" xfId="52357" xr:uid="{25FC7519-EEF0-4E75-8239-1CEC8ED590DA}"/>
    <cellStyle name="Percent 4 15 2 3" xfId="39874" xr:uid="{703E26E1-0AFA-454B-8509-24CF59036C75}"/>
    <cellStyle name="Percent 4 15 3" xfId="24654" xr:uid="{ADE78938-FD60-454E-954F-01CCFFFA2C16}"/>
    <cellStyle name="Percent 4 15 3 2" xfId="52356" xr:uid="{1DF934FA-B0D1-4F81-98A6-509B64ECB36A}"/>
    <cellStyle name="Percent 4 15 4" xfId="33288" xr:uid="{52C80203-5804-4466-B53F-330C5E50B75C}"/>
    <cellStyle name="Percent 4 16" xfId="6914" xr:uid="{96F20176-8E9F-45ED-96E0-A2B1BA92E211}"/>
    <cellStyle name="Percent 4 16 2" xfId="24656" xr:uid="{E4F1E039-99A2-4A2C-ADF0-12B97E3E621C}"/>
    <cellStyle name="Percent 4 16 2 2" xfId="52358" xr:uid="{00E0EB3E-6372-40F1-AE25-7918736B77C1}"/>
    <cellStyle name="Percent 4 16 3" xfId="34620" xr:uid="{4E8D6447-99E3-4FBB-A963-FCEACDB60A48}"/>
    <cellStyle name="Percent 4 17" xfId="24581" xr:uid="{B67B6D4F-4A99-439E-98E1-B7A0AC402035}"/>
    <cellStyle name="Percent 4 17 2" xfId="52283" xr:uid="{F13C3E36-1088-4BFB-86AD-CA11D13CC507}"/>
    <cellStyle name="Percent 4 18" xfId="26703" xr:uid="{9216621C-2258-4F57-9098-BA02FDCF356B}"/>
    <cellStyle name="Percent 4 18 2" xfId="54361" xr:uid="{BCAD16A1-630F-4E48-B82F-D480AF7A3312}"/>
    <cellStyle name="Percent 4 19" xfId="28026" xr:uid="{18D5104B-1F4F-4D5A-AA4B-B598D2D89D11}"/>
    <cellStyle name="Percent 4 2" xfId="132" xr:uid="{850ED3B5-936D-45E2-B274-A13760CCC105}"/>
    <cellStyle name="Percent 4 2 10" xfId="28085" xr:uid="{69150272-3AB0-442F-8C32-61F851C745E5}"/>
    <cellStyle name="Percent 4 2 2" xfId="608" xr:uid="{AAFB9BF0-84EB-433F-897C-48B6C7FD06ED}"/>
    <cellStyle name="Percent 4 2 2 2" xfId="1274" xr:uid="{C4B38228-8779-4406-A474-D393F07289D1}"/>
    <cellStyle name="Percent 4 2 2 2 2" xfId="2646" xr:uid="{5457B34A-9CA2-47E2-8443-DD339814B10C}"/>
    <cellStyle name="Percent 4 2 2 2 2 2" xfId="5302" xr:uid="{68563BD4-5612-419C-B946-CA7E3018CDC6}"/>
    <cellStyle name="Percent 4 2 2 2 2 2 2" xfId="11953" xr:uid="{A9D06932-0ED7-4799-A2B3-16BC32EE42D7}"/>
    <cellStyle name="Percent 4 2 2 2 2 2 2 2" xfId="24662" xr:uid="{3C59BE72-CC05-4CDE-B6F4-2587EC8AA6F5}"/>
    <cellStyle name="Percent 4 2 2 2 2 2 2 2 2" xfId="52364" xr:uid="{146A2283-EEEF-4BE9-BDDF-649C0EAEA338}"/>
    <cellStyle name="Percent 4 2 2 2 2 2 2 3" xfId="39659" xr:uid="{917B2DB0-D1C5-4619-94A4-CFA367C4ACC5}"/>
    <cellStyle name="Percent 4 2 2 2 2 2 3" xfId="24661" xr:uid="{AD979CAE-6564-4F8B-B9B4-F895EA910902}"/>
    <cellStyle name="Percent 4 2 2 2 2 2 3 2" xfId="52363" xr:uid="{BD5DF61A-818D-4C86-A6DF-0E4AF284405D}"/>
    <cellStyle name="Percent 4 2 2 2 2 2 4" xfId="33073" xr:uid="{D9584A85-6054-404D-BB46-A052E7CD01BB}"/>
    <cellStyle name="Percent 4 2 2 2 2 3" xfId="9318" xr:uid="{54039E23-8959-4C4F-A3D6-94ECF84FD8D2}"/>
    <cellStyle name="Percent 4 2 2 2 2 3 2" xfId="24663" xr:uid="{136D9B5C-7D26-4CC1-B3DA-638552AB4330}"/>
    <cellStyle name="Percent 4 2 2 2 2 3 2 2" xfId="52365" xr:uid="{FFD421F1-AF50-44B9-872E-E49DC040D465}"/>
    <cellStyle name="Percent 4 2 2 2 2 3 3" xfId="37024" xr:uid="{DFE99CED-69A1-4182-9731-50022BDB36BF}"/>
    <cellStyle name="Percent 4 2 2 2 2 4" xfId="24660" xr:uid="{743CDCEE-F810-44E5-8C85-DA7ED86C1C9D}"/>
    <cellStyle name="Percent 4 2 2 2 2 4 2" xfId="52362" xr:uid="{0D5FA4BF-EC3B-48AD-A2B9-4FA043C4C296}"/>
    <cellStyle name="Percent 4 2 2 2 2 5" xfId="30438" xr:uid="{F6DEBC24-4166-4CE8-AE38-FD69A36B36D2}"/>
    <cellStyle name="Percent 4 2 2 2 3" xfId="3939" xr:uid="{E4691563-0E25-447E-A07D-1A768EF71F5A}"/>
    <cellStyle name="Percent 4 2 2 2 3 2" xfId="10590" xr:uid="{CC0F82EC-33B5-4139-A88A-B606C66074A0}"/>
    <cellStyle name="Percent 4 2 2 2 3 2 2" xfId="24665" xr:uid="{13B3742F-0615-47EA-B404-0CB5ACD60815}"/>
    <cellStyle name="Percent 4 2 2 2 3 2 2 2" xfId="52367" xr:uid="{6FABAE35-7EB9-4457-94D5-2B39182A14CE}"/>
    <cellStyle name="Percent 4 2 2 2 3 2 3" xfId="38296" xr:uid="{AB7A0441-A500-4F0A-A9B4-8646FC025289}"/>
    <cellStyle name="Percent 4 2 2 2 3 3" xfId="24664" xr:uid="{2D6D0EC1-F705-47C8-8189-C1B844D5457F}"/>
    <cellStyle name="Percent 4 2 2 2 3 3 2" xfId="52366" xr:uid="{C5C5483F-0A30-4C6A-9224-B8B755F8C347}"/>
    <cellStyle name="Percent 4 2 2 2 3 4" xfId="31710" xr:uid="{E16CBD29-0431-4D78-ADFB-10D3D13B7CA0}"/>
    <cellStyle name="Percent 4 2 2 2 4" xfId="6589" xr:uid="{7F2DFBF7-F3E4-482F-99EE-EE3697CE4954}"/>
    <cellStyle name="Percent 4 2 2 2 4 2" xfId="13222" xr:uid="{01CDC158-5732-44C4-B48B-E7A67A0DA2A4}"/>
    <cellStyle name="Percent 4 2 2 2 4 2 2" xfId="24667" xr:uid="{6CDFBBD3-BC76-40F3-940A-B78C6BE0E737}"/>
    <cellStyle name="Percent 4 2 2 2 4 2 2 2" xfId="52369" xr:uid="{AEC6F4FF-40FE-4F24-B91F-E29926C19C99}"/>
    <cellStyle name="Percent 4 2 2 2 4 2 3" xfId="40928" xr:uid="{3EF87FD5-459A-4DF6-B01F-2BC675D6A953}"/>
    <cellStyle name="Percent 4 2 2 2 4 3" xfId="24666" xr:uid="{B50651C8-60F2-4D02-90EA-459CEE7DC554}"/>
    <cellStyle name="Percent 4 2 2 2 4 3 2" xfId="52368" xr:uid="{F370B555-F30D-4CF4-8FAE-0F8F641E6163}"/>
    <cellStyle name="Percent 4 2 2 2 4 4" xfId="34342" xr:uid="{91CE852E-AA86-408A-9C00-677724C24FE2}"/>
    <cellStyle name="Percent 4 2 2 2 5" xfId="7956" xr:uid="{6AA86FCB-4B3A-475B-B4B9-5F9FCA51667B}"/>
    <cellStyle name="Percent 4 2 2 2 5 2" xfId="24668" xr:uid="{2F55E0A4-51E5-407A-B482-F182026E3647}"/>
    <cellStyle name="Percent 4 2 2 2 5 2 2" xfId="52370" xr:uid="{08589F62-1CFE-4009-BEAE-B2E5259113E6}"/>
    <cellStyle name="Percent 4 2 2 2 5 3" xfId="35662" xr:uid="{9BCD5007-F752-4110-8996-2900A73C5F16}"/>
    <cellStyle name="Percent 4 2 2 2 6" xfId="24659" xr:uid="{CF7E99FB-6402-4E49-826A-551B4F8FB34A}"/>
    <cellStyle name="Percent 4 2 2 2 6 2" xfId="52361" xr:uid="{7EA2BE45-BE5E-4557-A8B6-48EB8996679F}"/>
    <cellStyle name="Percent 4 2 2 2 7" xfId="27755" xr:uid="{30BF079C-E8F4-4BF1-A229-43D0E068F07D}"/>
    <cellStyle name="Percent 4 2 2 2 7 2" xfId="55413" xr:uid="{0519AC7B-C3FC-40D6-86E7-1C3FF02C3EB8}"/>
    <cellStyle name="Percent 4 2 2 2 8" xfId="29076" xr:uid="{16895A29-1303-4E3F-A84C-B798A8B0B3CB}"/>
    <cellStyle name="Percent 4 2 2 3" xfId="2645" xr:uid="{7DAA8701-8C05-4812-B72A-FA13D0056C51}"/>
    <cellStyle name="Percent 4 2 2 3 2" xfId="5301" xr:uid="{F86E0220-C6C9-403E-BB06-843A9A429775}"/>
    <cellStyle name="Percent 4 2 2 3 2 2" xfId="11952" xr:uid="{8C43FCBE-4400-49B1-91DE-E075323EDA74}"/>
    <cellStyle name="Percent 4 2 2 3 2 2 2" xfId="24671" xr:uid="{BC17A5E1-0836-4E07-ABF9-51C11DB1614C}"/>
    <cellStyle name="Percent 4 2 2 3 2 2 2 2" xfId="52373" xr:uid="{24FFA0DF-B7ED-48B3-96F6-91FCCE3ACB5C}"/>
    <cellStyle name="Percent 4 2 2 3 2 2 3" xfId="39658" xr:uid="{F2680267-9C9B-4153-9E63-1F53CE725D60}"/>
    <cellStyle name="Percent 4 2 2 3 2 3" xfId="24670" xr:uid="{8E041F0A-9FC4-412B-9DA0-16FD03E9B19C}"/>
    <cellStyle name="Percent 4 2 2 3 2 3 2" xfId="52372" xr:uid="{1B9A8100-D249-46CF-BD39-D2F8B80CD3E9}"/>
    <cellStyle name="Percent 4 2 2 3 2 4" xfId="33072" xr:uid="{E34532B8-02D9-4D04-AB69-C3C3293D9B36}"/>
    <cellStyle name="Percent 4 2 2 3 3" xfId="9317" xr:uid="{4C81ED62-82FC-4B45-984E-3E39BB8F2E3C}"/>
    <cellStyle name="Percent 4 2 2 3 3 2" xfId="24672" xr:uid="{074D10D0-2D2C-480A-92E8-85DE86CFA226}"/>
    <cellStyle name="Percent 4 2 2 3 3 2 2" xfId="52374" xr:uid="{F77F0E4B-ED70-4034-AC2B-7C9BF39ADFF1}"/>
    <cellStyle name="Percent 4 2 2 3 3 3" xfId="37023" xr:uid="{5C4B5F7E-2206-49F8-A95B-E851E9B0104A}"/>
    <cellStyle name="Percent 4 2 2 3 4" xfId="24669" xr:uid="{9AB101B6-503C-4063-AB4D-95C4E5FE9E75}"/>
    <cellStyle name="Percent 4 2 2 3 4 2" xfId="52371" xr:uid="{7458C09F-644E-4FDB-B121-9CCA7DA86683}"/>
    <cellStyle name="Percent 4 2 2 3 5" xfId="30437" xr:uid="{76C661F0-8AB9-413F-9576-AD124A30E890}"/>
    <cellStyle name="Percent 4 2 2 4" xfId="3283" xr:uid="{5045A974-2D76-4FFE-8994-C1EDE76ADF6C}"/>
    <cellStyle name="Percent 4 2 2 4 2" xfId="9934" xr:uid="{1239CFD9-FFC3-4422-A7BA-DEBBA46A4B3F}"/>
    <cellStyle name="Percent 4 2 2 4 2 2" xfId="24674" xr:uid="{0D75C976-4213-4EFD-9E5F-211BDB582C66}"/>
    <cellStyle name="Percent 4 2 2 4 2 2 2" xfId="52376" xr:uid="{5E7E5EF9-4A59-47CF-84DF-A4C9375AD7B2}"/>
    <cellStyle name="Percent 4 2 2 4 2 3" xfId="37640" xr:uid="{1A653CC3-2CD0-40B3-8534-33E209C82726}"/>
    <cellStyle name="Percent 4 2 2 4 3" xfId="24673" xr:uid="{C07AD8C5-EBD0-450C-873F-D53B4BAF03EC}"/>
    <cellStyle name="Percent 4 2 2 4 3 2" xfId="52375" xr:uid="{BE1C7ABA-46FB-4813-9813-D6F99FF84384}"/>
    <cellStyle name="Percent 4 2 2 4 4" xfId="31054" xr:uid="{CB0C3B33-0FEA-4264-BEB0-9A722D9DCA3C}"/>
    <cellStyle name="Percent 4 2 2 5" xfId="5933" xr:uid="{6F368045-348E-4F22-B568-D1FD0CB7A14C}"/>
    <cellStyle name="Percent 4 2 2 5 2" xfId="12566" xr:uid="{33845E85-CA40-4C72-923C-6440FBE141AE}"/>
    <cellStyle name="Percent 4 2 2 5 2 2" xfId="24676" xr:uid="{72EC4794-2BE0-416C-B29D-4A2C3A463399}"/>
    <cellStyle name="Percent 4 2 2 5 2 2 2" xfId="52378" xr:uid="{33035A23-279E-464F-8A0B-88AFB0DDFC71}"/>
    <cellStyle name="Percent 4 2 2 5 2 3" xfId="40272" xr:uid="{60B74877-08E0-48EE-BF56-2F88D29C0016}"/>
    <cellStyle name="Percent 4 2 2 5 3" xfId="24675" xr:uid="{41E396D9-9A61-4C86-B266-EF6303EB3DB1}"/>
    <cellStyle name="Percent 4 2 2 5 3 2" xfId="52377" xr:uid="{C03569AD-6302-4AF0-87E0-BF72DCDC5782}"/>
    <cellStyle name="Percent 4 2 2 5 4" xfId="33686" xr:uid="{69865FD9-B55A-45BE-B5AD-680DF883FD9A}"/>
    <cellStyle name="Percent 4 2 2 6" xfId="7300" xr:uid="{F9D03C6E-1169-4BCF-A9E1-AED26F18533A}"/>
    <cellStyle name="Percent 4 2 2 6 2" xfId="24677" xr:uid="{394FA59A-5E14-424E-8593-A19BE225FE4F}"/>
    <cellStyle name="Percent 4 2 2 6 2 2" xfId="52379" xr:uid="{9406C35A-9511-4BD0-9DF5-B6B1E87E2364}"/>
    <cellStyle name="Percent 4 2 2 6 3" xfId="35006" xr:uid="{F39E4147-A807-4C77-9B87-A6AD4723641A}"/>
    <cellStyle name="Percent 4 2 2 7" xfId="24658" xr:uid="{D143EA4F-9145-4CB5-A48E-103CD0145C79}"/>
    <cellStyle name="Percent 4 2 2 7 2" xfId="52360" xr:uid="{074B35A7-B897-4601-9D2E-FA336099915B}"/>
    <cellStyle name="Percent 4 2 2 8" xfId="27099" xr:uid="{DB5CF358-1739-4757-9E95-A340F8282171}"/>
    <cellStyle name="Percent 4 2 2 8 2" xfId="54757" xr:uid="{1C29726A-3067-4A19-9F50-7261D57BDCA7}"/>
    <cellStyle name="Percent 4 2 2 9" xfId="28420" xr:uid="{E7936B07-7B90-4BE3-A955-6AC7BF26471F}"/>
    <cellStyle name="Percent 4 2 3" xfId="939" xr:uid="{2A0424B1-88E5-4D99-BAF3-85F41F587968}"/>
    <cellStyle name="Percent 4 2 3 2" xfId="2647" xr:uid="{76B2053D-57FB-4F67-8571-0B98336E7B4C}"/>
    <cellStyle name="Percent 4 2 3 2 2" xfId="5303" xr:uid="{5DC4F172-E01F-4AF1-9955-F658BE7A181C}"/>
    <cellStyle name="Percent 4 2 3 2 2 2" xfId="11954" xr:uid="{47CDF905-DCE1-457B-8037-7C7EF4911D39}"/>
    <cellStyle name="Percent 4 2 3 2 2 2 2" xfId="24681" xr:uid="{CDEF1B74-DBB0-4C6F-B567-9F31EEDC2E1C}"/>
    <cellStyle name="Percent 4 2 3 2 2 2 2 2" xfId="52383" xr:uid="{244B50A1-56F5-461D-8972-5847E06EAEA1}"/>
    <cellStyle name="Percent 4 2 3 2 2 2 3" xfId="39660" xr:uid="{98968E84-6105-4B4C-8795-0C185976B585}"/>
    <cellStyle name="Percent 4 2 3 2 2 3" xfId="24680" xr:uid="{500107D8-60F8-46E2-9BE5-00DA76DC9328}"/>
    <cellStyle name="Percent 4 2 3 2 2 3 2" xfId="52382" xr:uid="{1541E3B0-3DDB-4D5A-AEEE-BA50849DF925}"/>
    <cellStyle name="Percent 4 2 3 2 2 4" xfId="33074" xr:uid="{D77FE136-7B6D-40AF-B45C-C0B94D100707}"/>
    <cellStyle name="Percent 4 2 3 2 3" xfId="9319" xr:uid="{29F1B6BD-B9BB-4154-8726-5C420C45B153}"/>
    <cellStyle name="Percent 4 2 3 2 3 2" xfId="24682" xr:uid="{DE976120-332D-40CF-809C-61654968F0F6}"/>
    <cellStyle name="Percent 4 2 3 2 3 2 2" xfId="52384" xr:uid="{F519FFB4-9CE6-4461-895B-BD9EA0017188}"/>
    <cellStyle name="Percent 4 2 3 2 3 3" xfId="37025" xr:uid="{FC5F012C-461D-4115-84EC-CBAF5FA330E5}"/>
    <cellStyle name="Percent 4 2 3 2 4" xfId="24679" xr:uid="{5078BEE4-C132-4539-BBD7-EC3A57411F05}"/>
    <cellStyle name="Percent 4 2 3 2 4 2" xfId="52381" xr:uid="{9CEE4642-E013-4A99-8D8B-08A08E9461EF}"/>
    <cellStyle name="Percent 4 2 3 2 5" xfId="30439" xr:uid="{6F5ABCE2-857D-468D-90E0-800F46AC39E1}"/>
    <cellStyle name="Percent 4 2 3 3" xfId="3604" xr:uid="{2A659D85-052C-4D82-A344-C662DF6470E4}"/>
    <cellStyle name="Percent 4 2 3 3 2" xfId="10255" xr:uid="{25B96A40-3562-45E7-B8FB-45886178EBD1}"/>
    <cellStyle name="Percent 4 2 3 3 2 2" xfId="24684" xr:uid="{2E32E1E0-BCA0-420A-B9CA-710ABD847E04}"/>
    <cellStyle name="Percent 4 2 3 3 2 2 2" xfId="52386" xr:uid="{C83AD2DD-E8B3-44A7-8185-02BAD73208A7}"/>
    <cellStyle name="Percent 4 2 3 3 2 3" xfId="37961" xr:uid="{57A51BFD-C613-4798-A32B-B6A0B48EEF13}"/>
    <cellStyle name="Percent 4 2 3 3 3" xfId="24683" xr:uid="{2FD86DCA-ACA3-4384-A11F-658D965F4082}"/>
    <cellStyle name="Percent 4 2 3 3 3 2" xfId="52385" xr:uid="{17A05552-EC58-416E-9A4E-335C23B52A69}"/>
    <cellStyle name="Percent 4 2 3 3 4" xfId="31375" xr:uid="{9BEBB5F4-3F3C-4218-8C81-4EC28892A3AE}"/>
    <cellStyle name="Percent 4 2 3 4" xfId="6254" xr:uid="{73F0B987-85ED-4776-940A-F1CDB75F1CA8}"/>
    <cellStyle name="Percent 4 2 3 4 2" xfId="12887" xr:uid="{054D15F6-3B1A-4A2E-B9AB-B3442E09D311}"/>
    <cellStyle name="Percent 4 2 3 4 2 2" xfId="24686" xr:uid="{5FFAD4C6-6393-48B9-8DED-E6E12106E78E}"/>
    <cellStyle name="Percent 4 2 3 4 2 2 2" xfId="52388" xr:uid="{42CA905E-EDC4-493C-B847-8CB8B096F407}"/>
    <cellStyle name="Percent 4 2 3 4 2 3" xfId="40593" xr:uid="{4E19303A-1A49-4B62-8756-A8B83420D793}"/>
    <cellStyle name="Percent 4 2 3 4 3" xfId="24685" xr:uid="{717D3B73-0069-4E24-9153-2CEBECFD6F72}"/>
    <cellStyle name="Percent 4 2 3 4 3 2" xfId="52387" xr:uid="{77066534-DE46-4DDB-B38A-3F9D5B35DD36}"/>
    <cellStyle name="Percent 4 2 3 4 4" xfId="34007" xr:uid="{2009EBD6-3314-498F-B3A0-C6EF2C5213E5}"/>
    <cellStyle name="Percent 4 2 3 5" xfId="7621" xr:uid="{14FB969D-9C16-4752-8226-0D0B2429B72A}"/>
    <cellStyle name="Percent 4 2 3 5 2" xfId="24687" xr:uid="{0D9F7DAF-8DA7-4BC4-BD25-8AF58F6DD9F0}"/>
    <cellStyle name="Percent 4 2 3 5 2 2" xfId="52389" xr:uid="{75FD7197-139D-40B4-80EB-0A6D28CC0DF6}"/>
    <cellStyle name="Percent 4 2 3 5 3" xfId="35327" xr:uid="{F2508425-DD92-4D4E-AD7F-B596520292A2}"/>
    <cellStyle name="Percent 4 2 3 6" xfId="24678" xr:uid="{826225B9-86AB-4DB8-B3BC-EC2F393CEA66}"/>
    <cellStyle name="Percent 4 2 3 6 2" xfId="52380" xr:uid="{18A65321-3F07-4072-BCD6-3D6C4FB374EE}"/>
    <cellStyle name="Percent 4 2 3 7" xfId="27420" xr:uid="{B3A515B0-D284-4C96-A58A-6B1C064E810F}"/>
    <cellStyle name="Percent 4 2 3 7 2" xfId="55078" xr:uid="{9B27408A-6A45-43F4-B590-476DAACA59E1}"/>
    <cellStyle name="Percent 4 2 3 8" xfId="28741" xr:uid="{E51CA7E7-486E-40EC-8CCF-FBD681B47A55}"/>
    <cellStyle name="Percent 4 2 4" xfId="2644" xr:uid="{2B9B71B2-0D53-4E49-9A12-215D6C55011F}"/>
    <cellStyle name="Percent 4 2 4 2" xfId="5300" xr:uid="{73509794-B208-4221-8A69-7FCDF9EE272E}"/>
    <cellStyle name="Percent 4 2 4 2 2" xfId="11951" xr:uid="{E1270F2B-0EA3-4E47-A522-676E0D6FB169}"/>
    <cellStyle name="Percent 4 2 4 2 2 2" xfId="24690" xr:uid="{32A8E4D6-EB88-4EE1-8F1F-3AF17F8592F5}"/>
    <cellStyle name="Percent 4 2 4 2 2 2 2" xfId="52392" xr:uid="{F3FBD54F-B8F1-47C4-848A-7BB8EB3573F3}"/>
    <cellStyle name="Percent 4 2 4 2 2 3" xfId="39657" xr:uid="{2C1F0E4A-1938-4AAA-89BB-7EE7A9E6FF98}"/>
    <cellStyle name="Percent 4 2 4 2 3" xfId="24689" xr:uid="{D6A65945-03C9-4565-A617-F98F219AED58}"/>
    <cellStyle name="Percent 4 2 4 2 3 2" xfId="52391" xr:uid="{F59AA2C5-A97E-423B-91D2-B4E7BF4D5717}"/>
    <cellStyle name="Percent 4 2 4 2 4" xfId="33071" xr:uid="{72C411EA-0898-44AF-917B-C968EC83FA7D}"/>
    <cellStyle name="Percent 4 2 4 3" xfId="9316" xr:uid="{F08F46AE-E17B-4153-8E18-FB87FDFF3F04}"/>
    <cellStyle name="Percent 4 2 4 3 2" xfId="24691" xr:uid="{A52A3401-FEF2-4717-AF7D-C8C078287C15}"/>
    <cellStyle name="Percent 4 2 4 3 2 2" xfId="52393" xr:uid="{48ECE1B6-095F-4317-9ADD-A2F6645419E0}"/>
    <cellStyle name="Percent 4 2 4 3 3" xfId="37022" xr:uid="{4CEAAD64-CD4F-4F75-ABF4-103428BF0FD3}"/>
    <cellStyle name="Percent 4 2 4 4" xfId="24688" xr:uid="{D8787310-E798-4064-B848-F1D80A1A3CEB}"/>
    <cellStyle name="Percent 4 2 4 4 2" xfId="52390" xr:uid="{8E0FD680-17A6-4426-8360-F0AC1337A59C}"/>
    <cellStyle name="Percent 4 2 4 5" xfId="30436" xr:uid="{033B08CD-CEF3-48B1-A943-5D955E5CDB5C}"/>
    <cellStyle name="Percent 4 2 5" xfId="2947" xr:uid="{9E4A1627-321D-44A1-9A22-13E858024F66}"/>
    <cellStyle name="Percent 4 2 5 2" xfId="9599" xr:uid="{181A2444-DF30-4462-94F9-AD49E9E6F926}"/>
    <cellStyle name="Percent 4 2 5 2 2" xfId="24693" xr:uid="{AB571986-5256-441C-9C25-F6735A246043}"/>
    <cellStyle name="Percent 4 2 5 2 2 2" xfId="52395" xr:uid="{0F4A539B-A78B-4EE8-80D1-81551068DA72}"/>
    <cellStyle name="Percent 4 2 5 2 3" xfId="37305" xr:uid="{43E3B312-D671-4065-B432-5AB1E0A61851}"/>
    <cellStyle name="Percent 4 2 5 3" xfId="24692" xr:uid="{7C6EEF8A-09E6-46C5-B994-13D14C4C24A5}"/>
    <cellStyle name="Percent 4 2 5 3 2" xfId="52394" xr:uid="{11A89C1F-DAF3-459C-9E24-2A67232C9F94}"/>
    <cellStyle name="Percent 4 2 5 4" xfId="30719" xr:uid="{C18CB78A-A4FD-40B2-9F98-B3610D6BCAD9}"/>
    <cellStyle name="Percent 4 2 6" xfId="5586" xr:uid="{B0C51FD9-E3BE-4E4D-97F3-3D8F741FE10C}"/>
    <cellStyle name="Percent 4 2 6 2" xfId="12219" xr:uid="{3BE556F2-BCE1-447A-9F04-838D62A581F6}"/>
    <cellStyle name="Percent 4 2 6 2 2" xfId="24695" xr:uid="{EA93D22C-A736-4A84-94AA-2214380A0989}"/>
    <cellStyle name="Percent 4 2 6 2 2 2" xfId="52397" xr:uid="{D74EEB84-9F90-47D5-AE6B-495B6D1DA750}"/>
    <cellStyle name="Percent 4 2 6 2 3" xfId="39925" xr:uid="{2513F0C9-73B9-4D74-9E05-06879B6F3F16}"/>
    <cellStyle name="Percent 4 2 6 3" xfId="24694" xr:uid="{F20966FD-711F-4C95-9687-34D267F6747B}"/>
    <cellStyle name="Percent 4 2 6 3 2" xfId="52396" xr:uid="{AB965853-C09B-48AC-91C9-19055472EBC5}"/>
    <cellStyle name="Percent 4 2 6 4" xfId="33339" xr:uid="{C3E65601-FE59-4168-8322-4A44EC01C9BB}"/>
    <cellStyle name="Percent 4 2 7" xfId="6965" xr:uid="{CCB04CA5-E0DD-443E-9F8D-FB9D0DA91F54}"/>
    <cellStyle name="Percent 4 2 7 2" xfId="24696" xr:uid="{A278349F-688F-4BDE-8B46-5A62C0ABF272}"/>
    <cellStyle name="Percent 4 2 7 2 2" xfId="52398" xr:uid="{AB5745C2-64DE-4893-9A0E-8F6BE7677987}"/>
    <cellStyle name="Percent 4 2 7 3" xfId="34671" xr:uid="{6AAEF289-DD05-4440-A503-0FDD2000409D}"/>
    <cellStyle name="Percent 4 2 8" xfId="24657" xr:uid="{CC8E263E-0F46-4A93-AA4A-9891E8DC18E4}"/>
    <cellStyle name="Percent 4 2 8 2" xfId="52359" xr:uid="{D5992B59-AF16-4088-AEF5-C0E61945952F}"/>
    <cellStyle name="Percent 4 2 9" xfId="26753" xr:uid="{B693E1BB-8F20-4616-B426-9337B4015EB1}"/>
    <cellStyle name="Percent 4 2 9 2" xfId="54411" xr:uid="{65C41DBF-2DD2-4EB9-8CAD-AE75728419E2}"/>
    <cellStyle name="Percent 4 20" xfId="55681" xr:uid="{867458D5-A72D-4527-BF41-EA0EB7DE20C3}"/>
    <cellStyle name="Percent 4 21" xfId="55701" xr:uid="{7C1157BC-2BB9-4FCE-B973-2E8CF708115D}"/>
    <cellStyle name="Percent 4 3" xfId="168" xr:uid="{43EB1BEB-6BA4-48E4-BA5B-D097D72BC79D}"/>
    <cellStyle name="Percent 4 3 10" xfId="28116" xr:uid="{44D64B02-7AEA-4491-A10B-7D8BEF87F816}"/>
    <cellStyle name="Percent 4 3 2" xfId="639" xr:uid="{B165B85B-C9CC-4D9E-A805-B2D6270EA92A}"/>
    <cellStyle name="Percent 4 3 2 2" xfId="1305" xr:uid="{BB40ED15-2B52-4080-98FA-C57171D2E667}"/>
    <cellStyle name="Percent 4 3 2 2 2" xfId="2650" xr:uid="{719468C0-1880-4C7D-9E6D-094024A7A940}"/>
    <cellStyle name="Percent 4 3 2 2 2 2" xfId="5306" xr:uid="{C419C741-A12F-450A-833A-12C6C93664BA}"/>
    <cellStyle name="Percent 4 3 2 2 2 2 2" xfId="11957" xr:uid="{DB370FC6-3CE8-415D-95B4-F768F7C580FC}"/>
    <cellStyle name="Percent 4 3 2 2 2 2 2 2" xfId="24702" xr:uid="{B40606DB-BCEA-4467-8894-95B389B23FB1}"/>
    <cellStyle name="Percent 4 3 2 2 2 2 2 2 2" xfId="52404" xr:uid="{35E34075-F2DE-49C6-94A3-EF2C5E6FD68A}"/>
    <cellStyle name="Percent 4 3 2 2 2 2 2 3" xfId="39663" xr:uid="{6C78DB42-D879-49D2-A326-E671A4FA71C3}"/>
    <cellStyle name="Percent 4 3 2 2 2 2 3" xfId="24701" xr:uid="{04DCB54A-A666-4580-982F-3F2A1F509EC9}"/>
    <cellStyle name="Percent 4 3 2 2 2 2 3 2" xfId="52403" xr:uid="{5921E56D-E0AE-4F23-BA04-AC71C4B143D7}"/>
    <cellStyle name="Percent 4 3 2 2 2 2 4" xfId="33077" xr:uid="{00693DF1-7104-42DD-8E50-15AA93FA8EDA}"/>
    <cellStyle name="Percent 4 3 2 2 2 3" xfId="9322" xr:uid="{4AD5F90E-69DD-416F-9A90-7287A48AB3A8}"/>
    <cellStyle name="Percent 4 3 2 2 2 3 2" xfId="24703" xr:uid="{496EE983-37EF-4D7B-AFD5-BC56166C0DB8}"/>
    <cellStyle name="Percent 4 3 2 2 2 3 2 2" xfId="52405" xr:uid="{2F17EA49-0BA0-4425-972B-B0C79948EC10}"/>
    <cellStyle name="Percent 4 3 2 2 2 3 3" xfId="37028" xr:uid="{52186C55-36AB-4B7B-A26C-1F38A9337C33}"/>
    <cellStyle name="Percent 4 3 2 2 2 4" xfId="24700" xr:uid="{F1429792-EF21-44CA-8CB3-6CCD0FAECD78}"/>
    <cellStyle name="Percent 4 3 2 2 2 4 2" xfId="52402" xr:uid="{9E6938F8-820B-4DD0-AD19-4A1B257BB6AA}"/>
    <cellStyle name="Percent 4 3 2 2 2 5" xfId="30442" xr:uid="{A3EF11A6-CE32-4230-ADCA-83085BDED77E}"/>
    <cellStyle name="Percent 4 3 2 2 3" xfId="3970" xr:uid="{ED8ABE68-13AB-4905-9AB5-99597AA90077}"/>
    <cellStyle name="Percent 4 3 2 2 3 2" xfId="10621" xr:uid="{4502A3EC-F9E4-4348-A819-263FA27F64C7}"/>
    <cellStyle name="Percent 4 3 2 2 3 2 2" xfId="24705" xr:uid="{277BAA92-7FBA-4C0A-949E-698FF254CBF5}"/>
    <cellStyle name="Percent 4 3 2 2 3 2 2 2" xfId="52407" xr:uid="{5771F284-C614-43D4-882E-7CF0EAEAD496}"/>
    <cellStyle name="Percent 4 3 2 2 3 2 3" xfId="38327" xr:uid="{34595C7E-0A64-431A-9170-FF1460A39D5C}"/>
    <cellStyle name="Percent 4 3 2 2 3 3" xfId="24704" xr:uid="{988AEF09-A82D-44B6-9661-CB99694F6E9E}"/>
    <cellStyle name="Percent 4 3 2 2 3 3 2" xfId="52406" xr:uid="{9E8B1207-971D-452B-B42A-32AA9D2F58FA}"/>
    <cellStyle name="Percent 4 3 2 2 3 4" xfId="31741" xr:uid="{19BD5FC0-3547-42A1-B3A1-3195BD78B318}"/>
    <cellStyle name="Percent 4 3 2 2 4" xfId="6620" xr:uid="{CB0388A0-4CBE-43A8-8E69-B504B4E3E784}"/>
    <cellStyle name="Percent 4 3 2 2 4 2" xfId="13253" xr:uid="{B801ADF8-82F6-4487-97E3-0E0F10D96A78}"/>
    <cellStyle name="Percent 4 3 2 2 4 2 2" xfId="24707" xr:uid="{66C796D8-9AE1-4694-8F7F-3ADA57130B7A}"/>
    <cellStyle name="Percent 4 3 2 2 4 2 2 2" xfId="52409" xr:uid="{E40B5E17-6025-42B6-9EA2-888F890D3FC6}"/>
    <cellStyle name="Percent 4 3 2 2 4 2 3" xfId="40959" xr:uid="{5BEF7C9E-EDE9-42F4-88D5-CAB5CB26CF87}"/>
    <cellStyle name="Percent 4 3 2 2 4 3" xfId="24706" xr:uid="{B388E0BF-9407-49C9-B0C3-70B6612859FE}"/>
    <cellStyle name="Percent 4 3 2 2 4 3 2" xfId="52408" xr:uid="{9C53181C-5FF6-4980-844E-A1E888E3426B}"/>
    <cellStyle name="Percent 4 3 2 2 4 4" xfId="34373" xr:uid="{CF3035BA-CED2-419A-93BA-ABBF5C6188BD}"/>
    <cellStyle name="Percent 4 3 2 2 5" xfId="7987" xr:uid="{4A0F27B8-8CE8-4A2F-A3EC-C048CC60E739}"/>
    <cellStyle name="Percent 4 3 2 2 5 2" xfId="24708" xr:uid="{C18D6BAB-4F0A-467F-979B-8830A26D8B5E}"/>
    <cellStyle name="Percent 4 3 2 2 5 2 2" xfId="52410" xr:uid="{1E2A32A2-4DC1-4575-B492-BD754D54925A}"/>
    <cellStyle name="Percent 4 3 2 2 5 3" xfId="35693" xr:uid="{967EFDED-9AF3-407B-B024-921B13FEE2D3}"/>
    <cellStyle name="Percent 4 3 2 2 6" xfId="24699" xr:uid="{DC2B3629-6A57-4338-888B-EC59D9C96752}"/>
    <cellStyle name="Percent 4 3 2 2 6 2" xfId="52401" xr:uid="{299E93C3-845B-4198-82E2-E4B24448E9BC}"/>
    <cellStyle name="Percent 4 3 2 2 7" xfId="27786" xr:uid="{F4902C36-F260-4B64-9271-F3CD3D192AD3}"/>
    <cellStyle name="Percent 4 3 2 2 7 2" xfId="55444" xr:uid="{68CB0F4A-E8C6-483E-A658-7963F6D4726C}"/>
    <cellStyle name="Percent 4 3 2 2 8" xfId="29107" xr:uid="{D162E57E-4551-4EFF-AD7B-D94883925D04}"/>
    <cellStyle name="Percent 4 3 2 3" xfId="2649" xr:uid="{F472BF87-4E0C-4A19-A0DC-EAE28AC00AED}"/>
    <cellStyle name="Percent 4 3 2 3 2" xfId="5305" xr:uid="{89DF4BE4-4504-4AD6-9984-1D7DD2E211BE}"/>
    <cellStyle name="Percent 4 3 2 3 2 2" xfId="11956" xr:uid="{D9B56FC2-E021-46E7-9B11-B7A5E37FE69F}"/>
    <cellStyle name="Percent 4 3 2 3 2 2 2" xfId="24711" xr:uid="{ABBA10CA-B391-4774-9A19-662925966599}"/>
    <cellStyle name="Percent 4 3 2 3 2 2 2 2" xfId="52413" xr:uid="{70F20617-967F-40B5-AD17-F7F601C3FCCE}"/>
    <cellStyle name="Percent 4 3 2 3 2 2 3" xfId="39662" xr:uid="{8B5AF6D1-FEE9-4128-B695-BC90DA0A2FC7}"/>
    <cellStyle name="Percent 4 3 2 3 2 3" xfId="24710" xr:uid="{47625F9A-81BC-4CE2-B0E5-BBEDCF196749}"/>
    <cellStyle name="Percent 4 3 2 3 2 3 2" xfId="52412" xr:uid="{D036420D-376F-4CE8-903F-2B7D8857E25F}"/>
    <cellStyle name="Percent 4 3 2 3 2 4" xfId="33076" xr:uid="{45EA0137-11FA-44B2-A2EC-B2674406E1FD}"/>
    <cellStyle name="Percent 4 3 2 3 3" xfId="9321" xr:uid="{25EC8B4B-D9BC-4E22-934F-7921AF36C2F5}"/>
    <cellStyle name="Percent 4 3 2 3 3 2" xfId="24712" xr:uid="{E4C82003-8D74-4289-B5AE-F4107C0A04E4}"/>
    <cellStyle name="Percent 4 3 2 3 3 2 2" xfId="52414" xr:uid="{0FD49656-9AB4-4624-8636-E81A74DA65CC}"/>
    <cellStyle name="Percent 4 3 2 3 3 3" xfId="37027" xr:uid="{F8E6C0FB-2DF2-48E1-AF78-01362A4697F0}"/>
    <cellStyle name="Percent 4 3 2 3 4" xfId="24709" xr:uid="{AD17A200-B617-426F-9EF3-71D063B765DC}"/>
    <cellStyle name="Percent 4 3 2 3 4 2" xfId="52411" xr:uid="{F8D78171-0759-4597-AB42-68B3BD190746}"/>
    <cellStyle name="Percent 4 3 2 3 5" xfId="30441" xr:uid="{1305781C-A34B-4C1F-8E7A-5AD3A8DE01E8}"/>
    <cellStyle name="Percent 4 3 2 4" xfId="3314" xr:uid="{190BA2C7-9FAB-4C0C-94A4-447409A9B079}"/>
    <cellStyle name="Percent 4 3 2 4 2" xfId="9965" xr:uid="{DDA9BA9B-9A1D-4C05-8DCE-8B22954E0105}"/>
    <cellStyle name="Percent 4 3 2 4 2 2" xfId="24714" xr:uid="{EB18A678-5621-4FF0-8444-2221E73BE35B}"/>
    <cellStyle name="Percent 4 3 2 4 2 2 2" xfId="52416" xr:uid="{A56E2F55-A0CB-465F-9F98-8AE33EB27BD0}"/>
    <cellStyle name="Percent 4 3 2 4 2 3" xfId="37671" xr:uid="{54DF7389-5B1C-4E61-A5CF-5B9857341916}"/>
    <cellStyle name="Percent 4 3 2 4 3" xfId="24713" xr:uid="{E655EC8C-72D3-4EEA-9DD9-853C573D1D64}"/>
    <cellStyle name="Percent 4 3 2 4 3 2" xfId="52415" xr:uid="{1643426F-0144-4FAB-B478-6016F07395A2}"/>
    <cellStyle name="Percent 4 3 2 4 4" xfId="31085" xr:uid="{973E92B3-2F31-4F2C-A89E-C09F84CF554A}"/>
    <cellStyle name="Percent 4 3 2 5" xfId="5964" xr:uid="{7391FD0F-0770-4605-82F0-B4894BA02E62}"/>
    <cellStyle name="Percent 4 3 2 5 2" xfId="12597" xr:uid="{363C30EF-7890-42C1-A107-FF3C8E04A535}"/>
    <cellStyle name="Percent 4 3 2 5 2 2" xfId="24716" xr:uid="{C976BB4D-F119-47E1-9334-17E0E695AB43}"/>
    <cellStyle name="Percent 4 3 2 5 2 2 2" xfId="52418" xr:uid="{9BC32D23-A566-4B11-89C4-B132691F1065}"/>
    <cellStyle name="Percent 4 3 2 5 2 3" xfId="40303" xr:uid="{D5C42D45-4BB8-444A-8553-F020AAD20C6B}"/>
    <cellStyle name="Percent 4 3 2 5 3" xfId="24715" xr:uid="{86DED3E2-FCFA-485C-8B3E-4A8DD7691954}"/>
    <cellStyle name="Percent 4 3 2 5 3 2" xfId="52417" xr:uid="{CAF05A22-3F1F-46EE-8034-7280D9FD72B0}"/>
    <cellStyle name="Percent 4 3 2 5 4" xfId="33717" xr:uid="{430AACE2-BF7A-4716-960B-CC2864896663}"/>
    <cellStyle name="Percent 4 3 2 6" xfId="7331" xr:uid="{29953F5F-91E3-4D58-A030-9A644CBA2631}"/>
    <cellStyle name="Percent 4 3 2 6 2" xfId="24717" xr:uid="{77C40662-6EBE-4357-8D96-9C807623956E}"/>
    <cellStyle name="Percent 4 3 2 6 2 2" xfId="52419" xr:uid="{D1BFB839-D2C6-4E8D-9454-CA4C8EB50A72}"/>
    <cellStyle name="Percent 4 3 2 6 3" xfId="35037" xr:uid="{BEF3E5CF-6069-4C23-B306-370A449CA065}"/>
    <cellStyle name="Percent 4 3 2 7" xfId="24698" xr:uid="{632FD0C4-94DC-481E-9026-0B71987C2168}"/>
    <cellStyle name="Percent 4 3 2 7 2" xfId="52400" xr:uid="{C88538E0-497B-4423-A530-65D1AFCA70FE}"/>
    <cellStyle name="Percent 4 3 2 8" xfId="27130" xr:uid="{F8DFB01A-D558-42D6-8D2E-972236187521}"/>
    <cellStyle name="Percent 4 3 2 8 2" xfId="54788" xr:uid="{ACA1F267-1934-435E-A662-E6E327E4D035}"/>
    <cellStyle name="Percent 4 3 2 9" xfId="28451" xr:uid="{70D60B92-7462-4BD6-8B3A-8EC9266E05E3}"/>
    <cellStyle name="Percent 4 3 3" xfId="970" xr:uid="{35AAC4DC-1744-444C-A44B-E0769A665D32}"/>
    <cellStyle name="Percent 4 3 3 2" xfId="2651" xr:uid="{6BC330A4-6248-4C3D-9CD0-209CF284B83A}"/>
    <cellStyle name="Percent 4 3 3 2 2" xfId="5307" xr:uid="{292C688C-2DDD-4AF9-9C32-32C03C156716}"/>
    <cellStyle name="Percent 4 3 3 2 2 2" xfId="11958" xr:uid="{7C52A33A-6E4E-4625-BF04-BFE63FFC6A68}"/>
    <cellStyle name="Percent 4 3 3 2 2 2 2" xfId="24721" xr:uid="{6451CE5E-47CD-4DDF-B836-E2C0E245E82E}"/>
    <cellStyle name="Percent 4 3 3 2 2 2 2 2" xfId="52423" xr:uid="{C9BD2F84-1FD7-47FC-8FAF-A0F1C6614B71}"/>
    <cellStyle name="Percent 4 3 3 2 2 2 3" xfId="39664" xr:uid="{331CF356-8CA6-4130-8FD3-CFE6E81879AE}"/>
    <cellStyle name="Percent 4 3 3 2 2 3" xfId="24720" xr:uid="{D3CA2DD9-BCD0-4CE5-8FAD-8046C03323DD}"/>
    <cellStyle name="Percent 4 3 3 2 2 3 2" xfId="52422" xr:uid="{845E9865-78A1-4F27-B296-687674043760}"/>
    <cellStyle name="Percent 4 3 3 2 2 4" xfId="33078" xr:uid="{3775117D-0FA7-4EAC-A904-9103EAD8A27D}"/>
    <cellStyle name="Percent 4 3 3 2 3" xfId="9323" xr:uid="{E2E0EDAF-CCFC-4528-8A04-A54A58C800A5}"/>
    <cellStyle name="Percent 4 3 3 2 3 2" xfId="24722" xr:uid="{44251C3A-86C2-42E7-85C1-12ABA7F9EAA8}"/>
    <cellStyle name="Percent 4 3 3 2 3 2 2" xfId="52424" xr:uid="{1AD9C49F-63C5-4AAA-91FD-1421BC75A64F}"/>
    <cellStyle name="Percent 4 3 3 2 3 3" xfId="37029" xr:uid="{05E2CC17-DE42-43FC-B611-BC0C3A475C5A}"/>
    <cellStyle name="Percent 4 3 3 2 4" xfId="24719" xr:uid="{2E715CD2-3FDC-46D7-A592-484ABA164A3B}"/>
    <cellStyle name="Percent 4 3 3 2 4 2" xfId="52421" xr:uid="{A265376D-12C9-4A16-B9EE-F8F131FD1AB5}"/>
    <cellStyle name="Percent 4 3 3 2 5" xfId="30443" xr:uid="{C99C1521-CEBC-468F-BF4F-12128B931C85}"/>
    <cellStyle name="Percent 4 3 3 3" xfId="3635" xr:uid="{D38AE393-BEDA-489C-AB61-93B98D49DA69}"/>
    <cellStyle name="Percent 4 3 3 3 2" xfId="10286" xr:uid="{9064940E-D03D-452F-9527-81E86B13FF9C}"/>
    <cellStyle name="Percent 4 3 3 3 2 2" xfId="24724" xr:uid="{B9AD619F-EE55-4425-9E06-332DEC3D0AD5}"/>
    <cellStyle name="Percent 4 3 3 3 2 2 2" xfId="52426" xr:uid="{B463944E-1552-4F27-9417-3FA2580C7338}"/>
    <cellStyle name="Percent 4 3 3 3 2 3" xfId="37992" xr:uid="{5F9B7F2F-F49B-4821-B024-3C6BFF30ED05}"/>
    <cellStyle name="Percent 4 3 3 3 3" xfId="24723" xr:uid="{4860A39D-1FC7-4CB5-A7AE-4C01DE763141}"/>
    <cellStyle name="Percent 4 3 3 3 3 2" xfId="52425" xr:uid="{04F2933D-240D-48E5-B218-31BD656F8E68}"/>
    <cellStyle name="Percent 4 3 3 3 4" xfId="31406" xr:uid="{561DAF32-931A-46F4-8F01-2420BF713A0D}"/>
    <cellStyle name="Percent 4 3 3 4" xfId="6285" xr:uid="{25B16EB3-0B67-4D64-A79F-B008027EF335}"/>
    <cellStyle name="Percent 4 3 3 4 2" xfId="12918" xr:uid="{0DE06517-1A2D-4538-AE75-9EFA2E41AD7B}"/>
    <cellStyle name="Percent 4 3 3 4 2 2" xfId="24726" xr:uid="{25285D31-A9FF-4AA6-88BC-C3C24786B475}"/>
    <cellStyle name="Percent 4 3 3 4 2 2 2" xfId="52428" xr:uid="{B59250D3-D6EC-4047-AF61-299A984A53CE}"/>
    <cellStyle name="Percent 4 3 3 4 2 3" xfId="40624" xr:uid="{13F95704-ECF0-40D3-86A2-76EC7BA3BD40}"/>
    <cellStyle name="Percent 4 3 3 4 3" xfId="24725" xr:uid="{842A9FF6-6A54-4B5C-9CAE-68769EF34B5C}"/>
    <cellStyle name="Percent 4 3 3 4 3 2" xfId="52427" xr:uid="{2BCA8A64-18F6-4214-9687-38392F8F448E}"/>
    <cellStyle name="Percent 4 3 3 4 4" xfId="34038" xr:uid="{91685DCC-DCC6-41F3-8D5E-43D2FF681F87}"/>
    <cellStyle name="Percent 4 3 3 5" xfId="7652" xr:uid="{82564DA2-58AC-41E7-9444-291EEA011B92}"/>
    <cellStyle name="Percent 4 3 3 5 2" xfId="24727" xr:uid="{AD86AFFF-EA81-4217-8B5A-B5BF928AFA05}"/>
    <cellStyle name="Percent 4 3 3 5 2 2" xfId="52429" xr:uid="{A385377F-537A-41CE-82DF-B94BD2ED88FE}"/>
    <cellStyle name="Percent 4 3 3 5 3" xfId="35358" xr:uid="{F33CD0A6-8A4D-43C3-853A-10262992FF24}"/>
    <cellStyle name="Percent 4 3 3 6" xfId="24718" xr:uid="{63EC1977-E9D2-48D0-A174-C6B777685971}"/>
    <cellStyle name="Percent 4 3 3 6 2" xfId="52420" xr:uid="{7D2B90DD-6D64-4FA1-9AEB-024EA1C2EC26}"/>
    <cellStyle name="Percent 4 3 3 7" xfId="27451" xr:uid="{9DF1064D-A69C-4164-8358-3FF3BF19CA41}"/>
    <cellStyle name="Percent 4 3 3 7 2" xfId="55109" xr:uid="{B03C3005-70A8-43BC-A326-A7D64F8E891C}"/>
    <cellStyle name="Percent 4 3 3 8" xfId="28772" xr:uid="{329C2696-EC83-4AA6-ABF3-46CC5197351D}"/>
    <cellStyle name="Percent 4 3 4" xfId="2648" xr:uid="{2E80B258-647C-4570-873D-CF5E4D5F7E0F}"/>
    <cellStyle name="Percent 4 3 4 2" xfId="5304" xr:uid="{8E80B1F7-E1D2-48C3-80DE-5F5C01DBAD63}"/>
    <cellStyle name="Percent 4 3 4 2 2" xfId="11955" xr:uid="{AFC76449-1367-40DC-BE1E-6D8B9BBE595B}"/>
    <cellStyle name="Percent 4 3 4 2 2 2" xfId="24730" xr:uid="{EC6B50E9-F99D-4E81-B569-A6E124666EA0}"/>
    <cellStyle name="Percent 4 3 4 2 2 2 2" xfId="52432" xr:uid="{90B0C397-3E55-404D-B8DA-0F9F2E92E9B4}"/>
    <cellStyle name="Percent 4 3 4 2 2 3" xfId="39661" xr:uid="{5B6B4B66-8F14-4380-9A32-D081A2CAE669}"/>
    <cellStyle name="Percent 4 3 4 2 3" xfId="24729" xr:uid="{D7B7AF0A-1D64-484C-BEC9-48AA2659B216}"/>
    <cellStyle name="Percent 4 3 4 2 3 2" xfId="52431" xr:uid="{F7F3555F-A84F-47B1-923F-863CEAE64CCA}"/>
    <cellStyle name="Percent 4 3 4 2 4" xfId="33075" xr:uid="{7E7ED2BC-4A35-421B-9C30-27B3007E7A16}"/>
    <cellStyle name="Percent 4 3 4 3" xfId="9320" xr:uid="{BC0C1F5F-FC4E-4406-B9F9-C5010AB85041}"/>
    <cellStyle name="Percent 4 3 4 3 2" xfId="24731" xr:uid="{B1BA6FF5-B06B-48F1-B978-D4640B5FD577}"/>
    <cellStyle name="Percent 4 3 4 3 2 2" xfId="52433" xr:uid="{8931C738-38C3-42C4-B877-8E402BC30EF1}"/>
    <cellStyle name="Percent 4 3 4 3 3" xfId="37026" xr:uid="{630DA8D7-7BBB-497F-A090-DBC943E31641}"/>
    <cellStyle name="Percent 4 3 4 4" xfId="24728" xr:uid="{A6548CFE-AC51-479E-8641-B2B15A8F2C3C}"/>
    <cellStyle name="Percent 4 3 4 4 2" xfId="52430" xr:uid="{91D2BCAB-249F-4FDE-88A9-2070E8CAB91B}"/>
    <cellStyle name="Percent 4 3 4 5" xfId="30440" xr:uid="{2B6A0E18-9C1A-4423-A803-ABCBDFB27077}"/>
    <cellStyle name="Percent 4 3 5" xfId="2978" xr:uid="{A4E065D6-C8DB-4565-BEE2-7E0EB072F51D}"/>
    <cellStyle name="Percent 4 3 5 2" xfId="9630" xr:uid="{CB3310E4-F855-4F4C-8725-D524F330FADE}"/>
    <cellStyle name="Percent 4 3 5 2 2" xfId="24733" xr:uid="{02F8462C-16B7-4886-9AC1-1CB2D5A6258D}"/>
    <cellStyle name="Percent 4 3 5 2 2 2" xfId="52435" xr:uid="{9BEDDBE8-FC2B-4ED9-8C94-D5448BAFEB0B}"/>
    <cellStyle name="Percent 4 3 5 2 3" xfId="37336" xr:uid="{C493ADF3-75FB-49F9-9505-4B745802D646}"/>
    <cellStyle name="Percent 4 3 5 3" xfId="24732" xr:uid="{5F7C7617-4320-4932-8586-5D93493E63DE}"/>
    <cellStyle name="Percent 4 3 5 3 2" xfId="52434" xr:uid="{AA272614-640E-45F0-A03D-5A9D1E74B14C}"/>
    <cellStyle name="Percent 4 3 5 4" xfId="30750" xr:uid="{EBEB6403-C29E-405B-B633-EC3B283022A0}"/>
    <cellStyle name="Percent 4 3 6" xfId="5617" xr:uid="{4258D9B1-C85C-401F-889A-3BCE5ADCB0DC}"/>
    <cellStyle name="Percent 4 3 6 2" xfId="12250" xr:uid="{0951B72A-5D0F-4E03-9780-966A6A7C2159}"/>
    <cellStyle name="Percent 4 3 6 2 2" xfId="24735" xr:uid="{C21302FD-79F1-4F84-B363-2DCA85EA26DA}"/>
    <cellStyle name="Percent 4 3 6 2 2 2" xfId="52437" xr:uid="{898C03A8-CEB7-4601-B0EC-C8EBB50CBB62}"/>
    <cellStyle name="Percent 4 3 6 2 3" xfId="39956" xr:uid="{732C3AF4-263B-49A4-8345-60BD0BA47393}"/>
    <cellStyle name="Percent 4 3 6 3" xfId="24734" xr:uid="{234ACEFA-8F7C-4F53-AE01-04D92D84BF68}"/>
    <cellStyle name="Percent 4 3 6 3 2" xfId="52436" xr:uid="{725EE921-B347-43AA-87FF-BCAC8F6CC3E0}"/>
    <cellStyle name="Percent 4 3 6 4" xfId="33370" xr:uid="{77E46103-CE4A-4261-9279-821AAF040C76}"/>
    <cellStyle name="Percent 4 3 7" xfId="6996" xr:uid="{DFE6FBFF-359B-42E6-825E-D7B4D4F92B7F}"/>
    <cellStyle name="Percent 4 3 7 2" xfId="24736" xr:uid="{D140399C-C010-49F2-976F-415AB61A1066}"/>
    <cellStyle name="Percent 4 3 7 2 2" xfId="52438" xr:uid="{B9DD96C7-BD2F-4863-BBF6-56B3E868E2F8}"/>
    <cellStyle name="Percent 4 3 7 3" xfId="34702" xr:uid="{4D90F2E4-264E-41C7-BCF5-7D2DDF8E4539}"/>
    <cellStyle name="Percent 4 3 8" xfId="24697" xr:uid="{B596B75A-E019-41B4-8634-E7245E781DFB}"/>
    <cellStyle name="Percent 4 3 8 2" xfId="52399" xr:uid="{9FDC9618-E62E-4312-B2B3-4BB76BB031B5}"/>
    <cellStyle name="Percent 4 3 9" xfId="26784" xr:uid="{AE2BD6CE-6E9A-46EE-B36F-0B11CDDA1209}"/>
    <cellStyle name="Percent 4 3 9 2" xfId="54442" xr:uid="{199F0C77-3206-4538-BE58-5B343602F6BA}"/>
    <cellStyle name="Percent 4 4" xfId="202" xr:uid="{C1861FFD-378D-4003-9D22-80F53695D3DF}"/>
    <cellStyle name="Percent 4 4 10" xfId="28144" xr:uid="{A32415CF-6D54-42C6-BCF1-B2B53008CF08}"/>
    <cellStyle name="Percent 4 4 2" xfId="667" xr:uid="{FBE9B31B-6DDA-4271-8962-D0CA575D5A5C}"/>
    <cellStyle name="Percent 4 4 2 2" xfId="1333" xr:uid="{D01137B1-3A88-47CD-9DAE-8A4F343D4E2D}"/>
    <cellStyle name="Percent 4 4 2 2 2" xfId="2654" xr:uid="{4680F15B-8D16-4E09-9289-9BE15E982E3F}"/>
    <cellStyle name="Percent 4 4 2 2 2 2" xfId="5310" xr:uid="{BE26DB53-4120-4CCE-8EBD-35BDA691358D}"/>
    <cellStyle name="Percent 4 4 2 2 2 2 2" xfId="11961" xr:uid="{E78BFF91-841E-48C3-BFCF-BD7A18E99339}"/>
    <cellStyle name="Percent 4 4 2 2 2 2 2 2" xfId="24742" xr:uid="{1B846506-E9E7-4A73-8292-A2BA876EA838}"/>
    <cellStyle name="Percent 4 4 2 2 2 2 2 2 2" xfId="52444" xr:uid="{CBEB5277-F8D0-4D0F-A8F4-64098509C11B}"/>
    <cellStyle name="Percent 4 4 2 2 2 2 2 3" xfId="39667" xr:uid="{AD2BF872-3A00-42E6-9A66-DC3054D6172C}"/>
    <cellStyle name="Percent 4 4 2 2 2 2 3" xfId="24741" xr:uid="{311C9559-857A-4639-8E4D-39A4E39A98D1}"/>
    <cellStyle name="Percent 4 4 2 2 2 2 3 2" xfId="52443" xr:uid="{ADBCACE2-9CF8-417A-97D2-5DD7D0AEC92B}"/>
    <cellStyle name="Percent 4 4 2 2 2 2 4" xfId="33081" xr:uid="{42C3D70E-EF4A-410C-907B-C3ECB48A869C}"/>
    <cellStyle name="Percent 4 4 2 2 2 3" xfId="9326" xr:uid="{15EA6CBF-2609-4AF8-B201-3921A373E736}"/>
    <cellStyle name="Percent 4 4 2 2 2 3 2" xfId="24743" xr:uid="{D9EA0CC1-697B-499B-899D-D4D27657E38B}"/>
    <cellStyle name="Percent 4 4 2 2 2 3 2 2" xfId="52445" xr:uid="{7FC84F24-A1E8-4AA3-BC20-8CC0C66EC811}"/>
    <cellStyle name="Percent 4 4 2 2 2 3 3" xfId="37032" xr:uid="{6B3D337C-4D09-44AB-B9D6-45ECD4AC027C}"/>
    <cellStyle name="Percent 4 4 2 2 2 4" xfId="24740" xr:uid="{65868F6E-E16C-42D2-B030-988A40B4045F}"/>
    <cellStyle name="Percent 4 4 2 2 2 4 2" xfId="52442" xr:uid="{C773B90A-22A0-44B2-A496-DF308626C109}"/>
    <cellStyle name="Percent 4 4 2 2 2 5" xfId="30446" xr:uid="{FBCBEA9A-ADA4-4A56-BE33-F7185B548193}"/>
    <cellStyle name="Percent 4 4 2 2 3" xfId="3998" xr:uid="{1F5ADE40-5710-4B03-92BC-82ABB29F3E90}"/>
    <cellStyle name="Percent 4 4 2 2 3 2" xfId="10649" xr:uid="{DFA862BC-8EDF-44B4-9CCD-7EAC92CB803F}"/>
    <cellStyle name="Percent 4 4 2 2 3 2 2" xfId="24745" xr:uid="{7AB39FC2-9246-4423-B1E6-20A6E9753097}"/>
    <cellStyle name="Percent 4 4 2 2 3 2 2 2" xfId="52447" xr:uid="{44D5C26F-E3DF-4985-9FF8-DA9B928F4AFC}"/>
    <cellStyle name="Percent 4 4 2 2 3 2 3" xfId="38355" xr:uid="{19E94CF8-980C-4FD8-8E7C-09C20D88052C}"/>
    <cellStyle name="Percent 4 4 2 2 3 3" xfId="24744" xr:uid="{AC5F3CAA-D5E5-4BFA-B38D-9EE9ACD79CCE}"/>
    <cellStyle name="Percent 4 4 2 2 3 3 2" xfId="52446" xr:uid="{D76BC8C5-0EC6-410C-B95C-362C25BF661A}"/>
    <cellStyle name="Percent 4 4 2 2 3 4" xfId="31769" xr:uid="{9EF94073-C817-4509-A2C5-4A702B86D6EB}"/>
    <cellStyle name="Percent 4 4 2 2 4" xfId="6648" xr:uid="{856E81F4-AE31-419E-AC1D-6D16A45F7208}"/>
    <cellStyle name="Percent 4 4 2 2 4 2" xfId="13281" xr:uid="{B2FB0F0F-AE23-40CA-B839-DF65C8369EB8}"/>
    <cellStyle name="Percent 4 4 2 2 4 2 2" xfId="24747" xr:uid="{63784FDC-0003-4B2F-9093-B1ABED6E0543}"/>
    <cellStyle name="Percent 4 4 2 2 4 2 2 2" xfId="52449" xr:uid="{42CC4E09-97A9-4AF7-9791-9743C3433D59}"/>
    <cellStyle name="Percent 4 4 2 2 4 2 3" xfId="40987" xr:uid="{91F20823-DD51-47D7-B1E9-C1B4BD273C0B}"/>
    <cellStyle name="Percent 4 4 2 2 4 3" xfId="24746" xr:uid="{83B8B5B1-1ECA-4CA7-8691-67E69214386D}"/>
    <cellStyle name="Percent 4 4 2 2 4 3 2" xfId="52448" xr:uid="{E8F82979-DEA6-435E-81DE-A7123DA7F9DE}"/>
    <cellStyle name="Percent 4 4 2 2 4 4" xfId="34401" xr:uid="{FA41ECC4-CAC6-4238-A3D2-21E5868C00CF}"/>
    <cellStyle name="Percent 4 4 2 2 5" xfId="8015" xr:uid="{C5159C85-C634-4E93-B686-4EFEFB152BF7}"/>
    <cellStyle name="Percent 4 4 2 2 5 2" xfId="24748" xr:uid="{318DE17D-6650-4A43-B8E8-CF03234386A4}"/>
    <cellStyle name="Percent 4 4 2 2 5 2 2" xfId="52450" xr:uid="{EACE16AD-E569-42F3-A435-3E541AEC4483}"/>
    <cellStyle name="Percent 4 4 2 2 5 3" xfId="35721" xr:uid="{9C3F5D5B-4878-4EE9-819F-4F4CBF4C3B96}"/>
    <cellStyle name="Percent 4 4 2 2 6" xfId="24739" xr:uid="{F297F0E0-6683-4D81-9A7D-4A84F82D8B0E}"/>
    <cellStyle name="Percent 4 4 2 2 6 2" xfId="52441" xr:uid="{BB9D440E-E769-445E-B6D9-CA99DCD3F587}"/>
    <cellStyle name="Percent 4 4 2 2 7" xfId="27814" xr:uid="{8283AE91-517D-40C1-98AA-6F0BF4F83B53}"/>
    <cellStyle name="Percent 4 4 2 2 7 2" xfId="55472" xr:uid="{7BA866D1-BFE6-4736-AFB3-1AA4B7B6D2C6}"/>
    <cellStyle name="Percent 4 4 2 2 8" xfId="29135" xr:uid="{34582CBD-FAE8-4CEB-9C33-0D744DB67BA9}"/>
    <cellStyle name="Percent 4 4 2 3" xfId="2653" xr:uid="{48BA7EAE-C48E-490D-A947-B7ADC8B9C5CD}"/>
    <cellStyle name="Percent 4 4 2 3 2" xfId="5309" xr:uid="{4CC4F563-FBE2-471B-87E3-5FE6CE2103E9}"/>
    <cellStyle name="Percent 4 4 2 3 2 2" xfId="11960" xr:uid="{2D85E25C-72DE-4A86-98B8-05566BC299EA}"/>
    <cellStyle name="Percent 4 4 2 3 2 2 2" xfId="24751" xr:uid="{82A5D5A5-D249-4F97-BEDE-3CAC5A7B6AB8}"/>
    <cellStyle name="Percent 4 4 2 3 2 2 2 2" xfId="52453" xr:uid="{286896DD-D308-44BD-9BC4-BCA0DB21BE1A}"/>
    <cellStyle name="Percent 4 4 2 3 2 2 3" xfId="39666" xr:uid="{5F5092E1-0C24-497C-A58E-D8248F28BE57}"/>
    <cellStyle name="Percent 4 4 2 3 2 3" xfId="24750" xr:uid="{2D203E9F-B6DD-492B-9CBA-32D1DF48B1AE}"/>
    <cellStyle name="Percent 4 4 2 3 2 3 2" xfId="52452" xr:uid="{8048247C-BA4C-4A82-A10E-C2177A55208E}"/>
    <cellStyle name="Percent 4 4 2 3 2 4" xfId="33080" xr:uid="{6B29E894-39BB-4034-9425-ABF7AEA24DEE}"/>
    <cellStyle name="Percent 4 4 2 3 3" xfId="9325" xr:uid="{ACD17DAE-5D60-4268-B3A7-7F83426216D3}"/>
    <cellStyle name="Percent 4 4 2 3 3 2" xfId="24752" xr:uid="{A0B11F34-21D5-4E4A-97C5-A9F682783CB8}"/>
    <cellStyle name="Percent 4 4 2 3 3 2 2" xfId="52454" xr:uid="{56C4AD35-1A05-4345-A92E-9F5D8654396B}"/>
    <cellStyle name="Percent 4 4 2 3 3 3" xfId="37031" xr:uid="{70B7D57F-3864-4862-80C8-8628D73A3216}"/>
    <cellStyle name="Percent 4 4 2 3 4" xfId="24749" xr:uid="{C3A1DF90-7528-4990-AB74-69B01711008E}"/>
    <cellStyle name="Percent 4 4 2 3 4 2" xfId="52451" xr:uid="{018BA77B-B406-45E1-9AB0-81027F40D476}"/>
    <cellStyle name="Percent 4 4 2 3 5" xfId="30445" xr:uid="{B4FF14C7-6564-46DA-BF37-D2BC91788A1F}"/>
    <cellStyle name="Percent 4 4 2 4" xfId="3342" xr:uid="{06C05312-CBC1-46DB-97F8-707D5451D068}"/>
    <cellStyle name="Percent 4 4 2 4 2" xfId="9993" xr:uid="{F3500254-88F8-461A-A551-2E4FE3E056F9}"/>
    <cellStyle name="Percent 4 4 2 4 2 2" xfId="24754" xr:uid="{260EE13F-9DEB-4090-8E58-390ED204DAD4}"/>
    <cellStyle name="Percent 4 4 2 4 2 2 2" xfId="52456" xr:uid="{60F6703C-A00B-43BA-AD66-DA62B21E01FB}"/>
    <cellStyle name="Percent 4 4 2 4 2 3" xfId="37699" xr:uid="{41F0BC57-0B41-43FB-B788-4F7B7673DEFD}"/>
    <cellStyle name="Percent 4 4 2 4 3" xfId="24753" xr:uid="{7EB2E9C6-0233-404C-8378-368A24CFD754}"/>
    <cellStyle name="Percent 4 4 2 4 3 2" xfId="52455" xr:uid="{C234D21D-7F00-4630-919D-71E10EE7F5B4}"/>
    <cellStyle name="Percent 4 4 2 4 4" xfId="31113" xr:uid="{7AFDA073-A1A8-4FF9-A133-834D6B1F7C86}"/>
    <cellStyle name="Percent 4 4 2 5" xfId="5992" xr:uid="{F190E0BE-67F0-4B26-9063-C07D0562CA43}"/>
    <cellStyle name="Percent 4 4 2 5 2" xfId="12625" xr:uid="{ED169FFD-D536-4CAB-B6E2-0AA52F8797CD}"/>
    <cellStyle name="Percent 4 4 2 5 2 2" xfId="24756" xr:uid="{88FF8B97-3314-4AF5-BD0F-37DF954B6F15}"/>
    <cellStyle name="Percent 4 4 2 5 2 2 2" xfId="52458" xr:uid="{90882FA8-236C-4E90-9C93-5C16F5F40306}"/>
    <cellStyle name="Percent 4 4 2 5 2 3" xfId="40331" xr:uid="{FD1B9149-3285-4185-8F8D-3C11CEDC8894}"/>
    <cellStyle name="Percent 4 4 2 5 3" xfId="24755" xr:uid="{B23BB7A0-2304-4D17-9CD0-62F2C58B97E3}"/>
    <cellStyle name="Percent 4 4 2 5 3 2" xfId="52457" xr:uid="{2841F894-EBD0-4AF0-BB3D-19793849B827}"/>
    <cellStyle name="Percent 4 4 2 5 4" xfId="33745" xr:uid="{77AE634F-0F9B-4E61-8517-3FCA3251B894}"/>
    <cellStyle name="Percent 4 4 2 6" xfId="7359" xr:uid="{47086306-DDC3-4A1A-92F0-A2ED01D00A52}"/>
    <cellStyle name="Percent 4 4 2 6 2" xfId="24757" xr:uid="{7BE9C832-E8CE-46EE-952C-201CA674B59C}"/>
    <cellStyle name="Percent 4 4 2 6 2 2" xfId="52459" xr:uid="{3AA925B0-1A36-4899-9231-6C3BF0B092DD}"/>
    <cellStyle name="Percent 4 4 2 6 3" xfId="35065" xr:uid="{3A3FE300-73E4-48F8-A8DB-C490E533210E}"/>
    <cellStyle name="Percent 4 4 2 7" xfId="24738" xr:uid="{211CCF16-A0FB-416D-A25C-4F83CE7413CE}"/>
    <cellStyle name="Percent 4 4 2 7 2" xfId="52440" xr:uid="{7FD65043-70A5-4C4A-A4CE-56927DF333DA}"/>
    <cellStyle name="Percent 4 4 2 8" xfId="27158" xr:uid="{2AFAA52E-14A7-48A1-90DF-5689D40F11D4}"/>
    <cellStyle name="Percent 4 4 2 8 2" xfId="54816" xr:uid="{8A1B31AE-A45E-449B-A888-3CC737F0907D}"/>
    <cellStyle name="Percent 4 4 2 9" xfId="28479" xr:uid="{EDD9F6A9-B7B1-473B-98B6-9A8CBD12323B}"/>
    <cellStyle name="Percent 4 4 3" xfId="998" xr:uid="{6392DD7D-80E8-428C-AFDD-5EEE411CCE4F}"/>
    <cellStyle name="Percent 4 4 3 2" xfId="2655" xr:uid="{B14B4311-EF21-4EA4-ADAE-1E595388B3EE}"/>
    <cellStyle name="Percent 4 4 3 2 2" xfId="5311" xr:uid="{5933EF87-9EF7-4C6F-A077-8A0E9E6C187E}"/>
    <cellStyle name="Percent 4 4 3 2 2 2" xfId="11962" xr:uid="{DCB31262-64FF-4AD3-B4FA-CE568300065A}"/>
    <cellStyle name="Percent 4 4 3 2 2 2 2" xfId="24761" xr:uid="{D4F0AD98-BF2B-433D-9B6D-AB468CF49A37}"/>
    <cellStyle name="Percent 4 4 3 2 2 2 2 2" xfId="52463" xr:uid="{0C7E06B0-6C68-4019-B3E5-F2AF6D58EBD4}"/>
    <cellStyle name="Percent 4 4 3 2 2 2 3" xfId="39668" xr:uid="{61F018A3-9B04-4BF7-9695-020E37A306E0}"/>
    <cellStyle name="Percent 4 4 3 2 2 3" xfId="24760" xr:uid="{6B15F493-C687-41E5-8AD6-C63BB8D3D762}"/>
    <cellStyle name="Percent 4 4 3 2 2 3 2" xfId="52462" xr:uid="{39727E08-67C1-4A24-BC9C-688D3A401ABC}"/>
    <cellStyle name="Percent 4 4 3 2 2 4" xfId="33082" xr:uid="{F3181B45-7D59-4C25-81F2-54BB1CB5588A}"/>
    <cellStyle name="Percent 4 4 3 2 3" xfId="9327" xr:uid="{B9213F1C-040C-474E-B3A8-F298B8224736}"/>
    <cellStyle name="Percent 4 4 3 2 3 2" xfId="24762" xr:uid="{DD7421D7-3A73-4DA4-A715-C329D119E8FF}"/>
    <cellStyle name="Percent 4 4 3 2 3 2 2" xfId="52464" xr:uid="{795B457A-485D-4596-A64F-AA30AD287BD1}"/>
    <cellStyle name="Percent 4 4 3 2 3 3" xfId="37033" xr:uid="{7A72930E-EEDF-4697-A76A-5A61D920494A}"/>
    <cellStyle name="Percent 4 4 3 2 4" xfId="24759" xr:uid="{99237F04-5EF2-4605-9696-0644E565027A}"/>
    <cellStyle name="Percent 4 4 3 2 4 2" xfId="52461" xr:uid="{E18D0D97-E610-4FC7-A71F-74553ACE761B}"/>
    <cellStyle name="Percent 4 4 3 2 5" xfId="30447" xr:uid="{7B367808-4911-42D9-B3DB-ABAEB9ED1B2A}"/>
    <cellStyle name="Percent 4 4 3 3" xfId="3663" xr:uid="{00DEE71E-746C-43B2-9E52-FCE5F4245FEC}"/>
    <cellStyle name="Percent 4 4 3 3 2" xfId="10314" xr:uid="{352A0191-BF05-49C7-A3CA-9E5CA8EB7897}"/>
    <cellStyle name="Percent 4 4 3 3 2 2" xfId="24764" xr:uid="{2F2A6299-2D53-4DD8-972F-83822E475E4B}"/>
    <cellStyle name="Percent 4 4 3 3 2 2 2" xfId="52466" xr:uid="{2644815A-55EE-4255-A5E1-A555DC960EC3}"/>
    <cellStyle name="Percent 4 4 3 3 2 3" xfId="38020" xr:uid="{8215F2BA-19AA-4FAF-9D19-20BCBD535465}"/>
    <cellStyle name="Percent 4 4 3 3 3" xfId="24763" xr:uid="{DCBDA1D8-CFC2-4EA6-B504-9DC1C7D20D3E}"/>
    <cellStyle name="Percent 4 4 3 3 3 2" xfId="52465" xr:uid="{A34C8F2C-79D6-44E4-BDEA-9C3A595A787F}"/>
    <cellStyle name="Percent 4 4 3 3 4" xfId="31434" xr:uid="{BC6E7767-F97C-4900-9733-7C01277079AD}"/>
    <cellStyle name="Percent 4 4 3 4" xfId="6313" xr:uid="{418F6D06-03B6-438B-B6FF-26706A1040DE}"/>
    <cellStyle name="Percent 4 4 3 4 2" xfId="12946" xr:uid="{5E15A5C8-AC9E-471A-8FE4-1D0550625275}"/>
    <cellStyle name="Percent 4 4 3 4 2 2" xfId="24766" xr:uid="{D6D43D61-59A1-46CB-ACF5-CE62B17B4405}"/>
    <cellStyle name="Percent 4 4 3 4 2 2 2" xfId="52468" xr:uid="{1B0E157F-0532-4C53-A2E2-6BDA8E84CB5D}"/>
    <cellStyle name="Percent 4 4 3 4 2 3" xfId="40652" xr:uid="{22065491-5924-49EB-BA45-CDF5B26F5A8C}"/>
    <cellStyle name="Percent 4 4 3 4 3" xfId="24765" xr:uid="{7C03C833-6056-4205-9BEF-1CC42A233058}"/>
    <cellStyle name="Percent 4 4 3 4 3 2" xfId="52467" xr:uid="{50020C5E-D764-4EE6-9600-6998E3C63285}"/>
    <cellStyle name="Percent 4 4 3 4 4" xfId="34066" xr:uid="{E30930BC-7522-4799-874B-0060C295A5AC}"/>
    <cellStyle name="Percent 4 4 3 5" xfId="7680" xr:uid="{7FBF7EF5-D5DE-498F-A3B8-803852A585CD}"/>
    <cellStyle name="Percent 4 4 3 5 2" xfId="24767" xr:uid="{E0E3048D-4D71-47EE-839B-468C752D3616}"/>
    <cellStyle name="Percent 4 4 3 5 2 2" xfId="52469" xr:uid="{1EFB63F5-9355-4874-BDC2-479987270778}"/>
    <cellStyle name="Percent 4 4 3 5 3" xfId="35386" xr:uid="{E3F42DBD-0A0C-47F1-B955-D5B159EA8F83}"/>
    <cellStyle name="Percent 4 4 3 6" xfId="24758" xr:uid="{6085E512-8AC5-4FCF-8A9A-20106A2F853E}"/>
    <cellStyle name="Percent 4 4 3 6 2" xfId="52460" xr:uid="{10B2CFA3-9990-4232-A315-EE8BEB63C115}"/>
    <cellStyle name="Percent 4 4 3 7" xfId="27479" xr:uid="{629F414F-D062-4BE0-A908-88A4D8B20590}"/>
    <cellStyle name="Percent 4 4 3 7 2" xfId="55137" xr:uid="{0811AEF2-4918-4B74-AEC6-21760CC0ADF7}"/>
    <cellStyle name="Percent 4 4 3 8" xfId="28800" xr:uid="{98C7451E-8A8B-409F-A3E2-BB7FA07E6AF8}"/>
    <cellStyle name="Percent 4 4 4" xfId="2652" xr:uid="{8B765F59-5BE6-4A0C-90A9-1680D9959EE2}"/>
    <cellStyle name="Percent 4 4 4 2" xfId="5308" xr:uid="{73204419-4A2A-410B-B94D-F80C943564DD}"/>
    <cellStyle name="Percent 4 4 4 2 2" xfId="11959" xr:uid="{5F709794-B54D-40B9-9318-CCBAE15AD92E}"/>
    <cellStyle name="Percent 4 4 4 2 2 2" xfId="24770" xr:uid="{B0F754CE-93F5-4868-89C6-C5B67677444E}"/>
    <cellStyle name="Percent 4 4 4 2 2 2 2" xfId="52472" xr:uid="{884C6BC7-8289-4538-A342-D4EC59494E04}"/>
    <cellStyle name="Percent 4 4 4 2 2 3" xfId="39665" xr:uid="{90592F6E-D629-4C1D-B56D-DC82B9753ADE}"/>
    <cellStyle name="Percent 4 4 4 2 3" xfId="24769" xr:uid="{D4984B9D-A3C6-467F-BA1F-23741AC4B405}"/>
    <cellStyle name="Percent 4 4 4 2 3 2" xfId="52471" xr:uid="{B3758D02-FDF1-464F-A098-7EDD1B843B8D}"/>
    <cellStyle name="Percent 4 4 4 2 4" xfId="33079" xr:uid="{1E167909-3966-459D-A530-D97E6E6232B4}"/>
    <cellStyle name="Percent 4 4 4 3" xfId="9324" xr:uid="{F7A1B18A-E906-4028-B8CB-C628D386C169}"/>
    <cellStyle name="Percent 4 4 4 3 2" xfId="24771" xr:uid="{A68B2D0E-F933-4CEE-93A8-333D410AFFD6}"/>
    <cellStyle name="Percent 4 4 4 3 2 2" xfId="52473" xr:uid="{06DEFF58-73D4-45F3-9832-3053B114E799}"/>
    <cellStyle name="Percent 4 4 4 3 3" xfId="37030" xr:uid="{06057D5D-5113-4998-8EF0-B26E2D9650DC}"/>
    <cellStyle name="Percent 4 4 4 4" xfId="24768" xr:uid="{E309DF01-A331-472B-94AF-3F8ED5F55732}"/>
    <cellStyle name="Percent 4 4 4 4 2" xfId="52470" xr:uid="{9D173DBB-78F2-4A48-8490-288D74D07AB4}"/>
    <cellStyle name="Percent 4 4 4 5" xfId="30444" xr:uid="{2B9B84A8-A52F-4E3E-A646-CFE396E042AF}"/>
    <cellStyle name="Percent 4 4 5" xfId="3006" xr:uid="{1070EEE0-FE92-48FF-B604-53C310D36F9A}"/>
    <cellStyle name="Percent 4 4 5 2" xfId="9658" xr:uid="{AF3F0A8A-60AC-41F9-90C9-2971F1615442}"/>
    <cellStyle name="Percent 4 4 5 2 2" xfId="24773" xr:uid="{9C6E3491-4D70-4D20-9F29-B51F73469109}"/>
    <cellStyle name="Percent 4 4 5 2 2 2" xfId="52475" xr:uid="{DA1359F7-7454-4699-9966-7481C46D6337}"/>
    <cellStyle name="Percent 4 4 5 2 3" xfId="37364" xr:uid="{7A7B1F5F-205D-4EBE-98D2-6E814B197684}"/>
    <cellStyle name="Percent 4 4 5 3" xfId="24772" xr:uid="{829B97FB-CE6E-4652-9B71-04BFE8EF87B7}"/>
    <cellStyle name="Percent 4 4 5 3 2" xfId="52474" xr:uid="{C87D6725-502E-4065-9A6B-B639C5C13AD6}"/>
    <cellStyle name="Percent 4 4 5 4" xfId="30778" xr:uid="{DD545472-F3C7-4154-A0DD-5B4D4DEB5CCA}"/>
    <cellStyle name="Percent 4 4 6" xfId="5645" xr:uid="{2269D8BF-8B87-448E-A174-522D3DEBDAB8}"/>
    <cellStyle name="Percent 4 4 6 2" xfId="12278" xr:uid="{31DF7B4B-2278-4C65-BB47-FFA6D12EFCAA}"/>
    <cellStyle name="Percent 4 4 6 2 2" xfId="24775" xr:uid="{B440A3C0-D9AD-4A6F-AB3B-F59324F0D0E5}"/>
    <cellStyle name="Percent 4 4 6 2 2 2" xfId="52477" xr:uid="{402CF577-6F74-43EC-A205-4AA7B0CCF0F8}"/>
    <cellStyle name="Percent 4 4 6 2 3" xfId="39984" xr:uid="{CF5C3436-A800-4F8F-A5EE-8EC14E828260}"/>
    <cellStyle name="Percent 4 4 6 3" xfId="24774" xr:uid="{B62BBE96-0545-4706-BAA2-1B7ACC19A67D}"/>
    <cellStyle name="Percent 4 4 6 3 2" xfId="52476" xr:uid="{EE94CDAB-2C54-4A7E-A9A5-A2DF34B6A65E}"/>
    <cellStyle name="Percent 4 4 6 4" xfId="33398" xr:uid="{2AFF9FB4-5236-4126-B2C4-27AB267DC75F}"/>
    <cellStyle name="Percent 4 4 7" xfId="7024" xr:uid="{A840167E-D5E5-4943-8BB5-039D8E24B8CC}"/>
    <cellStyle name="Percent 4 4 7 2" xfId="24776" xr:uid="{D1B6A03B-8DC9-48D5-A6B0-ECCD612AFF57}"/>
    <cellStyle name="Percent 4 4 7 2 2" xfId="52478" xr:uid="{7E6118BD-2521-4AE2-BAB1-41AB01413A63}"/>
    <cellStyle name="Percent 4 4 7 3" xfId="34730" xr:uid="{AA0A7417-723D-4E4B-B66C-1DD27F0A4430}"/>
    <cellStyle name="Percent 4 4 8" xfId="24737" xr:uid="{03110F36-431B-4D91-A067-1AC903EEBBF8}"/>
    <cellStyle name="Percent 4 4 8 2" xfId="52439" xr:uid="{2000125C-ACCC-4D53-AE2B-9C037C22D3BA}"/>
    <cellStyle name="Percent 4 4 9" xfId="26812" xr:uid="{859EB7A6-529E-45B7-90BF-42F21FA62636}"/>
    <cellStyle name="Percent 4 4 9 2" xfId="54470" xr:uid="{4593BC97-C143-456B-96AB-6689E199B1B0}"/>
    <cellStyle name="Percent 4 5" xfId="235" xr:uid="{3294373D-C3DC-4D56-A574-4EF12ABA4AF5}"/>
    <cellStyle name="Percent 4 5 10" xfId="28172" xr:uid="{93247D4A-6674-4D28-9F01-F168ECEF3B77}"/>
    <cellStyle name="Percent 4 5 2" xfId="695" xr:uid="{45F04835-30E6-40CB-A463-40510ED9CBFC}"/>
    <cellStyle name="Percent 4 5 2 2" xfId="1361" xr:uid="{A1197C6F-8814-4BF7-A60B-842AE5EE03E8}"/>
    <cellStyle name="Percent 4 5 2 2 2" xfId="2658" xr:uid="{B6B79B15-524B-4EFB-81F1-0029867978C0}"/>
    <cellStyle name="Percent 4 5 2 2 2 2" xfId="5314" xr:uid="{3F5AEEA4-380C-4071-99A9-F973D5DF050D}"/>
    <cellStyle name="Percent 4 5 2 2 2 2 2" xfId="11965" xr:uid="{AF2AD822-A99A-4F7A-ADAD-53938D88F6BE}"/>
    <cellStyle name="Percent 4 5 2 2 2 2 2 2" xfId="24782" xr:uid="{4D5F259C-9434-4BA2-93F7-89F452843BA9}"/>
    <cellStyle name="Percent 4 5 2 2 2 2 2 2 2" xfId="52484" xr:uid="{7BF61EA5-5F8B-4F42-A3FE-98A631ACC053}"/>
    <cellStyle name="Percent 4 5 2 2 2 2 2 3" xfId="39671" xr:uid="{0C2C178B-0F01-47A7-AEE6-EFC1360968E7}"/>
    <cellStyle name="Percent 4 5 2 2 2 2 3" xfId="24781" xr:uid="{1403442D-5729-41F2-808F-EF8331B431A3}"/>
    <cellStyle name="Percent 4 5 2 2 2 2 3 2" xfId="52483" xr:uid="{4897BB9C-1544-4EEF-8339-231B26A044AB}"/>
    <cellStyle name="Percent 4 5 2 2 2 2 4" xfId="33085" xr:uid="{17DB7F1C-A2D7-451C-9345-E39A80A5832E}"/>
    <cellStyle name="Percent 4 5 2 2 2 3" xfId="9330" xr:uid="{ADD85189-A69A-4F62-964D-6C90520905F8}"/>
    <cellStyle name="Percent 4 5 2 2 2 3 2" xfId="24783" xr:uid="{226522DA-0223-4C61-95D1-331BA825CE28}"/>
    <cellStyle name="Percent 4 5 2 2 2 3 2 2" xfId="52485" xr:uid="{5F3F93CF-87A3-47F9-BEBF-53108202EBBF}"/>
    <cellStyle name="Percent 4 5 2 2 2 3 3" xfId="37036" xr:uid="{35E6FAB4-9D60-4779-9357-10F74F6F77C7}"/>
    <cellStyle name="Percent 4 5 2 2 2 4" xfId="24780" xr:uid="{115BD327-E7E0-4D2F-9140-5DF720905DB0}"/>
    <cellStyle name="Percent 4 5 2 2 2 4 2" xfId="52482" xr:uid="{0EDA3C35-27A6-4979-9D6C-BA83AA754F15}"/>
    <cellStyle name="Percent 4 5 2 2 2 5" xfId="30450" xr:uid="{3A80F673-15FC-49C4-A093-993D714E13C7}"/>
    <cellStyle name="Percent 4 5 2 2 3" xfId="4026" xr:uid="{491AAC82-1115-499D-BE89-1DD90333B84E}"/>
    <cellStyle name="Percent 4 5 2 2 3 2" xfId="10677" xr:uid="{0ED424A9-A4CE-46C6-A2D1-DAE754B37C28}"/>
    <cellStyle name="Percent 4 5 2 2 3 2 2" xfId="24785" xr:uid="{F07E39D7-269D-4805-9338-8408AC8A0696}"/>
    <cellStyle name="Percent 4 5 2 2 3 2 2 2" xfId="52487" xr:uid="{75A2CB20-864D-4F74-99B1-4277BD635A46}"/>
    <cellStyle name="Percent 4 5 2 2 3 2 3" xfId="38383" xr:uid="{5233F249-AD0D-4482-8321-6B85B26609C5}"/>
    <cellStyle name="Percent 4 5 2 2 3 3" xfId="24784" xr:uid="{0FC77DD6-268E-47BA-9518-8037C617A9B3}"/>
    <cellStyle name="Percent 4 5 2 2 3 3 2" xfId="52486" xr:uid="{0EC5F4EA-E5E9-4F75-8EAF-CD8D8659D883}"/>
    <cellStyle name="Percent 4 5 2 2 3 4" xfId="31797" xr:uid="{27C8BDF3-AC35-48D5-84A7-B78BF84CA9CE}"/>
    <cellStyle name="Percent 4 5 2 2 4" xfId="6676" xr:uid="{11AABCF6-C0B2-4F53-A0B6-C9073CE394B3}"/>
    <cellStyle name="Percent 4 5 2 2 4 2" xfId="13309" xr:uid="{69781302-D61F-4398-89C4-D929BD685698}"/>
    <cellStyle name="Percent 4 5 2 2 4 2 2" xfId="24787" xr:uid="{9B9B398F-7874-4493-9C55-E1870DAAD55C}"/>
    <cellStyle name="Percent 4 5 2 2 4 2 2 2" xfId="52489" xr:uid="{48981AFD-D40D-4F0E-9B0D-D0CC0E07FF0D}"/>
    <cellStyle name="Percent 4 5 2 2 4 2 3" xfId="41015" xr:uid="{75F83AA6-7105-4525-8782-A9DC8ACB03B7}"/>
    <cellStyle name="Percent 4 5 2 2 4 3" xfId="24786" xr:uid="{228DC77B-6339-4466-B9AA-A8004C56C098}"/>
    <cellStyle name="Percent 4 5 2 2 4 3 2" xfId="52488" xr:uid="{6D29A8B4-0A1E-4757-AE90-DD9EF84E650B}"/>
    <cellStyle name="Percent 4 5 2 2 4 4" xfId="34429" xr:uid="{D9FA7AA6-5A1F-40C6-A717-223B61A0F66E}"/>
    <cellStyle name="Percent 4 5 2 2 5" xfId="8043" xr:uid="{75C52D8E-5B3E-4B1B-A592-325B76AE196C}"/>
    <cellStyle name="Percent 4 5 2 2 5 2" xfId="24788" xr:uid="{F2E9FFFF-66D3-43DD-BEEE-FC5340FC7AF6}"/>
    <cellStyle name="Percent 4 5 2 2 5 2 2" xfId="52490" xr:uid="{F372CE4B-C124-4C42-A2B7-7493C2673E4F}"/>
    <cellStyle name="Percent 4 5 2 2 5 3" xfId="35749" xr:uid="{7C0312AD-119D-4EC9-9F3F-6ED2F25593B0}"/>
    <cellStyle name="Percent 4 5 2 2 6" xfId="24779" xr:uid="{61110CC4-6D47-4617-BF55-79BDB73994DA}"/>
    <cellStyle name="Percent 4 5 2 2 6 2" xfId="52481" xr:uid="{D510935C-06CE-45A0-9013-DF161192DC08}"/>
    <cellStyle name="Percent 4 5 2 2 7" xfId="27842" xr:uid="{413CF8AB-66CD-45E2-B45C-5657C7C8A51F}"/>
    <cellStyle name="Percent 4 5 2 2 7 2" xfId="55500" xr:uid="{C31FBB68-18A4-46B5-948A-B712DB919CD8}"/>
    <cellStyle name="Percent 4 5 2 2 8" xfId="29163" xr:uid="{613866B0-E5A6-42C4-841B-1A8F543920F8}"/>
    <cellStyle name="Percent 4 5 2 3" xfId="2657" xr:uid="{34C584C9-2327-4879-87C7-2A2BD3CB12A9}"/>
    <cellStyle name="Percent 4 5 2 3 2" xfId="5313" xr:uid="{B213B447-EAF0-4E63-B871-AE5658B7D3AA}"/>
    <cellStyle name="Percent 4 5 2 3 2 2" xfId="11964" xr:uid="{728B40E6-4036-47A0-9601-76623248D671}"/>
    <cellStyle name="Percent 4 5 2 3 2 2 2" xfId="24791" xr:uid="{670665B2-A123-4A67-BFA7-5DB7630D4896}"/>
    <cellStyle name="Percent 4 5 2 3 2 2 2 2" xfId="52493" xr:uid="{64B4CB44-4124-4CB6-ADBA-480A168CA290}"/>
    <cellStyle name="Percent 4 5 2 3 2 2 3" xfId="39670" xr:uid="{1EFA0FF2-EA78-4294-A74E-53C5EB04EEE5}"/>
    <cellStyle name="Percent 4 5 2 3 2 3" xfId="24790" xr:uid="{0325519A-B6FD-49EE-86E4-FD1206A05E1A}"/>
    <cellStyle name="Percent 4 5 2 3 2 3 2" xfId="52492" xr:uid="{0AAC67D1-EA1C-4BC5-BF6A-5DB36B242C07}"/>
    <cellStyle name="Percent 4 5 2 3 2 4" xfId="33084" xr:uid="{6851A1CE-B066-4608-AB53-3675FBB14E60}"/>
    <cellStyle name="Percent 4 5 2 3 3" xfId="9329" xr:uid="{A79E867C-144A-4FC2-BD58-6B6F66260D84}"/>
    <cellStyle name="Percent 4 5 2 3 3 2" xfId="24792" xr:uid="{D24B8619-4F93-4919-A156-65E579820236}"/>
    <cellStyle name="Percent 4 5 2 3 3 2 2" xfId="52494" xr:uid="{B8058399-A96A-4840-9AAC-FDCD82A8FCC1}"/>
    <cellStyle name="Percent 4 5 2 3 3 3" xfId="37035" xr:uid="{BCB3AB5C-C353-435E-AE5A-CDFCF8F08002}"/>
    <cellStyle name="Percent 4 5 2 3 4" xfId="24789" xr:uid="{F8836DDC-C31C-448F-A87C-0FDD945EADC4}"/>
    <cellStyle name="Percent 4 5 2 3 4 2" xfId="52491" xr:uid="{1CC715F3-9672-49CF-8BEA-7EDB3CB9FA3F}"/>
    <cellStyle name="Percent 4 5 2 3 5" xfId="30449" xr:uid="{D7B8990B-C641-4D99-8C1F-765DAEFDA864}"/>
    <cellStyle name="Percent 4 5 2 4" xfId="3370" xr:uid="{AD29F205-CF2F-41E5-8DA7-B2AA89248A20}"/>
    <cellStyle name="Percent 4 5 2 4 2" xfId="10021" xr:uid="{C0100275-B443-4576-BE4B-C5286875640D}"/>
    <cellStyle name="Percent 4 5 2 4 2 2" xfId="24794" xr:uid="{E940BD97-8FE3-409F-98E3-CAD402D099A4}"/>
    <cellStyle name="Percent 4 5 2 4 2 2 2" xfId="52496" xr:uid="{810C0596-B1BA-4927-8D50-5795EA3CBB2F}"/>
    <cellStyle name="Percent 4 5 2 4 2 3" xfId="37727" xr:uid="{E6CAFB1E-9AF0-4958-A868-B1204CF8BA7E}"/>
    <cellStyle name="Percent 4 5 2 4 3" xfId="24793" xr:uid="{80588013-7F53-46AA-876A-C1E234CC1051}"/>
    <cellStyle name="Percent 4 5 2 4 3 2" xfId="52495" xr:uid="{8B115606-A053-4F2A-9C6B-12F0CEC3F929}"/>
    <cellStyle name="Percent 4 5 2 4 4" xfId="31141" xr:uid="{A68CAB6D-2905-4DE0-A99B-E9FA49E508AC}"/>
    <cellStyle name="Percent 4 5 2 5" xfId="6020" xr:uid="{2389B8D8-C8EA-49D1-B273-EF1EDE1B3474}"/>
    <cellStyle name="Percent 4 5 2 5 2" xfId="12653" xr:uid="{D00D9C7A-B7A3-4FB8-B54B-2F78366B00BF}"/>
    <cellStyle name="Percent 4 5 2 5 2 2" xfId="24796" xr:uid="{40B13971-BBDA-4744-899F-BD4F9BE8ECB5}"/>
    <cellStyle name="Percent 4 5 2 5 2 2 2" xfId="52498" xr:uid="{9BADA901-A1AB-447E-B096-4E0396768E96}"/>
    <cellStyle name="Percent 4 5 2 5 2 3" xfId="40359" xr:uid="{8BCFDFD7-9DD2-46AB-BBB2-C742F9B585AB}"/>
    <cellStyle name="Percent 4 5 2 5 3" xfId="24795" xr:uid="{38D9FF37-71CF-46A3-925C-01B9E34E5981}"/>
    <cellStyle name="Percent 4 5 2 5 3 2" xfId="52497" xr:uid="{90AE7362-E10D-4CE5-9F93-153506450EEA}"/>
    <cellStyle name="Percent 4 5 2 5 4" xfId="33773" xr:uid="{B991B689-7A84-43FD-A0B5-B6E72CB7FAF3}"/>
    <cellStyle name="Percent 4 5 2 6" xfId="7387" xr:uid="{8D02E7BE-CEB6-4BAE-AB0A-F1D62488FEC1}"/>
    <cellStyle name="Percent 4 5 2 6 2" xfId="24797" xr:uid="{6FE8849C-B9D1-472A-B930-378894C81BCD}"/>
    <cellStyle name="Percent 4 5 2 6 2 2" xfId="52499" xr:uid="{2A04D7C8-D874-415B-996D-E9EFA558C0ED}"/>
    <cellStyle name="Percent 4 5 2 6 3" xfId="35093" xr:uid="{26234FC8-8CAE-4FED-9055-62940EBCC5C1}"/>
    <cellStyle name="Percent 4 5 2 7" xfId="24778" xr:uid="{3BA8C55B-D3BD-439B-953D-79051884BF45}"/>
    <cellStyle name="Percent 4 5 2 7 2" xfId="52480" xr:uid="{3A01CCBA-EBD4-45CA-87B3-5F18A7897E82}"/>
    <cellStyle name="Percent 4 5 2 8" xfId="27186" xr:uid="{7C63DC8E-4686-437D-84D4-023711CF9773}"/>
    <cellStyle name="Percent 4 5 2 8 2" xfId="54844" xr:uid="{8266DCAB-AE48-46FA-B9A8-5135850BA008}"/>
    <cellStyle name="Percent 4 5 2 9" xfId="28507" xr:uid="{70C991F3-433D-4AD0-AACB-B8BE4EC185A2}"/>
    <cellStyle name="Percent 4 5 3" xfId="1026" xr:uid="{0773630F-3DFE-4412-A729-4BFA2734BF1C}"/>
    <cellStyle name="Percent 4 5 3 2" xfId="2659" xr:uid="{6C9A8340-847C-4F0E-9EFE-E4325A9B6F89}"/>
    <cellStyle name="Percent 4 5 3 2 2" xfId="5315" xr:uid="{2DF0EF82-AE01-4E06-A6C0-D354DDFF3E6F}"/>
    <cellStyle name="Percent 4 5 3 2 2 2" xfId="11966" xr:uid="{80B5416F-B9CA-4BF1-8798-ED3EDEF04C12}"/>
    <cellStyle name="Percent 4 5 3 2 2 2 2" xfId="24801" xr:uid="{FF5EA4E1-CC9C-4E50-A802-C7C81C69EA9F}"/>
    <cellStyle name="Percent 4 5 3 2 2 2 2 2" xfId="52503" xr:uid="{C7758670-EEFF-4D47-A857-4E939460EB43}"/>
    <cellStyle name="Percent 4 5 3 2 2 2 3" xfId="39672" xr:uid="{65486F2A-BCB0-40B5-BBCA-2ED176FFCC6F}"/>
    <cellStyle name="Percent 4 5 3 2 2 3" xfId="24800" xr:uid="{4F9D3923-6D5E-4189-BB3A-11E52AE3F4F1}"/>
    <cellStyle name="Percent 4 5 3 2 2 3 2" xfId="52502" xr:uid="{74F918C4-CC05-4895-AEB7-A5F5D3B0B897}"/>
    <cellStyle name="Percent 4 5 3 2 2 4" xfId="33086" xr:uid="{E42205A1-45BF-4E57-931B-EBBD3BE5C74B}"/>
    <cellStyle name="Percent 4 5 3 2 3" xfId="9331" xr:uid="{C30C6D65-FD5F-4581-8E2D-D54AF11E267C}"/>
    <cellStyle name="Percent 4 5 3 2 3 2" xfId="24802" xr:uid="{970D0E03-D883-49EA-830E-2C56DE7E9A1F}"/>
    <cellStyle name="Percent 4 5 3 2 3 2 2" xfId="52504" xr:uid="{4FBA364D-DF04-40F6-87DB-6552BA404598}"/>
    <cellStyle name="Percent 4 5 3 2 3 3" xfId="37037" xr:uid="{6E8E6761-1010-465A-ACFA-12EA1838913D}"/>
    <cellStyle name="Percent 4 5 3 2 4" xfId="24799" xr:uid="{EF4E6156-8E4F-4E8E-BF9D-FA8D763B88D9}"/>
    <cellStyle name="Percent 4 5 3 2 4 2" xfId="52501" xr:uid="{E66D030B-92A8-465C-A4F0-5AFF59EAA07B}"/>
    <cellStyle name="Percent 4 5 3 2 5" xfId="30451" xr:uid="{8050DCE3-6611-4A0E-8237-56DC2CE5D2A3}"/>
    <cellStyle name="Percent 4 5 3 3" xfId="3691" xr:uid="{518956FF-46E8-460E-95C3-F3C513E8DEBC}"/>
    <cellStyle name="Percent 4 5 3 3 2" xfId="10342" xr:uid="{B6D091D7-C41D-43C5-8668-6C6A03137003}"/>
    <cellStyle name="Percent 4 5 3 3 2 2" xfId="24804" xr:uid="{CF3E9946-916F-426A-9ED6-6F2447508824}"/>
    <cellStyle name="Percent 4 5 3 3 2 2 2" xfId="52506" xr:uid="{C4934421-9A4D-4351-835D-A28ACB12C88B}"/>
    <cellStyle name="Percent 4 5 3 3 2 3" xfId="38048" xr:uid="{6354DB39-010D-4DCF-833D-DF77FAA1855E}"/>
    <cellStyle name="Percent 4 5 3 3 3" xfId="24803" xr:uid="{639E666F-20E5-4CF8-A3C1-9C2BFB0FBBD0}"/>
    <cellStyle name="Percent 4 5 3 3 3 2" xfId="52505" xr:uid="{E4DDAE05-04ED-4CA0-B66B-4FF7B401EB41}"/>
    <cellStyle name="Percent 4 5 3 3 4" xfId="31462" xr:uid="{2AE46A99-5A6B-4181-A202-12F6B88BC578}"/>
    <cellStyle name="Percent 4 5 3 4" xfId="6341" xr:uid="{55859397-41CB-4319-A8B3-5400301190A9}"/>
    <cellStyle name="Percent 4 5 3 4 2" xfId="12974" xr:uid="{639B9E47-76AF-4771-8AEC-C46F35277FC4}"/>
    <cellStyle name="Percent 4 5 3 4 2 2" xfId="24806" xr:uid="{3F1385DC-2877-4A14-88D6-543089517A2A}"/>
    <cellStyle name="Percent 4 5 3 4 2 2 2" xfId="52508" xr:uid="{91DACE83-2828-4B5F-B302-ABD79366125A}"/>
    <cellStyle name="Percent 4 5 3 4 2 3" xfId="40680" xr:uid="{D7FDE1FB-8646-49D5-9F16-23C92BCA3CC2}"/>
    <cellStyle name="Percent 4 5 3 4 3" xfId="24805" xr:uid="{040443E3-DBCD-494F-899F-2B1261DDCA2B}"/>
    <cellStyle name="Percent 4 5 3 4 3 2" xfId="52507" xr:uid="{3C4A7D2D-100A-4FE3-B4EF-349C75E024AF}"/>
    <cellStyle name="Percent 4 5 3 4 4" xfId="34094" xr:uid="{DE5AC7FB-CAC0-485F-BB6F-3CA1ABEC5FDB}"/>
    <cellStyle name="Percent 4 5 3 5" xfId="7708" xr:uid="{6B9154C1-FEEA-4D74-A162-3DA9A0982007}"/>
    <cellStyle name="Percent 4 5 3 5 2" xfId="24807" xr:uid="{CA82D4AD-21EB-4DD5-8AF7-06EB8D4FECEA}"/>
    <cellStyle name="Percent 4 5 3 5 2 2" xfId="52509" xr:uid="{E86CF42A-F840-4E52-B03E-DB21FC1F67B6}"/>
    <cellStyle name="Percent 4 5 3 5 3" xfId="35414" xr:uid="{1A5CECDB-30C0-47E9-8794-F6A86722C26C}"/>
    <cellStyle name="Percent 4 5 3 6" xfId="24798" xr:uid="{F7DFF1EA-E0D1-439A-88B0-7EA647F9E763}"/>
    <cellStyle name="Percent 4 5 3 6 2" xfId="52500" xr:uid="{76B564AB-3D86-4163-8FBC-A4F4E497F972}"/>
    <cellStyle name="Percent 4 5 3 7" xfId="27507" xr:uid="{03F0ED71-FBA1-4C68-9D4A-4524A8E43B6B}"/>
    <cellStyle name="Percent 4 5 3 7 2" xfId="55165" xr:uid="{14E0C1EA-0362-42B4-9D9E-772E92B17249}"/>
    <cellStyle name="Percent 4 5 3 8" xfId="28828" xr:uid="{8891533F-B2A5-40B9-B598-CAEFACA5B28F}"/>
    <cellStyle name="Percent 4 5 4" xfId="2656" xr:uid="{215F950C-1ABE-4488-8D2E-C5D79675167B}"/>
    <cellStyle name="Percent 4 5 4 2" xfId="5312" xr:uid="{EF73CCC9-1109-447A-AA66-90C6F432F0A0}"/>
    <cellStyle name="Percent 4 5 4 2 2" xfId="11963" xr:uid="{997CDB30-D96D-4583-8B5E-34AC1F282FDC}"/>
    <cellStyle name="Percent 4 5 4 2 2 2" xfId="24810" xr:uid="{798DF884-F774-4144-93E3-F3BDF9C87F58}"/>
    <cellStyle name="Percent 4 5 4 2 2 2 2" xfId="52512" xr:uid="{CED81046-3B09-4B1E-B5DC-8F92C0B843E9}"/>
    <cellStyle name="Percent 4 5 4 2 2 3" xfId="39669" xr:uid="{8243491A-7C26-4A06-9596-7C0047D59A8C}"/>
    <cellStyle name="Percent 4 5 4 2 3" xfId="24809" xr:uid="{CA6A6EFF-2B18-4797-821C-C39ED5059EBC}"/>
    <cellStyle name="Percent 4 5 4 2 3 2" xfId="52511" xr:uid="{3CF498E0-7C26-4F10-A047-134E2F6AE657}"/>
    <cellStyle name="Percent 4 5 4 2 4" xfId="33083" xr:uid="{BD167A22-135B-4AF1-ADDA-3D3CECDB715C}"/>
    <cellStyle name="Percent 4 5 4 3" xfId="9328" xr:uid="{7C3EDAD1-14B0-407E-9ABD-78591FEBF1C2}"/>
    <cellStyle name="Percent 4 5 4 3 2" xfId="24811" xr:uid="{B4A0AF79-CD04-4FFB-A569-B19BC9A84880}"/>
    <cellStyle name="Percent 4 5 4 3 2 2" xfId="52513" xr:uid="{B3431B29-BEE4-4822-AC42-35D438AED01A}"/>
    <cellStyle name="Percent 4 5 4 3 3" xfId="37034" xr:uid="{2426798A-900A-4FD4-A768-1D7A7316658E}"/>
    <cellStyle name="Percent 4 5 4 4" xfId="24808" xr:uid="{B57B1517-D2EC-42C2-9EB1-3173C1098690}"/>
    <cellStyle name="Percent 4 5 4 4 2" xfId="52510" xr:uid="{18BD82FD-E0F0-4280-AB31-EFF5DFCEC231}"/>
    <cellStyle name="Percent 4 5 4 5" xfId="30448" xr:uid="{576BA0ED-1E58-494C-8F30-76DC836251E9}"/>
    <cellStyle name="Percent 4 5 5" xfId="3034" xr:uid="{17B9428E-1FA9-4A21-99DD-3C5DE841EDB1}"/>
    <cellStyle name="Percent 4 5 5 2" xfId="9686" xr:uid="{F6594B0B-4CD3-4C71-99E1-5B7C74E3BCB9}"/>
    <cellStyle name="Percent 4 5 5 2 2" xfId="24813" xr:uid="{8895239B-4CB6-4AFA-8DB6-0150DE48633A}"/>
    <cellStyle name="Percent 4 5 5 2 2 2" xfId="52515" xr:uid="{C1AC9153-4A3F-4721-BA10-939A344FE5C3}"/>
    <cellStyle name="Percent 4 5 5 2 3" xfId="37392" xr:uid="{3B7744FE-84B6-4E75-B466-7CBD8F2A5B28}"/>
    <cellStyle name="Percent 4 5 5 3" xfId="24812" xr:uid="{B9F5D88F-F8BE-4F49-B7D6-44CE3B642698}"/>
    <cellStyle name="Percent 4 5 5 3 2" xfId="52514" xr:uid="{5113CBA5-AE46-4E0A-AB06-12D6D833F58A}"/>
    <cellStyle name="Percent 4 5 5 4" xfId="30806" xr:uid="{140F8580-57B2-40F1-BE9E-ACC81C3864F3}"/>
    <cellStyle name="Percent 4 5 6" xfId="5673" xr:uid="{3DC787BB-FF79-49B8-8600-D51C3776E746}"/>
    <cellStyle name="Percent 4 5 6 2" xfId="12306" xr:uid="{33F90D3A-3778-4869-BB28-ED1EE50406B1}"/>
    <cellStyle name="Percent 4 5 6 2 2" xfId="24815" xr:uid="{8C9235A0-23D5-4F68-9226-9E20B8C98631}"/>
    <cellStyle name="Percent 4 5 6 2 2 2" xfId="52517" xr:uid="{852F0318-0FF1-4506-93D5-141163159DC5}"/>
    <cellStyle name="Percent 4 5 6 2 3" xfId="40012" xr:uid="{ED34775B-9D53-45A1-9473-91628FB6D3CF}"/>
    <cellStyle name="Percent 4 5 6 3" xfId="24814" xr:uid="{34087C55-6DD3-4B39-B57F-0AA540C52449}"/>
    <cellStyle name="Percent 4 5 6 3 2" xfId="52516" xr:uid="{3901EC70-E313-4820-8599-1310311C79BB}"/>
    <cellStyle name="Percent 4 5 6 4" xfId="33426" xr:uid="{55C602EB-3CCA-45F7-9FC2-D971E99BBF63}"/>
    <cellStyle name="Percent 4 5 7" xfId="7052" xr:uid="{8B75B708-AF07-4A13-9D2E-31B11DE1A8CA}"/>
    <cellStyle name="Percent 4 5 7 2" xfId="24816" xr:uid="{F9CFBD5C-292E-44A1-9625-7165A3E84007}"/>
    <cellStyle name="Percent 4 5 7 2 2" xfId="52518" xr:uid="{961C7C6B-145F-4A46-B12B-84A2787590F6}"/>
    <cellStyle name="Percent 4 5 7 3" xfId="34758" xr:uid="{57BF028B-825C-4698-9EBC-4BD8CF0D8AD3}"/>
    <cellStyle name="Percent 4 5 8" xfId="24777" xr:uid="{D994F834-6450-4D49-A27B-7BFBBD10F45A}"/>
    <cellStyle name="Percent 4 5 8 2" xfId="52479" xr:uid="{43EA864D-DB03-4713-8D13-CB9C089F2C5B}"/>
    <cellStyle name="Percent 4 5 9" xfId="26840" xr:uid="{30211E29-49F2-4D9F-94BB-77BAFD7CB818}"/>
    <cellStyle name="Percent 4 5 9 2" xfId="54498" xr:uid="{369A625E-24E1-482E-9CCE-585DD829ED71}"/>
    <cellStyle name="Percent 4 6" xfId="267" xr:uid="{2332AAD6-AB89-4FDB-A885-514120AF47D2}"/>
    <cellStyle name="Percent 4 6 10" xfId="28195" xr:uid="{9616CB5A-99A6-4B84-B694-4302315F188E}"/>
    <cellStyle name="Percent 4 6 2" xfId="718" xr:uid="{A70EAD74-D2B1-4422-A67B-E0945CD036F0}"/>
    <cellStyle name="Percent 4 6 2 2" xfId="1384" xr:uid="{E8D08188-8986-423C-A31D-78DC19581DE5}"/>
    <cellStyle name="Percent 4 6 2 2 2" xfId="2662" xr:uid="{CE9CE5AD-0796-40CA-9C62-641672FC8E99}"/>
    <cellStyle name="Percent 4 6 2 2 2 2" xfId="5318" xr:uid="{775F9536-2748-4753-8BBA-BD2E278F3BDA}"/>
    <cellStyle name="Percent 4 6 2 2 2 2 2" xfId="11969" xr:uid="{14385EFE-5F2A-430C-BE21-15D196A685BD}"/>
    <cellStyle name="Percent 4 6 2 2 2 2 2 2" xfId="24822" xr:uid="{966DDFA5-6EB4-4FC8-8F26-FFB602C87A00}"/>
    <cellStyle name="Percent 4 6 2 2 2 2 2 2 2" xfId="52524" xr:uid="{33BA839F-D777-4619-A7FC-448A4EE20366}"/>
    <cellStyle name="Percent 4 6 2 2 2 2 2 3" xfId="39675" xr:uid="{4C97A946-8917-47C5-B999-D3FCAF8111EB}"/>
    <cellStyle name="Percent 4 6 2 2 2 2 3" xfId="24821" xr:uid="{3420FD30-DC1B-4AF9-98EF-5FBCD4DF8874}"/>
    <cellStyle name="Percent 4 6 2 2 2 2 3 2" xfId="52523" xr:uid="{8D6B2364-3F04-4DB1-B02B-F4383D38C51E}"/>
    <cellStyle name="Percent 4 6 2 2 2 2 4" xfId="33089" xr:uid="{911DCD3E-1314-4077-93CB-437E88B24F00}"/>
    <cellStyle name="Percent 4 6 2 2 2 3" xfId="9334" xr:uid="{3A61050F-D151-453F-A067-AD04101F9517}"/>
    <cellStyle name="Percent 4 6 2 2 2 3 2" xfId="24823" xr:uid="{2C4D67B6-C792-47C9-8EE1-E3A0D95517AC}"/>
    <cellStyle name="Percent 4 6 2 2 2 3 2 2" xfId="52525" xr:uid="{F4F01DB8-EA17-4B79-9AED-4A977A0A5BFF}"/>
    <cellStyle name="Percent 4 6 2 2 2 3 3" xfId="37040" xr:uid="{2C2D8DAE-2A94-4B01-8CA1-F8ACAB309C70}"/>
    <cellStyle name="Percent 4 6 2 2 2 4" xfId="24820" xr:uid="{56D6BC42-8E9C-4282-90BB-7CE6F24C6473}"/>
    <cellStyle name="Percent 4 6 2 2 2 4 2" xfId="52522" xr:uid="{8D4D9A7B-EFDF-4296-ACA0-6DBD37326F17}"/>
    <cellStyle name="Percent 4 6 2 2 2 5" xfId="30454" xr:uid="{B84595AB-A260-4035-955B-72A691DAF15A}"/>
    <cellStyle name="Percent 4 6 2 2 3" xfId="4049" xr:uid="{66BCB394-022E-450B-A5C5-6AE7D654C69A}"/>
    <cellStyle name="Percent 4 6 2 2 3 2" xfId="10700" xr:uid="{A5F45E7A-E8FB-4FBE-925D-E7AAD7F30743}"/>
    <cellStyle name="Percent 4 6 2 2 3 2 2" xfId="24825" xr:uid="{99FB52A2-D625-4AC2-A475-7591B03B7B8C}"/>
    <cellStyle name="Percent 4 6 2 2 3 2 2 2" xfId="52527" xr:uid="{33C5FF5E-BE00-4C01-AB6C-B446AB08708D}"/>
    <cellStyle name="Percent 4 6 2 2 3 2 3" xfId="38406" xr:uid="{83AFBC6B-4387-4CC1-A05C-1B966EA2181E}"/>
    <cellStyle name="Percent 4 6 2 2 3 3" xfId="24824" xr:uid="{1909D8EC-3FC5-44C8-BDD7-670269651294}"/>
    <cellStyle name="Percent 4 6 2 2 3 3 2" xfId="52526" xr:uid="{4A16F06E-052D-43A8-9D89-848F65AE3BE8}"/>
    <cellStyle name="Percent 4 6 2 2 3 4" xfId="31820" xr:uid="{37B1146B-43DE-41CA-A3A2-D6A75C9E36A1}"/>
    <cellStyle name="Percent 4 6 2 2 4" xfId="6699" xr:uid="{C292154E-055F-4B7E-B96F-CD275C62E507}"/>
    <cellStyle name="Percent 4 6 2 2 4 2" xfId="13332" xr:uid="{96C46513-A872-4512-B18A-24DCB76AA10D}"/>
    <cellStyle name="Percent 4 6 2 2 4 2 2" xfId="24827" xr:uid="{967B7FDE-3008-4AE2-9BD8-5D1FB8ECC6F4}"/>
    <cellStyle name="Percent 4 6 2 2 4 2 2 2" xfId="52529" xr:uid="{6123196D-A78A-4D25-B9EE-400D39FC36AC}"/>
    <cellStyle name="Percent 4 6 2 2 4 2 3" xfId="41038" xr:uid="{4B61A844-6535-46E8-858A-1E93F7E7BB1F}"/>
    <cellStyle name="Percent 4 6 2 2 4 3" xfId="24826" xr:uid="{7F3FD84A-4FC4-4C4B-8E72-8414AC30123A}"/>
    <cellStyle name="Percent 4 6 2 2 4 3 2" xfId="52528" xr:uid="{AC26A0D7-2561-4B47-89C5-2284D4D99EF1}"/>
    <cellStyle name="Percent 4 6 2 2 4 4" xfId="34452" xr:uid="{AA4CA780-69B7-4D0E-918B-7D1F6C3ED6C6}"/>
    <cellStyle name="Percent 4 6 2 2 5" xfId="8066" xr:uid="{6DC9AD7A-9BB2-41E9-9929-82418F697FBA}"/>
    <cellStyle name="Percent 4 6 2 2 5 2" xfId="24828" xr:uid="{9975CAB5-49AE-4203-A85E-9429AE48A411}"/>
    <cellStyle name="Percent 4 6 2 2 5 2 2" xfId="52530" xr:uid="{919212BC-BCD0-4649-94B3-CCE528E5CD43}"/>
    <cellStyle name="Percent 4 6 2 2 5 3" xfId="35772" xr:uid="{CDBB9DD8-32EE-4072-AC63-B7FC646CFBFD}"/>
    <cellStyle name="Percent 4 6 2 2 6" xfId="24819" xr:uid="{7AE0D5FE-2B54-4C8D-BEF7-BC7C1C3C6CC3}"/>
    <cellStyle name="Percent 4 6 2 2 6 2" xfId="52521" xr:uid="{840419BC-0922-4ED2-A797-DB1960517506}"/>
    <cellStyle name="Percent 4 6 2 2 7" xfId="27865" xr:uid="{C2ABA085-01CF-441D-90A2-BBE8C390A0D0}"/>
    <cellStyle name="Percent 4 6 2 2 7 2" xfId="55523" xr:uid="{E1DF2646-439D-4572-8E43-3A1DCB6CD39D}"/>
    <cellStyle name="Percent 4 6 2 2 8" xfId="29186" xr:uid="{3FFA028C-572F-48DD-8B33-8FF454061B21}"/>
    <cellStyle name="Percent 4 6 2 3" xfId="2661" xr:uid="{75B17148-0D81-458B-B47C-D3AE1468D996}"/>
    <cellStyle name="Percent 4 6 2 3 2" xfId="5317" xr:uid="{74C3F303-8AD5-4AEC-849F-67DA07CD5541}"/>
    <cellStyle name="Percent 4 6 2 3 2 2" xfId="11968" xr:uid="{0142052A-A643-4B84-A30B-FF1BCDCB97A3}"/>
    <cellStyle name="Percent 4 6 2 3 2 2 2" xfId="24831" xr:uid="{90725979-3516-4D16-B6D9-DAF4B42E0918}"/>
    <cellStyle name="Percent 4 6 2 3 2 2 2 2" xfId="52533" xr:uid="{6A9BDF74-7453-46D7-8064-C047B0C22C80}"/>
    <cellStyle name="Percent 4 6 2 3 2 2 3" xfId="39674" xr:uid="{7EEA15AC-CDA9-4FE2-B1D0-FF69547BC25C}"/>
    <cellStyle name="Percent 4 6 2 3 2 3" xfId="24830" xr:uid="{9D329052-BA6C-449B-8553-BEFCA9C42245}"/>
    <cellStyle name="Percent 4 6 2 3 2 3 2" xfId="52532" xr:uid="{D349B0ED-3568-4DD8-8E69-2A031FA62D2C}"/>
    <cellStyle name="Percent 4 6 2 3 2 4" xfId="33088" xr:uid="{4C5DEC5E-F12C-4C2E-8931-DC8695128B87}"/>
    <cellStyle name="Percent 4 6 2 3 3" xfId="9333" xr:uid="{3F47E1C7-6BEF-40C6-BC76-516EE7D091E5}"/>
    <cellStyle name="Percent 4 6 2 3 3 2" xfId="24832" xr:uid="{8FB082E3-1FC8-4F5B-AC96-60ACA53A6769}"/>
    <cellStyle name="Percent 4 6 2 3 3 2 2" xfId="52534" xr:uid="{4C405684-22DA-4824-ACBA-083203129558}"/>
    <cellStyle name="Percent 4 6 2 3 3 3" xfId="37039" xr:uid="{95785AE5-9FC1-4D6B-AA67-92EF04EA564B}"/>
    <cellStyle name="Percent 4 6 2 3 4" xfId="24829" xr:uid="{DE5E55BD-12DB-46BE-8C09-6BB377712140}"/>
    <cellStyle name="Percent 4 6 2 3 4 2" xfId="52531" xr:uid="{D53F5018-3EA4-42E6-B8AF-D08BC6C8FE53}"/>
    <cellStyle name="Percent 4 6 2 3 5" xfId="30453" xr:uid="{82929972-0C12-400A-8134-77516B4B30DB}"/>
    <cellStyle name="Percent 4 6 2 4" xfId="3393" xr:uid="{4B436E4E-FB8A-4169-BCE9-2DFB439666B0}"/>
    <cellStyle name="Percent 4 6 2 4 2" xfId="10044" xr:uid="{327372C0-2F75-4505-8C1B-DBC2C014F07D}"/>
    <cellStyle name="Percent 4 6 2 4 2 2" xfId="24834" xr:uid="{B96A1E7D-4B6B-4168-A7A1-05442AB778AC}"/>
    <cellStyle name="Percent 4 6 2 4 2 2 2" xfId="52536" xr:uid="{31CF77FC-70FF-4041-BBA2-86F4B3CA0C22}"/>
    <cellStyle name="Percent 4 6 2 4 2 3" xfId="37750" xr:uid="{36F2B69F-2AFD-49EF-AFFA-F61522C7BEC8}"/>
    <cellStyle name="Percent 4 6 2 4 3" xfId="24833" xr:uid="{1A996828-124A-4D18-B19D-97841377E512}"/>
    <cellStyle name="Percent 4 6 2 4 3 2" xfId="52535" xr:uid="{952F3935-1F99-4520-B875-95B5E86D5222}"/>
    <cellStyle name="Percent 4 6 2 4 4" xfId="31164" xr:uid="{94A109CF-CDD0-40DB-9A71-D23CCC2B08CE}"/>
    <cellStyle name="Percent 4 6 2 5" xfId="6043" xr:uid="{2CA853D6-5B06-4F52-95EB-7A80F521DB73}"/>
    <cellStyle name="Percent 4 6 2 5 2" xfId="12676" xr:uid="{4EEE894E-9DBE-4519-A583-7E96008F6041}"/>
    <cellStyle name="Percent 4 6 2 5 2 2" xfId="24836" xr:uid="{F76C5940-18A6-4421-BD64-5FFD7F12DED4}"/>
    <cellStyle name="Percent 4 6 2 5 2 2 2" xfId="52538" xr:uid="{18452BF5-FBF8-4DE9-B11F-79F7239D5A1E}"/>
    <cellStyle name="Percent 4 6 2 5 2 3" xfId="40382" xr:uid="{D871A316-380C-44FF-9150-A1480AF0F9DF}"/>
    <cellStyle name="Percent 4 6 2 5 3" xfId="24835" xr:uid="{4AE52874-6666-42DD-84CD-FBDB9C5AF4F1}"/>
    <cellStyle name="Percent 4 6 2 5 3 2" xfId="52537" xr:uid="{C16A8C62-B2C5-4657-9903-5FB9052D1045}"/>
    <cellStyle name="Percent 4 6 2 5 4" xfId="33796" xr:uid="{98AA33C4-43FB-45CB-9137-6CA21EBC7534}"/>
    <cellStyle name="Percent 4 6 2 6" xfId="7410" xr:uid="{0CCE8892-9FEF-41DD-84B0-85AFDB794101}"/>
    <cellStyle name="Percent 4 6 2 6 2" xfId="24837" xr:uid="{6D96BBBC-98BF-4F1B-90F2-768C667C7F60}"/>
    <cellStyle name="Percent 4 6 2 6 2 2" xfId="52539" xr:uid="{0BCAA846-3086-4784-A0B2-3BB547DA178A}"/>
    <cellStyle name="Percent 4 6 2 6 3" xfId="35116" xr:uid="{BB248BAC-2082-474A-8DCF-4882175FE8FA}"/>
    <cellStyle name="Percent 4 6 2 7" xfId="24818" xr:uid="{43E0862D-D508-4B96-8986-5B2FEB74383D}"/>
    <cellStyle name="Percent 4 6 2 7 2" xfId="52520" xr:uid="{7AD52191-AD19-4FC5-910D-FA987215F904}"/>
    <cellStyle name="Percent 4 6 2 8" xfId="27209" xr:uid="{CBB375CA-7DC7-4BE0-9597-AEC3B7600679}"/>
    <cellStyle name="Percent 4 6 2 8 2" xfId="54867" xr:uid="{0DD90EB1-7CDF-44F4-8399-D3CA0C0F8275}"/>
    <cellStyle name="Percent 4 6 2 9" xfId="28530" xr:uid="{AEB2D594-6AD7-40AD-B29D-BD70B856CF50}"/>
    <cellStyle name="Percent 4 6 3" xfId="1049" xr:uid="{CE02A6D0-6291-41ED-8BDE-7727ABFC6D67}"/>
    <cellStyle name="Percent 4 6 3 2" xfId="2663" xr:uid="{9D66AC49-BE7D-471D-A52B-10D066E570C5}"/>
    <cellStyle name="Percent 4 6 3 2 2" xfId="5319" xr:uid="{9F239C92-2121-44E2-9ED7-B317B1BE05A3}"/>
    <cellStyle name="Percent 4 6 3 2 2 2" xfId="11970" xr:uid="{7093704B-FB3B-4CA8-B20F-6475C1ADE6B5}"/>
    <cellStyle name="Percent 4 6 3 2 2 2 2" xfId="24841" xr:uid="{A421DA6A-2538-496A-955C-25F2C7AF96A2}"/>
    <cellStyle name="Percent 4 6 3 2 2 2 2 2" xfId="52543" xr:uid="{263CCC7E-F9AD-412E-877C-C35647C3453E}"/>
    <cellStyle name="Percent 4 6 3 2 2 2 3" xfId="39676" xr:uid="{9B217802-6002-4836-B610-FD1EC3A424CC}"/>
    <cellStyle name="Percent 4 6 3 2 2 3" xfId="24840" xr:uid="{158EE0C7-6D13-41EA-87A9-938E592B37F1}"/>
    <cellStyle name="Percent 4 6 3 2 2 3 2" xfId="52542" xr:uid="{C4AF4AA8-9DF3-4308-8BEB-E54202C7C5BA}"/>
    <cellStyle name="Percent 4 6 3 2 2 4" xfId="33090" xr:uid="{AB3E8D0C-9A49-461A-A522-4E4CB6B59F07}"/>
    <cellStyle name="Percent 4 6 3 2 3" xfId="9335" xr:uid="{BFCAAE65-68B9-43D0-81FD-F0BE3A76CA94}"/>
    <cellStyle name="Percent 4 6 3 2 3 2" xfId="24842" xr:uid="{74A898C3-30C6-4126-8CD3-8CF9AA59EE0C}"/>
    <cellStyle name="Percent 4 6 3 2 3 2 2" xfId="52544" xr:uid="{49967DA5-4DFD-4547-9EEE-6E2BDBF6925F}"/>
    <cellStyle name="Percent 4 6 3 2 3 3" xfId="37041" xr:uid="{D0FF0B8E-2F98-49F3-B82C-062C250ABE03}"/>
    <cellStyle name="Percent 4 6 3 2 4" xfId="24839" xr:uid="{185C95A9-5DE7-4179-9AB4-F452217EF841}"/>
    <cellStyle name="Percent 4 6 3 2 4 2" xfId="52541" xr:uid="{C0CDB228-1A3F-49A6-B43B-2E722DA8DD75}"/>
    <cellStyle name="Percent 4 6 3 2 5" xfId="30455" xr:uid="{8ED321AC-BC24-4074-9288-6DC4F78B4D86}"/>
    <cellStyle name="Percent 4 6 3 3" xfId="3714" xr:uid="{707F1736-B36D-49EF-9229-90E1DDCCFD54}"/>
    <cellStyle name="Percent 4 6 3 3 2" xfId="10365" xr:uid="{322BFF48-7218-4FA3-8E89-BA2A8FAD580C}"/>
    <cellStyle name="Percent 4 6 3 3 2 2" xfId="24844" xr:uid="{A93EBA3E-5742-40E1-B6BF-2349B4BBF133}"/>
    <cellStyle name="Percent 4 6 3 3 2 2 2" xfId="52546" xr:uid="{966A4855-2528-4E23-B8F7-C14181DFE0D9}"/>
    <cellStyle name="Percent 4 6 3 3 2 3" xfId="38071" xr:uid="{FDF97561-68BE-48E5-AF2D-B21C42B3D12B}"/>
    <cellStyle name="Percent 4 6 3 3 3" xfId="24843" xr:uid="{7B6AF2F2-B778-4FE1-92DE-03F8F30802A0}"/>
    <cellStyle name="Percent 4 6 3 3 3 2" xfId="52545" xr:uid="{1C5B7B86-2B7F-4829-91D2-5689F3CB2AF4}"/>
    <cellStyle name="Percent 4 6 3 3 4" xfId="31485" xr:uid="{AC50FC32-AEFD-450B-8172-2292DF668EB8}"/>
    <cellStyle name="Percent 4 6 3 4" xfId="6364" xr:uid="{D3203A79-8BA5-4AE7-9E95-BFDEEB2591A3}"/>
    <cellStyle name="Percent 4 6 3 4 2" xfId="12997" xr:uid="{A4387848-1CA9-4546-9C4E-4ABFA92ADADC}"/>
    <cellStyle name="Percent 4 6 3 4 2 2" xfId="24846" xr:uid="{B17D852C-9861-45C0-911A-59DED7588DA0}"/>
    <cellStyle name="Percent 4 6 3 4 2 2 2" xfId="52548" xr:uid="{18066606-85EF-4008-B98F-F500264D6F00}"/>
    <cellStyle name="Percent 4 6 3 4 2 3" xfId="40703" xr:uid="{345352BF-C8EB-4096-8B30-F96C656269E6}"/>
    <cellStyle name="Percent 4 6 3 4 3" xfId="24845" xr:uid="{F655C5BD-07C6-4C0C-A9CC-6A72E63F8C3C}"/>
    <cellStyle name="Percent 4 6 3 4 3 2" xfId="52547" xr:uid="{186B4A48-9C30-4DB6-82A2-158ACA69ECAB}"/>
    <cellStyle name="Percent 4 6 3 4 4" xfId="34117" xr:uid="{F21D42A2-6363-4301-8BEC-F5755D95EE6B}"/>
    <cellStyle name="Percent 4 6 3 5" xfId="7731" xr:uid="{03699FB5-6F95-4B93-BED6-60BC2687029D}"/>
    <cellStyle name="Percent 4 6 3 5 2" xfId="24847" xr:uid="{2F82AEE9-8C28-4994-B288-37C98FD693D6}"/>
    <cellStyle name="Percent 4 6 3 5 2 2" xfId="52549" xr:uid="{BD4BA092-116F-48E9-BAE1-6881E7D0EE5A}"/>
    <cellStyle name="Percent 4 6 3 5 3" xfId="35437" xr:uid="{FF73C4A1-E666-4423-8572-D83F680A8128}"/>
    <cellStyle name="Percent 4 6 3 6" xfId="24838" xr:uid="{94E24025-541D-461F-BED0-C0A1D78F2338}"/>
    <cellStyle name="Percent 4 6 3 6 2" xfId="52540" xr:uid="{BDDC3E42-1490-46E5-A8D6-95505FABCBE0}"/>
    <cellStyle name="Percent 4 6 3 7" xfId="27530" xr:uid="{B1A15E85-4EDB-4A2A-A21C-EFC14E05882C}"/>
    <cellStyle name="Percent 4 6 3 7 2" xfId="55188" xr:uid="{4A2F2D02-CC7F-456E-8F9C-D57D1AD532C9}"/>
    <cellStyle name="Percent 4 6 3 8" xfId="28851" xr:uid="{F32D1360-3378-4018-97FD-D75B4875306A}"/>
    <cellStyle name="Percent 4 6 4" xfId="2660" xr:uid="{C6AF2F4B-76BD-448D-B0CD-A61CA5EB037D}"/>
    <cellStyle name="Percent 4 6 4 2" xfId="5316" xr:uid="{32D1E8CC-7D00-45E7-A63A-CCE4B95A8E2F}"/>
    <cellStyle name="Percent 4 6 4 2 2" xfId="11967" xr:uid="{F051EE93-57C8-4618-992A-5F4440B60D56}"/>
    <cellStyle name="Percent 4 6 4 2 2 2" xfId="24850" xr:uid="{5AA45F06-6461-4F84-BC20-B65F8A4B9BB0}"/>
    <cellStyle name="Percent 4 6 4 2 2 2 2" xfId="52552" xr:uid="{BE6E15DA-CE17-4E0E-9007-4C826E27A560}"/>
    <cellStyle name="Percent 4 6 4 2 2 3" xfId="39673" xr:uid="{58BD68A6-F2B9-49A1-AD9E-88324C74F25C}"/>
    <cellStyle name="Percent 4 6 4 2 3" xfId="24849" xr:uid="{1F855767-9FC0-4DF6-B0FF-9C38126B273B}"/>
    <cellStyle name="Percent 4 6 4 2 3 2" xfId="52551" xr:uid="{054ABA76-06A6-4D60-8577-CAC4B7DB7E29}"/>
    <cellStyle name="Percent 4 6 4 2 4" xfId="33087" xr:uid="{205E73AA-FF10-4E4B-A480-AD282A128447}"/>
    <cellStyle name="Percent 4 6 4 3" xfId="9332" xr:uid="{C535C9CD-FC73-441F-876A-B420398D61E4}"/>
    <cellStyle name="Percent 4 6 4 3 2" xfId="24851" xr:uid="{451611CF-8083-4833-9593-404C8325BCF6}"/>
    <cellStyle name="Percent 4 6 4 3 2 2" xfId="52553" xr:uid="{48FD4095-4BA0-4F88-9E48-A6E630685AF8}"/>
    <cellStyle name="Percent 4 6 4 3 3" xfId="37038" xr:uid="{C5684150-88F2-4ED2-ADDE-025008F948B2}"/>
    <cellStyle name="Percent 4 6 4 4" xfId="24848" xr:uid="{7F2A2145-D160-4B53-926B-3346F24B5F1F}"/>
    <cellStyle name="Percent 4 6 4 4 2" xfId="52550" xr:uid="{443AD31C-06B0-44F7-A03F-7F1E82F4EE32}"/>
    <cellStyle name="Percent 4 6 4 5" xfId="30452" xr:uid="{06F7AF59-618A-41AE-9785-98D8485AF2FF}"/>
    <cellStyle name="Percent 4 6 5" xfId="3057" xr:uid="{9FB0B323-EDB5-4DE8-B123-B69D026FF849}"/>
    <cellStyle name="Percent 4 6 5 2" xfId="9709" xr:uid="{58950869-0660-4797-BE30-7A32563308F7}"/>
    <cellStyle name="Percent 4 6 5 2 2" xfId="24853" xr:uid="{DC8F6126-AF76-4575-B700-FBAA0D06DBE1}"/>
    <cellStyle name="Percent 4 6 5 2 2 2" xfId="52555" xr:uid="{80E75F71-9EBF-4F23-B21A-E5AC306987B2}"/>
    <cellStyle name="Percent 4 6 5 2 3" xfId="37415" xr:uid="{BC8F6E68-2E2F-4B8C-9EFA-393606AEAFF3}"/>
    <cellStyle name="Percent 4 6 5 3" xfId="24852" xr:uid="{EB7F5E7C-3EFE-454E-A408-A254AFA2FE56}"/>
    <cellStyle name="Percent 4 6 5 3 2" xfId="52554" xr:uid="{CB8885B3-B26B-4A2F-8DA4-B24B22080B3E}"/>
    <cellStyle name="Percent 4 6 5 4" xfId="30829" xr:uid="{51B458D5-E322-424C-BA43-3D8C67B49E83}"/>
    <cellStyle name="Percent 4 6 6" xfId="5696" xr:uid="{35194D6A-8C73-42B6-8C23-A9B35E5D8C81}"/>
    <cellStyle name="Percent 4 6 6 2" xfId="12329" xr:uid="{55EE0214-E636-4F5F-A6C3-8D274CE9A49D}"/>
    <cellStyle name="Percent 4 6 6 2 2" xfId="24855" xr:uid="{4DFB3AB4-113A-482C-87F9-639DFA979ACB}"/>
    <cellStyle name="Percent 4 6 6 2 2 2" xfId="52557" xr:uid="{1A23E21D-528E-473E-812E-1F1EB8236A8A}"/>
    <cellStyle name="Percent 4 6 6 2 3" xfId="40035" xr:uid="{03675794-7E20-4533-928F-F7B0CF8E271B}"/>
    <cellStyle name="Percent 4 6 6 3" xfId="24854" xr:uid="{8FD313BA-3AA7-4BDA-9807-6FEEDD795EE1}"/>
    <cellStyle name="Percent 4 6 6 3 2" xfId="52556" xr:uid="{286C308F-53F9-418C-B23E-BC94D54234E7}"/>
    <cellStyle name="Percent 4 6 6 4" xfId="33449" xr:uid="{8D3E5A2B-74CF-41E0-8CF1-0C3CB929E008}"/>
    <cellStyle name="Percent 4 6 7" xfId="7075" xr:uid="{EF503E92-04A0-4AC9-BE87-B41C67516DF4}"/>
    <cellStyle name="Percent 4 6 7 2" xfId="24856" xr:uid="{39C4D4E0-24F3-444F-AD8C-66EB0E7BDEC6}"/>
    <cellStyle name="Percent 4 6 7 2 2" xfId="52558" xr:uid="{F744B394-A0A0-49EC-BFFE-782DB1031503}"/>
    <cellStyle name="Percent 4 6 7 3" xfId="34781" xr:uid="{4EB1F4DC-09EB-4F20-BFEE-9203D873D027}"/>
    <cellStyle name="Percent 4 6 8" xfId="24817" xr:uid="{FFDE24E0-835B-441C-9ACB-3A16BDEC015E}"/>
    <cellStyle name="Percent 4 6 8 2" xfId="52519" xr:uid="{FA898B75-778E-4300-AE4E-B9F8F0EF802B}"/>
    <cellStyle name="Percent 4 6 9" xfId="26863" xr:uid="{B12D0947-2A80-4E61-B7C3-640B935B599F}"/>
    <cellStyle name="Percent 4 6 9 2" xfId="54521" xr:uid="{5C0E95E1-B144-436B-80FA-5163E8A4012F}"/>
    <cellStyle name="Percent 4 7" xfId="283" xr:uid="{023FE800-8CFA-4174-833F-830DB45C263D}"/>
    <cellStyle name="Percent 4 7 10" xfId="28210" xr:uid="{0E398EDB-F69F-4501-9105-5125A5BBFDA7}"/>
    <cellStyle name="Percent 4 7 2" xfId="733" xr:uid="{291C3BE5-59D5-432D-BA59-56BDB006BCC6}"/>
    <cellStyle name="Percent 4 7 2 2" xfId="1399" xr:uid="{95181C43-1FFC-4739-A541-A63B79C8747E}"/>
    <cellStyle name="Percent 4 7 2 2 2" xfId="2666" xr:uid="{DC3458AB-8A39-4ED4-A0CE-F34DAF8EB6C3}"/>
    <cellStyle name="Percent 4 7 2 2 2 2" xfId="5322" xr:uid="{EA224983-00B8-4F98-BE09-B0387AC3D56A}"/>
    <cellStyle name="Percent 4 7 2 2 2 2 2" xfId="11973" xr:uid="{5E2C4FD5-917A-4F9C-938E-86A723887EE4}"/>
    <cellStyle name="Percent 4 7 2 2 2 2 2 2" xfId="24862" xr:uid="{3C59E6B1-EA4C-4F34-A61F-A5F8B2AF3540}"/>
    <cellStyle name="Percent 4 7 2 2 2 2 2 2 2" xfId="52564" xr:uid="{4D35B326-A9FE-48D4-93CF-49A080C214FF}"/>
    <cellStyle name="Percent 4 7 2 2 2 2 2 3" xfId="39679" xr:uid="{E6CFF5EC-AF37-4364-B2D0-87282FE40040}"/>
    <cellStyle name="Percent 4 7 2 2 2 2 3" xfId="24861" xr:uid="{0E8BFE26-DAF8-4960-8614-976D97EB305A}"/>
    <cellStyle name="Percent 4 7 2 2 2 2 3 2" xfId="52563" xr:uid="{F41496DE-0097-4B12-B175-34E66A486614}"/>
    <cellStyle name="Percent 4 7 2 2 2 2 4" xfId="33093" xr:uid="{F4F98F42-025F-4EC6-AB7D-F5C10A3C12E7}"/>
    <cellStyle name="Percent 4 7 2 2 2 3" xfId="9338" xr:uid="{3220AFC5-7DAD-4663-8C61-C96B6FC39738}"/>
    <cellStyle name="Percent 4 7 2 2 2 3 2" xfId="24863" xr:uid="{B7AA78C2-293F-4FBB-AE6C-8E3696B56300}"/>
    <cellStyle name="Percent 4 7 2 2 2 3 2 2" xfId="52565" xr:uid="{A591CA26-925D-4481-973A-8E4A3717810B}"/>
    <cellStyle name="Percent 4 7 2 2 2 3 3" xfId="37044" xr:uid="{B2D8334B-4CBC-4DDD-BAE6-D04FD7C8AEF4}"/>
    <cellStyle name="Percent 4 7 2 2 2 4" xfId="24860" xr:uid="{1CC765E8-097F-45D9-BFBE-3F42E7900F9E}"/>
    <cellStyle name="Percent 4 7 2 2 2 4 2" xfId="52562" xr:uid="{D4497F20-A557-47EE-B625-EAA51CF6222C}"/>
    <cellStyle name="Percent 4 7 2 2 2 5" xfId="30458" xr:uid="{E0BC9DBD-50C9-45FB-AAF5-13996AC3E2A6}"/>
    <cellStyle name="Percent 4 7 2 2 3" xfId="4064" xr:uid="{B568A935-9347-44C2-93E1-9C5DC63C07F0}"/>
    <cellStyle name="Percent 4 7 2 2 3 2" xfId="10715" xr:uid="{EA80A441-A2BB-4D7B-920C-D4ACA143D76D}"/>
    <cellStyle name="Percent 4 7 2 2 3 2 2" xfId="24865" xr:uid="{1E3BEA37-64E4-46B6-8B88-67E06689000C}"/>
    <cellStyle name="Percent 4 7 2 2 3 2 2 2" xfId="52567" xr:uid="{746CC665-6746-475D-B298-75D05795F04C}"/>
    <cellStyle name="Percent 4 7 2 2 3 2 3" xfId="38421" xr:uid="{63015895-4394-4A48-8053-8D7DE6252A97}"/>
    <cellStyle name="Percent 4 7 2 2 3 3" xfId="24864" xr:uid="{B7389B1F-F8B9-4741-A92D-1416D059AA6A}"/>
    <cellStyle name="Percent 4 7 2 2 3 3 2" xfId="52566" xr:uid="{718A986C-BCB0-4407-9595-886C064398AB}"/>
    <cellStyle name="Percent 4 7 2 2 3 4" xfId="31835" xr:uid="{44A8EBD8-5A79-48BA-B809-CA1DBF607FDC}"/>
    <cellStyle name="Percent 4 7 2 2 4" xfId="6714" xr:uid="{4B09779E-F9F4-4D24-B73E-9EAC2970D5A0}"/>
    <cellStyle name="Percent 4 7 2 2 4 2" xfId="13347" xr:uid="{A05FC518-5599-4C0C-83E3-849F31106496}"/>
    <cellStyle name="Percent 4 7 2 2 4 2 2" xfId="24867" xr:uid="{D054A79E-3038-4789-91B8-A21E7F3B5C1C}"/>
    <cellStyle name="Percent 4 7 2 2 4 2 2 2" xfId="52569" xr:uid="{080A8251-2DC8-49A3-A6F3-93CB8C9F7BC2}"/>
    <cellStyle name="Percent 4 7 2 2 4 2 3" xfId="41053" xr:uid="{3307BD5B-2B6B-4348-B870-1A7640F368CC}"/>
    <cellStyle name="Percent 4 7 2 2 4 3" xfId="24866" xr:uid="{C00A82D5-0287-4632-9BD8-CF9B90AF03E7}"/>
    <cellStyle name="Percent 4 7 2 2 4 3 2" xfId="52568" xr:uid="{AFF88594-18DE-4673-AC02-F179FABACF00}"/>
    <cellStyle name="Percent 4 7 2 2 4 4" xfId="34467" xr:uid="{2DFD464F-5228-441D-828D-12265EF505F1}"/>
    <cellStyle name="Percent 4 7 2 2 5" xfId="8081" xr:uid="{08AEFA77-A363-44D8-A047-D3E0A3F7F94F}"/>
    <cellStyle name="Percent 4 7 2 2 5 2" xfId="24868" xr:uid="{9B2F99BC-FC56-4AB7-88AB-5584F6337ECF}"/>
    <cellStyle name="Percent 4 7 2 2 5 2 2" xfId="52570" xr:uid="{6B157772-CCFE-49E9-91B7-627F49BC03FE}"/>
    <cellStyle name="Percent 4 7 2 2 5 3" xfId="35787" xr:uid="{8683341F-AABE-4832-A6F8-23307EB640BA}"/>
    <cellStyle name="Percent 4 7 2 2 6" xfId="24859" xr:uid="{C1CDDBCD-711C-4E35-B444-E2925FD30191}"/>
    <cellStyle name="Percent 4 7 2 2 6 2" xfId="52561" xr:uid="{D675497B-6591-4E9B-8FB9-D8DBF600C124}"/>
    <cellStyle name="Percent 4 7 2 2 7" xfId="27880" xr:uid="{FA24B03D-3D28-47B3-933C-EBA7B4E69752}"/>
    <cellStyle name="Percent 4 7 2 2 7 2" xfId="55538" xr:uid="{A401E89B-F6F7-4435-8A3A-846085C739C1}"/>
    <cellStyle name="Percent 4 7 2 2 8" xfId="29201" xr:uid="{FB92E8EC-6CAE-45A1-A8EA-D7A59AEEFE25}"/>
    <cellStyle name="Percent 4 7 2 3" xfId="2665" xr:uid="{3C02FC59-7523-4E46-AAFE-B9033792C0EA}"/>
    <cellStyle name="Percent 4 7 2 3 2" xfId="5321" xr:uid="{0CDBDD42-632C-40BF-BEA0-C629DA5678A8}"/>
    <cellStyle name="Percent 4 7 2 3 2 2" xfId="11972" xr:uid="{11CEF75C-786D-4B2C-AC93-41F93F02F7E4}"/>
    <cellStyle name="Percent 4 7 2 3 2 2 2" xfId="24871" xr:uid="{0A18B177-BEF5-4058-9134-E564B4E3B0AE}"/>
    <cellStyle name="Percent 4 7 2 3 2 2 2 2" xfId="52573" xr:uid="{3D46239D-7460-453E-8E0E-E838B3DD1702}"/>
    <cellStyle name="Percent 4 7 2 3 2 2 3" xfId="39678" xr:uid="{B8DFCE26-D110-4F1C-B48A-9EDFD120FDDC}"/>
    <cellStyle name="Percent 4 7 2 3 2 3" xfId="24870" xr:uid="{8267026C-006C-4DCF-8A78-49349A0F04BE}"/>
    <cellStyle name="Percent 4 7 2 3 2 3 2" xfId="52572" xr:uid="{720FD143-B04D-4C0C-9987-CE3A9DCCAF4A}"/>
    <cellStyle name="Percent 4 7 2 3 2 4" xfId="33092" xr:uid="{8D4AEBFB-12AB-4458-A016-E135EF4AF8BF}"/>
    <cellStyle name="Percent 4 7 2 3 3" xfId="9337" xr:uid="{EFCC737D-3B89-4DE0-A952-CB147FF7A5B5}"/>
    <cellStyle name="Percent 4 7 2 3 3 2" xfId="24872" xr:uid="{D5132B7A-CBD7-4791-BE0B-FA8538D96834}"/>
    <cellStyle name="Percent 4 7 2 3 3 2 2" xfId="52574" xr:uid="{452611C1-9CE8-465C-8A23-A8BE51D0EF59}"/>
    <cellStyle name="Percent 4 7 2 3 3 3" xfId="37043" xr:uid="{DE771680-1A49-4AB4-B3C9-AF72BCEEFBA4}"/>
    <cellStyle name="Percent 4 7 2 3 4" xfId="24869" xr:uid="{37396848-2250-4626-973A-1D0E4E3F6437}"/>
    <cellStyle name="Percent 4 7 2 3 4 2" xfId="52571" xr:uid="{47455EB5-9FDA-4F7B-A62F-AE35AB8DC311}"/>
    <cellStyle name="Percent 4 7 2 3 5" xfId="30457" xr:uid="{50B6C8F0-BCE9-4C8D-8BF2-59906C5336F7}"/>
    <cellStyle name="Percent 4 7 2 4" xfId="3408" xr:uid="{0FC2544A-11F2-49D9-BE1E-381560732A7F}"/>
    <cellStyle name="Percent 4 7 2 4 2" xfId="10059" xr:uid="{DC21EE62-6966-4307-BD1F-94BD59E1BB7B}"/>
    <cellStyle name="Percent 4 7 2 4 2 2" xfId="24874" xr:uid="{85A368DE-47B9-49C2-9970-AEF94E8C9C25}"/>
    <cellStyle name="Percent 4 7 2 4 2 2 2" xfId="52576" xr:uid="{493A0863-45B4-443F-AD90-B81892C647A6}"/>
    <cellStyle name="Percent 4 7 2 4 2 3" xfId="37765" xr:uid="{CC6276CD-E6A4-453F-941B-F8FFBADABD23}"/>
    <cellStyle name="Percent 4 7 2 4 3" xfId="24873" xr:uid="{C234FB72-C5D9-4C33-8B72-71E6C781405F}"/>
    <cellStyle name="Percent 4 7 2 4 3 2" xfId="52575" xr:uid="{76789125-EBD4-4482-BB1D-22D19ACDA1BE}"/>
    <cellStyle name="Percent 4 7 2 4 4" xfId="31179" xr:uid="{BACCD6B9-3626-4E04-B48C-6F213B090F1F}"/>
    <cellStyle name="Percent 4 7 2 5" xfId="6058" xr:uid="{342B7A7F-DD37-4E50-A85E-8AB29804C1D8}"/>
    <cellStyle name="Percent 4 7 2 5 2" xfId="12691" xr:uid="{A9300352-5622-4398-9254-34681D88B030}"/>
    <cellStyle name="Percent 4 7 2 5 2 2" xfId="24876" xr:uid="{5B2A60A2-C048-46EC-8B63-9DD0B5571574}"/>
    <cellStyle name="Percent 4 7 2 5 2 2 2" xfId="52578" xr:uid="{5E1B4928-FDB5-42AA-A792-3266579842CF}"/>
    <cellStyle name="Percent 4 7 2 5 2 3" xfId="40397" xr:uid="{71178ED0-C7F4-472B-9DA7-642BD4BA07C8}"/>
    <cellStyle name="Percent 4 7 2 5 3" xfId="24875" xr:uid="{7A8FE4F8-E0AA-4675-82F3-3BAC5D09CDA1}"/>
    <cellStyle name="Percent 4 7 2 5 3 2" xfId="52577" xr:uid="{F505FA12-8519-401F-9DB2-6636890217BD}"/>
    <cellStyle name="Percent 4 7 2 5 4" xfId="33811" xr:uid="{C5BCA45F-665F-42BB-829E-905ED8D2EAD6}"/>
    <cellStyle name="Percent 4 7 2 6" xfId="7425" xr:uid="{8DCA07E6-CB59-4A28-81E6-BC23C1588F44}"/>
    <cellStyle name="Percent 4 7 2 6 2" xfId="24877" xr:uid="{9F0A9B4B-BBDF-415D-84EF-357C49E90EA8}"/>
    <cellStyle name="Percent 4 7 2 6 2 2" xfId="52579" xr:uid="{583CC139-6FE1-4BF0-927B-D09930058B39}"/>
    <cellStyle name="Percent 4 7 2 6 3" xfId="35131" xr:uid="{816FD98D-25DF-4621-9338-C96775B2C44F}"/>
    <cellStyle name="Percent 4 7 2 7" xfId="24858" xr:uid="{BC3F25A8-9B64-4214-BE4B-152FB3C743E9}"/>
    <cellStyle name="Percent 4 7 2 7 2" xfId="52560" xr:uid="{6945654F-1090-4EEE-B849-B7E9D58E283D}"/>
    <cellStyle name="Percent 4 7 2 8" xfId="27224" xr:uid="{0DDFE992-D848-4B32-8BB4-B4D8AF2E047F}"/>
    <cellStyle name="Percent 4 7 2 8 2" xfId="54882" xr:uid="{8DAE685E-FC62-4A0D-A63C-4BAFB0C7EFE9}"/>
    <cellStyle name="Percent 4 7 2 9" xfId="28545" xr:uid="{925D385B-68A8-437F-8702-72CDE6008296}"/>
    <cellStyle name="Percent 4 7 3" xfId="1064" xr:uid="{588D01A4-C4FA-4D2E-96AA-5263F885C361}"/>
    <cellStyle name="Percent 4 7 3 2" xfId="2667" xr:uid="{436E428E-DF82-41A2-9392-E08E31C53A9B}"/>
    <cellStyle name="Percent 4 7 3 2 2" xfId="5323" xr:uid="{D40D3FCB-79A2-4354-BC24-10509F30E6B5}"/>
    <cellStyle name="Percent 4 7 3 2 2 2" xfId="11974" xr:uid="{DB02BA33-2E07-477B-A8CB-E390A8084448}"/>
    <cellStyle name="Percent 4 7 3 2 2 2 2" xfId="24881" xr:uid="{D8E41785-D3A5-4B38-8320-5E6ED4D50083}"/>
    <cellStyle name="Percent 4 7 3 2 2 2 2 2" xfId="52583" xr:uid="{C7BB6E7F-279D-45F3-BF84-84137296AD6D}"/>
    <cellStyle name="Percent 4 7 3 2 2 2 3" xfId="39680" xr:uid="{CF09B634-B8C8-4BD6-8B2E-ED5F18FBAF5C}"/>
    <cellStyle name="Percent 4 7 3 2 2 3" xfId="24880" xr:uid="{1FD3193F-5D5A-43AF-9152-7DBA577DD4C9}"/>
    <cellStyle name="Percent 4 7 3 2 2 3 2" xfId="52582" xr:uid="{A6684CC8-7531-4668-9C13-632573B32E6C}"/>
    <cellStyle name="Percent 4 7 3 2 2 4" xfId="33094" xr:uid="{A43487DB-3D9B-413A-9C96-BAD0DFBD54F1}"/>
    <cellStyle name="Percent 4 7 3 2 3" xfId="9339" xr:uid="{F4D6D086-059C-4D77-9EE1-F8948C2011A9}"/>
    <cellStyle name="Percent 4 7 3 2 3 2" xfId="24882" xr:uid="{FA0786CD-5FD0-4570-9318-3D64BB6001E7}"/>
    <cellStyle name="Percent 4 7 3 2 3 2 2" xfId="52584" xr:uid="{4B35F08E-79F0-4746-9A34-C964AE30E9EB}"/>
    <cellStyle name="Percent 4 7 3 2 3 3" xfId="37045" xr:uid="{0A97D0C2-01A0-4651-9FF2-9760E46D892F}"/>
    <cellStyle name="Percent 4 7 3 2 4" xfId="24879" xr:uid="{4CE1D9FF-564E-4A13-B0C8-3FB7D0DBFFCA}"/>
    <cellStyle name="Percent 4 7 3 2 4 2" xfId="52581" xr:uid="{81FB6123-AEAA-4512-844B-DBC5B48266C9}"/>
    <cellStyle name="Percent 4 7 3 2 5" xfId="30459" xr:uid="{5D4C7BC4-4053-4DEA-A045-DD8A73D148A0}"/>
    <cellStyle name="Percent 4 7 3 3" xfId="3729" xr:uid="{3C8B7810-A1E7-4363-9692-866486A9608C}"/>
    <cellStyle name="Percent 4 7 3 3 2" xfId="10380" xr:uid="{648E5E3D-101D-4C03-8132-0A090C369BFA}"/>
    <cellStyle name="Percent 4 7 3 3 2 2" xfId="24884" xr:uid="{B2CCF73E-639E-4366-AB7A-8CD105E3BA59}"/>
    <cellStyle name="Percent 4 7 3 3 2 2 2" xfId="52586" xr:uid="{7AD3CB4F-9B96-489C-8EAB-E443884BD9D6}"/>
    <cellStyle name="Percent 4 7 3 3 2 3" xfId="38086" xr:uid="{DC8271C4-4EC4-44C7-8745-F7526FC55409}"/>
    <cellStyle name="Percent 4 7 3 3 3" xfId="24883" xr:uid="{08191459-ED6A-4651-841D-ACAF6D357636}"/>
    <cellStyle name="Percent 4 7 3 3 3 2" xfId="52585" xr:uid="{EC5AFC12-6AC3-48DE-9661-29848F9F6AC1}"/>
    <cellStyle name="Percent 4 7 3 3 4" xfId="31500" xr:uid="{763FBDB2-1CBF-461D-B7A7-D4A5CEBAB3A4}"/>
    <cellStyle name="Percent 4 7 3 4" xfId="6379" xr:uid="{8EEA7866-D952-4929-A70F-F449D9CA68D2}"/>
    <cellStyle name="Percent 4 7 3 4 2" xfId="13012" xr:uid="{38EAEEB0-87F4-4F35-8E8C-22FB6CE85926}"/>
    <cellStyle name="Percent 4 7 3 4 2 2" xfId="24886" xr:uid="{35EA8C67-F37C-48E2-9143-9CD1901B3334}"/>
    <cellStyle name="Percent 4 7 3 4 2 2 2" xfId="52588" xr:uid="{F221C785-02E1-4F8F-95AA-5CB4640A2E54}"/>
    <cellStyle name="Percent 4 7 3 4 2 3" xfId="40718" xr:uid="{3D74EA07-E7F1-451F-B139-6153D95D8779}"/>
    <cellStyle name="Percent 4 7 3 4 3" xfId="24885" xr:uid="{F8EAC1FE-F659-466C-9D5F-7426FF302182}"/>
    <cellStyle name="Percent 4 7 3 4 3 2" xfId="52587" xr:uid="{6A5AE813-ADA5-46BF-BDAD-26631A884A72}"/>
    <cellStyle name="Percent 4 7 3 4 4" xfId="34132" xr:uid="{8E5FD518-1DB6-45BC-BB8E-46A3DFB6561B}"/>
    <cellStyle name="Percent 4 7 3 5" xfId="7746" xr:uid="{5A841D38-3EF1-4EE5-B078-F803632ABBEB}"/>
    <cellStyle name="Percent 4 7 3 5 2" xfId="24887" xr:uid="{8999E4DE-1DBE-4176-804D-CBD160EB53D2}"/>
    <cellStyle name="Percent 4 7 3 5 2 2" xfId="52589" xr:uid="{095EB561-1BF8-4107-B98C-AF5EDF84952C}"/>
    <cellStyle name="Percent 4 7 3 5 3" xfId="35452" xr:uid="{AC06DCFF-B974-40C5-BCEA-521EF5D17BEB}"/>
    <cellStyle name="Percent 4 7 3 6" xfId="24878" xr:uid="{165D2387-58EE-475F-A15A-82A4F1E90F0E}"/>
    <cellStyle name="Percent 4 7 3 6 2" xfId="52580" xr:uid="{63C672BB-0460-4873-84B0-80AE0B59EF4B}"/>
    <cellStyle name="Percent 4 7 3 7" xfId="27545" xr:uid="{C93948E2-56E1-474E-A0B0-F5D1C627F44F}"/>
    <cellStyle name="Percent 4 7 3 7 2" xfId="55203" xr:uid="{786DF697-FBD7-4D97-AD15-6AAA9145CCD0}"/>
    <cellStyle name="Percent 4 7 3 8" xfId="28866" xr:uid="{E47E1C8A-A026-41D7-BED6-646799A8368B}"/>
    <cellStyle name="Percent 4 7 4" xfId="2664" xr:uid="{20878FAB-3FB6-4BE4-8990-5A51820DEE37}"/>
    <cellStyle name="Percent 4 7 4 2" xfId="5320" xr:uid="{77FCDA85-8846-46D9-9E4B-D9557903A53C}"/>
    <cellStyle name="Percent 4 7 4 2 2" xfId="11971" xr:uid="{93EB8EDC-FDB9-4134-827A-B7836B7A6365}"/>
    <cellStyle name="Percent 4 7 4 2 2 2" xfId="24890" xr:uid="{97557D53-E39E-4D4F-9D64-2BCD6A09206E}"/>
    <cellStyle name="Percent 4 7 4 2 2 2 2" xfId="52592" xr:uid="{134EF787-3548-4F31-9C4F-3BFB91746AA4}"/>
    <cellStyle name="Percent 4 7 4 2 2 3" xfId="39677" xr:uid="{00735CEB-6520-4FAB-AF8D-9899AB1CCF16}"/>
    <cellStyle name="Percent 4 7 4 2 3" xfId="24889" xr:uid="{E4DC7D6E-6849-456A-9A04-F9B6AEE0131E}"/>
    <cellStyle name="Percent 4 7 4 2 3 2" xfId="52591" xr:uid="{8F7F9643-A946-4D39-A5BC-A77EAA22BECD}"/>
    <cellStyle name="Percent 4 7 4 2 4" xfId="33091" xr:uid="{3E3EF9A9-DB23-45FB-AC1C-B8D52D015BE4}"/>
    <cellStyle name="Percent 4 7 4 3" xfId="9336" xr:uid="{F7A86D33-87E7-4435-AF56-87CA9A85AE9F}"/>
    <cellStyle name="Percent 4 7 4 3 2" xfId="24891" xr:uid="{84C2FE84-E91B-43D0-B483-DA9C79B5C01B}"/>
    <cellStyle name="Percent 4 7 4 3 2 2" xfId="52593" xr:uid="{735C4835-867E-4A3B-8F02-177EBDBB2432}"/>
    <cellStyle name="Percent 4 7 4 3 3" xfId="37042" xr:uid="{8884F243-F949-4812-BDBB-6F1718DAFDA3}"/>
    <cellStyle name="Percent 4 7 4 4" xfId="24888" xr:uid="{B7DF2187-4BEF-4260-B999-EE937B80B8DC}"/>
    <cellStyle name="Percent 4 7 4 4 2" xfId="52590" xr:uid="{2FCC65E8-2BDF-41E9-9786-5674DE85D51B}"/>
    <cellStyle name="Percent 4 7 4 5" xfId="30456" xr:uid="{1E7B53DC-04E9-4990-9A76-8E51DDB7EEAC}"/>
    <cellStyle name="Percent 4 7 5" xfId="3072" xr:uid="{C8B388F9-8000-4722-B9BE-73AEC96D31BA}"/>
    <cellStyle name="Percent 4 7 5 2" xfId="9724" xr:uid="{4E50CEBD-1B18-4CB5-B537-8DE0A43D3A5B}"/>
    <cellStyle name="Percent 4 7 5 2 2" xfId="24893" xr:uid="{A2932EE8-20D1-4843-A04E-64951B07B22F}"/>
    <cellStyle name="Percent 4 7 5 2 2 2" xfId="52595" xr:uid="{4B1A004A-F266-4BDB-9E3E-1B3E92469BC2}"/>
    <cellStyle name="Percent 4 7 5 2 3" xfId="37430" xr:uid="{9C19DD48-F178-4DB5-A665-F58CE3D6A243}"/>
    <cellStyle name="Percent 4 7 5 3" xfId="24892" xr:uid="{13A10899-BB0F-4E5F-BAB1-F7E2D7B62DE5}"/>
    <cellStyle name="Percent 4 7 5 3 2" xfId="52594" xr:uid="{C457122B-92C6-47B1-8363-6D825C6DF065}"/>
    <cellStyle name="Percent 4 7 5 4" xfId="30844" xr:uid="{EDAE93EE-22F1-4EB5-98EC-9CAD18897770}"/>
    <cellStyle name="Percent 4 7 6" xfId="5711" xr:uid="{F51F679D-AB97-4837-BD42-559228B5995A}"/>
    <cellStyle name="Percent 4 7 6 2" xfId="12344" xr:uid="{D7338325-0A5C-48A2-83E5-57A9589749B1}"/>
    <cellStyle name="Percent 4 7 6 2 2" xfId="24895" xr:uid="{EDC313B0-2F32-429C-A7E5-51878AA5127E}"/>
    <cellStyle name="Percent 4 7 6 2 2 2" xfId="52597" xr:uid="{77C8096C-8FB0-404C-9F1D-B9B562ED0E87}"/>
    <cellStyle name="Percent 4 7 6 2 3" xfId="40050" xr:uid="{7E41095A-9C6B-426B-A978-54FBA3638251}"/>
    <cellStyle name="Percent 4 7 6 3" xfId="24894" xr:uid="{BF9390EE-2603-4AB5-84EE-FA26BE83428F}"/>
    <cellStyle name="Percent 4 7 6 3 2" xfId="52596" xr:uid="{23089E3B-00C1-41CC-B9EF-390AFCD51BF4}"/>
    <cellStyle name="Percent 4 7 6 4" xfId="33464" xr:uid="{C987CB80-16A6-4B6D-B5A4-F0F5DF072187}"/>
    <cellStyle name="Percent 4 7 7" xfId="7090" xr:uid="{EF1E3BC1-C18E-4AE2-996E-A59D6661CA14}"/>
    <cellStyle name="Percent 4 7 7 2" xfId="24896" xr:uid="{E16FDCA4-AB24-486B-9B57-E2B11BF573A1}"/>
    <cellStyle name="Percent 4 7 7 2 2" xfId="52598" xr:uid="{7E9EEA5F-C51E-45C4-BAF0-304BC8318C3F}"/>
    <cellStyle name="Percent 4 7 7 3" xfId="34796" xr:uid="{6699D37C-A0AC-4EC8-9B5A-92A9EFF18FD5}"/>
    <cellStyle name="Percent 4 7 8" xfId="24857" xr:uid="{AFE49D7A-9196-4BC1-A7CD-719078866B61}"/>
    <cellStyle name="Percent 4 7 8 2" xfId="52559" xr:uid="{5AE92E95-B44A-40E0-A3FD-A24B74B342BB}"/>
    <cellStyle name="Percent 4 7 9" xfId="26878" xr:uid="{18632157-0D00-4E3B-8330-088821FFD393}"/>
    <cellStyle name="Percent 4 7 9 2" xfId="54536" xr:uid="{88D3C111-0A8A-4427-8658-B4C66F6ADFEA}"/>
    <cellStyle name="Percent 4 8" xfId="316" xr:uid="{AA5239E3-1629-4C37-9ED4-87B52EE74CF2}"/>
    <cellStyle name="Percent 4 8 10" xfId="28239" xr:uid="{4857BACF-CAF9-48BC-9EEC-B51A5EAFE4AE}"/>
    <cellStyle name="Percent 4 8 2" xfId="762" xr:uid="{D5AF3E74-64F6-4328-98A7-365846947501}"/>
    <cellStyle name="Percent 4 8 2 2" xfId="1428" xr:uid="{958012B6-7F87-4812-BFFC-920BBAA73D9A}"/>
    <cellStyle name="Percent 4 8 2 2 2" xfId="2670" xr:uid="{99AF1E66-7F76-496A-B9C8-9521F7FD797F}"/>
    <cellStyle name="Percent 4 8 2 2 2 2" xfId="5326" xr:uid="{E32ED42D-5CB8-4734-8D42-15A70A1E4F21}"/>
    <cellStyle name="Percent 4 8 2 2 2 2 2" xfId="11977" xr:uid="{08282532-C858-473A-8D50-D6CFC2059957}"/>
    <cellStyle name="Percent 4 8 2 2 2 2 2 2" xfId="24902" xr:uid="{936C101A-E3B1-4345-A4D3-0A29846CDE42}"/>
    <cellStyle name="Percent 4 8 2 2 2 2 2 2 2" xfId="52604" xr:uid="{9EB79157-751E-4A46-B404-866E3AC1A172}"/>
    <cellStyle name="Percent 4 8 2 2 2 2 2 3" xfId="39683" xr:uid="{277E951C-F04C-4A41-8233-B30E6B22539A}"/>
    <cellStyle name="Percent 4 8 2 2 2 2 3" xfId="24901" xr:uid="{30776CFE-7518-448B-A5EB-37B2BE4242D0}"/>
    <cellStyle name="Percent 4 8 2 2 2 2 3 2" xfId="52603" xr:uid="{CF15A6DA-6CBE-4322-9070-4F283F3144D7}"/>
    <cellStyle name="Percent 4 8 2 2 2 2 4" xfId="33097" xr:uid="{8A08938C-06CE-4B79-A750-02C2024301CC}"/>
    <cellStyle name="Percent 4 8 2 2 2 3" xfId="9342" xr:uid="{DE084810-BC0C-4CAA-84C3-93BEF3BCE27A}"/>
    <cellStyle name="Percent 4 8 2 2 2 3 2" xfId="24903" xr:uid="{221FC60B-07D0-4B26-AA43-8E50B99CE16A}"/>
    <cellStyle name="Percent 4 8 2 2 2 3 2 2" xfId="52605" xr:uid="{E7C02C8C-218B-4574-8E72-99D2351E2A34}"/>
    <cellStyle name="Percent 4 8 2 2 2 3 3" xfId="37048" xr:uid="{9AB5A5E4-6AC7-4645-B2B0-9B0876073448}"/>
    <cellStyle name="Percent 4 8 2 2 2 4" xfId="24900" xr:uid="{63CACF90-4F83-488B-95C3-A64C4F534029}"/>
    <cellStyle name="Percent 4 8 2 2 2 4 2" xfId="52602" xr:uid="{B7898D9F-0754-4140-B9B2-B7D7005F5B29}"/>
    <cellStyle name="Percent 4 8 2 2 2 5" xfId="30462" xr:uid="{AEA05079-3A4E-4A88-BFDB-DAC93A9D4B9D}"/>
    <cellStyle name="Percent 4 8 2 2 3" xfId="4093" xr:uid="{CD7DD86B-EE9C-48FD-91A1-FB756BC9E5EF}"/>
    <cellStyle name="Percent 4 8 2 2 3 2" xfId="10744" xr:uid="{A036B07F-826E-4D1B-AF1F-205907805EBA}"/>
    <cellStyle name="Percent 4 8 2 2 3 2 2" xfId="24905" xr:uid="{6ACD8DCA-B34D-4734-8849-B180C784A719}"/>
    <cellStyle name="Percent 4 8 2 2 3 2 2 2" xfId="52607" xr:uid="{CB432D66-8054-4BA2-A789-2BEDB7FB5BA7}"/>
    <cellStyle name="Percent 4 8 2 2 3 2 3" xfId="38450" xr:uid="{10620FCF-AF19-4695-878D-0E1A3E5DCCFA}"/>
    <cellStyle name="Percent 4 8 2 2 3 3" xfId="24904" xr:uid="{922F4265-10A4-4432-8D87-815BA0D69EC1}"/>
    <cellStyle name="Percent 4 8 2 2 3 3 2" xfId="52606" xr:uid="{984EA383-5607-4567-AF0E-F163BAEF445B}"/>
    <cellStyle name="Percent 4 8 2 2 3 4" xfId="31864" xr:uid="{624B7996-6FCD-4340-B8C1-2648993D3B57}"/>
    <cellStyle name="Percent 4 8 2 2 4" xfId="6743" xr:uid="{BD26955E-A658-4B3C-8642-0F0A891E36EC}"/>
    <cellStyle name="Percent 4 8 2 2 4 2" xfId="13376" xr:uid="{DF0C09BC-5ECD-4C5D-BBE5-56BC48F2F378}"/>
    <cellStyle name="Percent 4 8 2 2 4 2 2" xfId="24907" xr:uid="{DA72E68C-B93F-46C3-9FEA-86CE22B2F4A6}"/>
    <cellStyle name="Percent 4 8 2 2 4 2 2 2" xfId="52609" xr:uid="{93968642-9B16-4535-A2DD-80736230DB6E}"/>
    <cellStyle name="Percent 4 8 2 2 4 2 3" xfId="41082" xr:uid="{3D495C6F-B4B4-4F01-BC23-6074FE220CD4}"/>
    <cellStyle name="Percent 4 8 2 2 4 3" xfId="24906" xr:uid="{E25B7BCB-ADA6-4C92-A63B-F160E3594720}"/>
    <cellStyle name="Percent 4 8 2 2 4 3 2" xfId="52608" xr:uid="{64D2C30D-2F7B-4977-8FA0-233B5A81139E}"/>
    <cellStyle name="Percent 4 8 2 2 4 4" xfId="34496" xr:uid="{481B1972-4F4A-4D75-8721-6053FE6DA563}"/>
    <cellStyle name="Percent 4 8 2 2 5" xfId="8110" xr:uid="{088CF8B8-4021-4506-A838-37EBD8ACF3BD}"/>
    <cellStyle name="Percent 4 8 2 2 5 2" xfId="24908" xr:uid="{CC225F92-3221-4C11-94CC-57BC2E637408}"/>
    <cellStyle name="Percent 4 8 2 2 5 2 2" xfId="52610" xr:uid="{B9C9BDFD-B7F1-4EB9-84D5-B2A1EE06DF1B}"/>
    <cellStyle name="Percent 4 8 2 2 5 3" xfId="35816" xr:uid="{5E474865-F454-4330-BD1C-B6C42FD5A9B4}"/>
    <cellStyle name="Percent 4 8 2 2 6" xfId="24899" xr:uid="{82DC26DC-B2D5-4B34-BA35-8360E442453E}"/>
    <cellStyle name="Percent 4 8 2 2 6 2" xfId="52601" xr:uid="{72B13166-B370-4145-9A03-477FEE80D888}"/>
    <cellStyle name="Percent 4 8 2 2 7" xfId="27909" xr:uid="{F3DEA03B-CC74-412B-91A2-0BED33935B28}"/>
    <cellStyle name="Percent 4 8 2 2 7 2" xfId="55567" xr:uid="{231E98DB-0466-4325-9E11-995B41122DF1}"/>
    <cellStyle name="Percent 4 8 2 2 8" xfId="29230" xr:uid="{AC8E9F41-4D82-4BAF-AF06-F3A05184AFA3}"/>
    <cellStyle name="Percent 4 8 2 3" xfId="2669" xr:uid="{63184DAA-D58F-478E-A85E-B66BC4AFA255}"/>
    <cellStyle name="Percent 4 8 2 3 2" xfId="5325" xr:uid="{69BC3AAC-12CA-47CA-9944-D3CFF73FAA27}"/>
    <cellStyle name="Percent 4 8 2 3 2 2" xfId="11976" xr:uid="{69B7F7C2-DBC7-4125-ADBA-783150EB365E}"/>
    <cellStyle name="Percent 4 8 2 3 2 2 2" xfId="24911" xr:uid="{531305CA-956E-46F8-A2B9-D43B32A0D9F5}"/>
    <cellStyle name="Percent 4 8 2 3 2 2 2 2" xfId="52613" xr:uid="{B37586F4-57CE-4910-B47E-E818B5CD3944}"/>
    <cellStyle name="Percent 4 8 2 3 2 2 3" xfId="39682" xr:uid="{412EB5B4-DFAB-46CE-9260-48832863EB33}"/>
    <cellStyle name="Percent 4 8 2 3 2 3" xfId="24910" xr:uid="{D4742E6B-7858-4591-94BE-A3B8D67BE359}"/>
    <cellStyle name="Percent 4 8 2 3 2 3 2" xfId="52612" xr:uid="{41E944AE-C9FA-4790-9288-10000FAE678B}"/>
    <cellStyle name="Percent 4 8 2 3 2 4" xfId="33096" xr:uid="{45FAA2F1-FD3C-4218-888C-538D1CA5DB3A}"/>
    <cellStyle name="Percent 4 8 2 3 3" xfId="9341" xr:uid="{98317E0F-061D-42BE-BAEF-308AAC313A1D}"/>
    <cellStyle name="Percent 4 8 2 3 3 2" xfId="24912" xr:uid="{44461107-1C92-408C-BFBA-52F9692ADE9C}"/>
    <cellStyle name="Percent 4 8 2 3 3 2 2" xfId="52614" xr:uid="{EC2E0ABD-A3D8-48F4-93EB-2922E5581ECF}"/>
    <cellStyle name="Percent 4 8 2 3 3 3" xfId="37047" xr:uid="{04DC839E-1584-47D0-B1D1-EBA6990CE6D2}"/>
    <cellStyle name="Percent 4 8 2 3 4" xfId="24909" xr:uid="{68F45E5C-3322-48AE-9016-15BFFE5E6942}"/>
    <cellStyle name="Percent 4 8 2 3 4 2" xfId="52611" xr:uid="{72592A9E-4759-40F2-908A-8FC1F35F9920}"/>
    <cellStyle name="Percent 4 8 2 3 5" xfId="30461" xr:uid="{840D32DC-0D2F-4FEA-AB42-E006333F3AAB}"/>
    <cellStyle name="Percent 4 8 2 4" xfId="3437" xr:uid="{E0E13CDA-C70C-485F-9B19-2CE4BBB92BA1}"/>
    <cellStyle name="Percent 4 8 2 4 2" xfId="10088" xr:uid="{BEF7797B-7F7B-4CFA-8E44-37E61E79B3A8}"/>
    <cellStyle name="Percent 4 8 2 4 2 2" xfId="24914" xr:uid="{E76FEA8F-6D14-44EF-A3EC-8598110E6D37}"/>
    <cellStyle name="Percent 4 8 2 4 2 2 2" xfId="52616" xr:uid="{48C88878-EE9B-4B65-A82A-F189B63743CD}"/>
    <cellStyle name="Percent 4 8 2 4 2 3" xfId="37794" xr:uid="{66C7CB2F-2D14-4004-8183-9C4E39BA8163}"/>
    <cellStyle name="Percent 4 8 2 4 3" xfId="24913" xr:uid="{A68E5BA1-5D26-4F2B-9451-4B6571C868BE}"/>
    <cellStyle name="Percent 4 8 2 4 3 2" xfId="52615" xr:uid="{66DAAA2C-D9E0-4459-A3CD-62FC5152A4B7}"/>
    <cellStyle name="Percent 4 8 2 4 4" xfId="31208" xr:uid="{5DD5B468-5B88-4FCA-8F9E-D95E6FD19774}"/>
    <cellStyle name="Percent 4 8 2 5" xfId="6087" xr:uid="{0C1773A4-52DE-4421-A1D9-4041357A38EF}"/>
    <cellStyle name="Percent 4 8 2 5 2" xfId="12720" xr:uid="{E7958AF2-D9EC-4388-ACA7-E6AC4F782FBA}"/>
    <cellStyle name="Percent 4 8 2 5 2 2" xfId="24916" xr:uid="{18335486-C2E6-4916-95AB-8DC041793303}"/>
    <cellStyle name="Percent 4 8 2 5 2 2 2" xfId="52618" xr:uid="{B5D0A2A4-CDA0-43CB-B332-1031F8FCAA2B}"/>
    <cellStyle name="Percent 4 8 2 5 2 3" xfId="40426" xr:uid="{E8ADF492-5A47-46F5-B2CC-C17DDACF8B4D}"/>
    <cellStyle name="Percent 4 8 2 5 3" xfId="24915" xr:uid="{1F4C3D77-E90D-4AB0-A1CD-427272D9BE42}"/>
    <cellStyle name="Percent 4 8 2 5 3 2" xfId="52617" xr:uid="{97158F16-531F-4E1E-A9E5-74106D79C5F8}"/>
    <cellStyle name="Percent 4 8 2 5 4" xfId="33840" xr:uid="{2DEC8DFD-5A52-4F76-A704-BAB4B8257ECC}"/>
    <cellStyle name="Percent 4 8 2 6" xfId="7454" xr:uid="{6A73EDFD-4D3C-4A9A-9F35-D1A5FF1CB410}"/>
    <cellStyle name="Percent 4 8 2 6 2" xfId="24917" xr:uid="{BF616DED-81FE-4AA8-AE07-27E737A73E6F}"/>
    <cellStyle name="Percent 4 8 2 6 2 2" xfId="52619" xr:uid="{FBD08804-3842-42DB-857C-1AE62FDDDABA}"/>
    <cellStyle name="Percent 4 8 2 6 3" xfId="35160" xr:uid="{C9A16286-82D8-4A48-AB99-A1FC6E9AB841}"/>
    <cellStyle name="Percent 4 8 2 7" xfId="24898" xr:uid="{2C85DB25-E4A7-487E-A827-713507D1E941}"/>
    <cellStyle name="Percent 4 8 2 7 2" xfId="52600" xr:uid="{55DCBE54-7169-4C69-A851-74CF3F0F4A7C}"/>
    <cellStyle name="Percent 4 8 2 8" xfId="27253" xr:uid="{591116F9-B28F-45C2-B257-C3C66AC0748E}"/>
    <cellStyle name="Percent 4 8 2 8 2" xfId="54911" xr:uid="{A3778EF8-64B9-4BB0-9015-4B971323F990}"/>
    <cellStyle name="Percent 4 8 2 9" xfId="28574" xr:uid="{E8E19ED0-9461-44AC-BECA-DBD50427D20A}"/>
    <cellStyle name="Percent 4 8 3" xfId="1093" xr:uid="{8542BEE0-2C83-43DB-86B7-FC8347C75CBB}"/>
    <cellStyle name="Percent 4 8 3 2" xfId="2671" xr:uid="{C3C42CDD-81CD-4D73-9355-BE2B4E31AAD3}"/>
    <cellStyle name="Percent 4 8 3 2 2" xfId="5327" xr:uid="{D66A36FD-3323-4E51-ABC9-E191ED1C8842}"/>
    <cellStyle name="Percent 4 8 3 2 2 2" xfId="11978" xr:uid="{4745EE68-634D-4FD2-B5F9-EC903F869736}"/>
    <cellStyle name="Percent 4 8 3 2 2 2 2" xfId="24921" xr:uid="{E33765A9-7513-4A3E-BBEF-2F9B8BB00A72}"/>
    <cellStyle name="Percent 4 8 3 2 2 2 2 2" xfId="52623" xr:uid="{7A6261A3-B9C1-41FD-9F31-7BA1917F7E50}"/>
    <cellStyle name="Percent 4 8 3 2 2 2 3" xfId="39684" xr:uid="{E1B66091-B3B6-4168-B310-15EB5BC7D8B9}"/>
    <cellStyle name="Percent 4 8 3 2 2 3" xfId="24920" xr:uid="{8EC977FA-DC35-4E48-AED9-4343DA254101}"/>
    <cellStyle name="Percent 4 8 3 2 2 3 2" xfId="52622" xr:uid="{840F9D49-61B9-4D2C-B1A4-05FD2A56B3C1}"/>
    <cellStyle name="Percent 4 8 3 2 2 4" xfId="33098" xr:uid="{25446055-1382-49AB-AC1F-98115ABF0E71}"/>
    <cellStyle name="Percent 4 8 3 2 3" xfId="9343" xr:uid="{4B4D447A-536B-4FD8-9636-8BE8BCE38884}"/>
    <cellStyle name="Percent 4 8 3 2 3 2" xfId="24922" xr:uid="{8E951E66-0F39-4063-9178-D30867D36B5E}"/>
    <cellStyle name="Percent 4 8 3 2 3 2 2" xfId="52624" xr:uid="{D3FE6A75-9182-4246-9E86-E2343FEFA88A}"/>
    <cellStyle name="Percent 4 8 3 2 3 3" xfId="37049" xr:uid="{7087D10B-CE86-46C0-8BE2-A61C36B68045}"/>
    <cellStyle name="Percent 4 8 3 2 4" xfId="24919" xr:uid="{A1AD82A7-EFD9-40FB-9036-549390EB4262}"/>
    <cellStyle name="Percent 4 8 3 2 4 2" xfId="52621" xr:uid="{C464DE06-679A-415D-A391-E5837F465ABD}"/>
    <cellStyle name="Percent 4 8 3 2 5" xfId="30463" xr:uid="{650AF00E-5DF1-45A4-8967-C219F2D8262A}"/>
    <cellStyle name="Percent 4 8 3 3" xfId="3758" xr:uid="{DBD2BD9B-F143-48C8-82AF-208C92F84325}"/>
    <cellStyle name="Percent 4 8 3 3 2" xfId="10409" xr:uid="{573D314E-CAD0-48C9-B106-86962AEEC7F7}"/>
    <cellStyle name="Percent 4 8 3 3 2 2" xfId="24924" xr:uid="{69F492CD-8DC9-4BBA-81A0-748FDF7CF35D}"/>
    <cellStyle name="Percent 4 8 3 3 2 2 2" xfId="52626" xr:uid="{8318E63F-DE2F-4618-BC29-4C2AE1B4A846}"/>
    <cellStyle name="Percent 4 8 3 3 2 3" xfId="38115" xr:uid="{354B52D8-3217-4F48-959D-72A39F43D754}"/>
    <cellStyle name="Percent 4 8 3 3 3" xfId="24923" xr:uid="{4BA167F0-4112-4311-8B2C-4540E8072D8F}"/>
    <cellStyle name="Percent 4 8 3 3 3 2" xfId="52625" xr:uid="{486223FB-7C52-4712-B0DE-B1315E788E21}"/>
    <cellStyle name="Percent 4 8 3 3 4" xfId="31529" xr:uid="{97AB5BE9-805C-49D1-BFE9-4C4257A437FC}"/>
    <cellStyle name="Percent 4 8 3 4" xfId="6408" xr:uid="{30AFB257-68EF-42FC-A5B6-5A5FF51CBEF2}"/>
    <cellStyle name="Percent 4 8 3 4 2" xfId="13041" xr:uid="{7D9A2EA6-9359-4F2B-8877-4C21CA828643}"/>
    <cellStyle name="Percent 4 8 3 4 2 2" xfId="24926" xr:uid="{DD9B08A7-886C-42A9-AA05-F9B446C13BB0}"/>
    <cellStyle name="Percent 4 8 3 4 2 2 2" xfId="52628" xr:uid="{0609B9D4-0747-47F7-BE1B-EAC52632DCF4}"/>
    <cellStyle name="Percent 4 8 3 4 2 3" xfId="40747" xr:uid="{73B2D2E5-E8A9-496C-BFF0-B85AE718614A}"/>
    <cellStyle name="Percent 4 8 3 4 3" xfId="24925" xr:uid="{625911F1-8FC9-45D7-8B73-87B9FE9A0689}"/>
    <cellStyle name="Percent 4 8 3 4 3 2" xfId="52627" xr:uid="{6BDA4FA0-E0E3-4767-AE0F-29816C17F375}"/>
    <cellStyle name="Percent 4 8 3 4 4" xfId="34161" xr:uid="{CB1516FF-7763-4594-8263-E91BAD14E0EE}"/>
    <cellStyle name="Percent 4 8 3 5" xfId="7775" xr:uid="{81F27EFA-A1B0-4A0D-9C91-D35F125743F9}"/>
    <cellStyle name="Percent 4 8 3 5 2" xfId="24927" xr:uid="{86970D10-1854-4360-B033-9AE51E597584}"/>
    <cellStyle name="Percent 4 8 3 5 2 2" xfId="52629" xr:uid="{22ABFBA1-C02A-4BD3-9CCA-686AC6F195BE}"/>
    <cellStyle name="Percent 4 8 3 5 3" xfId="35481" xr:uid="{37736632-9E46-408A-8A20-B1BF9B008E77}"/>
    <cellStyle name="Percent 4 8 3 6" xfId="24918" xr:uid="{5C2BAB38-44C1-44E9-8817-0E3FBD0B8D1E}"/>
    <cellStyle name="Percent 4 8 3 6 2" xfId="52620" xr:uid="{674FDCD1-1B04-4FD5-AB3E-E63C2145EF96}"/>
    <cellStyle name="Percent 4 8 3 7" xfId="27574" xr:uid="{F03B79AD-F5A6-4154-969B-58BA71F9D3D4}"/>
    <cellStyle name="Percent 4 8 3 7 2" xfId="55232" xr:uid="{5C5DA1D2-0496-4DDB-8541-826A9807811A}"/>
    <cellStyle name="Percent 4 8 3 8" xfId="28895" xr:uid="{5AEEC1E9-D72E-4C03-A51A-1D25054A38AE}"/>
    <cellStyle name="Percent 4 8 4" xfId="2668" xr:uid="{507CB022-0419-4D99-B17D-3AFA62E00076}"/>
    <cellStyle name="Percent 4 8 4 2" xfId="5324" xr:uid="{469A2697-84B0-4DA6-80D0-54AACDC2B87B}"/>
    <cellStyle name="Percent 4 8 4 2 2" xfId="11975" xr:uid="{B42B9254-18EB-4664-AD71-033E9DF27DE6}"/>
    <cellStyle name="Percent 4 8 4 2 2 2" xfId="24930" xr:uid="{2880EB86-696C-4E75-ADA7-BB159BAB0957}"/>
    <cellStyle name="Percent 4 8 4 2 2 2 2" xfId="52632" xr:uid="{3C97467D-B8F6-4626-8D74-C55C963D0299}"/>
    <cellStyle name="Percent 4 8 4 2 2 3" xfId="39681" xr:uid="{BBD790B7-EF50-4E40-A237-A1B7567C0772}"/>
    <cellStyle name="Percent 4 8 4 2 3" xfId="24929" xr:uid="{FEA3BA12-D324-4A5B-94C7-CF3E1390DB4D}"/>
    <cellStyle name="Percent 4 8 4 2 3 2" xfId="52631" xr:uid="{9F6BA01C-4121-471B-BDD5-320549B56BB5}"/>
    <cellStyle name="Percent 4 8 4 2 4" xfId="33095" xr:uid="{0BAB2F0C-FE3D-4F82-8A8D-E6FE1E7DAF41}"/>
    <cellStyle name="Percent 4 8 4 3" xfId="9340" xr:uid="{61117002-C55A-41A0-9279-E9AB3E6B289E}"/>
    <cellStyle name="Percent 4 8 4 3 2" xfId="24931" xr:uid="{CF6B1213-F298-4978-853C-104DF55DFDDB}"/>
    <cellStyle name="Percent 4 8 4 3 2 2" xfId="52633" xr:uid="{72EA690C-8501-432F-A9E7-1DBA7CDDF63C}"/>
    <cellStyle name="Percent 4 8 4 3 3" xfId="37046" xr:uid="{5174FC4E-C3F7-4B91-A0CE-E2D627878BA8}"/>
    <cellStyle name="Percent 4 8 4 4" xfId="24928" xr:uid="{C9786F01-2228-4C89-8E83-F5F087AB116E}"/>
    <cellStyle name="Percent 4 8 4 4 2" xfId="52630" xr:uid="{9A11D3D5-BC1B-4D87-B243-F2B5948C494D}"/>
    <cellStyle name="Percent 4 8 4 5" xfId="30460" xr:uid="{87AD578D-2313-482B-A7E6-6F372246574A}"/>
    <cellStyle name="Percent 4 8 5" xfId="3101" xr:uid="{0C6D95C1-5B2D-498A-A60E-B849F6BB7205}"/>
    <cellStyle name="Percent 4 8 5 2" xfId="9753" xr:uid="{B68D9173-9C1F-4150-9475-F77CBEE9B2BC}"/>
    <cellStyle name="Percent 4 8 5 2 2" xfId="24933" xr:uid="{711B7EC8-2364-4485-8A43-D9086E27D066}"/>
    <cellStyle name="Percent 4 8 5 2 2 2" xfId="52635" xr:uid="{7C392904-1980-4390-94DB-E485B76CA0B9}"/>
    <cellStyle name="Percent 4 8 5 2 3" xfId="37459" xr:uid="{273C4AF1-662A-494D-8780-5ED4CA41E0E8}"/>
    <cellStyle name="Percent 4 8 5 3" xfId="24932" xr:uid="{A61DB237-92F0-47F4-A20B-E71F538CECBB}"/>
    <cellStyle name="Percent 4 8 5 3 2" xfId="52634" xr:uid="{F5F2C73F-48A5-4656-AF74-88937C2E7677}"/>
    <cellStyle name="Percent 4 8 5 4" xfId="30873" xr:uid="{FD61035D-3F6E-4CD5-AC4C-4D7CD8FAE898}"/>
    <cellStyle name="Percent 4 8 6" xfId="5740" xr:uid="{BB1E7E8D-A94A-469D-8EAB-D2C381CF4E09}"/>
    <cellStyle name="Percent 4 8 6 2" xfId="12373" xr:uid="{A57705E9-43E3-4D10-9D07-B45F894C9211}"/>
    <cellStyle name="Percent 4 8 6 2 2" xfId="24935" xr:uid="{102FF189-D318-4715-8002-66A3B292E1AA}"/>
    <cellStyle name="Percent 4 8 6 2 2 2" xfId="52637" xr:uid="{0F89807A-7D3C-452A-B626-52F34EEA09D5}"/>
    <cellStyle name="Percent 4 8 6 2 3" xfId="40079" xr:uid="{A8926539-392D-4F60-9479-6FAA0113440A}"/>
    <cellStyle name="Percent 4 8 6 3" xfId="24934" xr:uid="{0FF5E85D-E4A8-46DE-949B-B347437DE36B}"/>
    <cellStyle name="Percent 4 8 6 3 2" xfId="52636" xr:uid="{468EE404-9407-4A2C-8222-BC76DF2824F9}"/>
    <cellStyle name="Percent 4 8 6 4" xfId="33493" xr:uid="{F86C31F4-22D1-4949-8D73-215DE2EEBDA6}"/>
    <cellStyle name="Percent 4 8 7" xfId="7119" xr:uid="{40F256E4-30C1-477B-87DE-79635165E198}"/>
    <cellStyle name="Percent 4 8 7 2" xfId="24936" xr:uid="{FA831755-B11A-46A2-BB4C-3CD2BA4D1276}"/>
    <cellStyle name="Percent 4 8 7 2 2" xfId="52638" xr:uid="{059FEFDC-B57B-4957-97C3-C3873CF060D1}"/>
    <cellStyle name="Percent 4 8 7 3" xfId="34825" xr:uid="{29D74756-AF35-4128-9B39-000BC8FB362B}"/>
    <cellStyle name="Percent 4 8 8" xfId="24897" xr:uid="{55242605-F752-4C1F-B2C1-958867BA0381}"/>
    <cellStyle name="Percent 4 8 8 2" xfId="52599" xr:uid="{0661F196-49CD-4E95-8350-F78FA03A0FCF}"/>
    <cellStyle name="Percent 4 8 9" xfId="26907" xr:uid="{A378FA4A-91A2-4CA3-88DC-09AE1E674CAC}"/>
    <cellStyle name="Percent 4 8 9 2" xfId="54565" xr:uid="{ADB9C207-C6B1-4CEC-B56F-900B184D1583}"/>
    <cellStyle name="Percent 4 9" xfId="348" xr:uid="{1A01A843-D3A6-4309-A1DE-4B12ED452F3C}"/>
    <cellStyle name="Percent 4 9 10" xfId="28267" xr:uid="{96A835EB-B26C-4CD3-BBED-BFD9260FC118}"/>
    <cellStyle name="Percent 4 9 2" xfId="790" xr:uid="{68C9B83F-AE63-4ABC-AF42-A452FF153A8E}"/>
    <cellStyle name="Percent 4 9 2 2" xfId="1456" xr:uid="{95E91F34-481B-4A50-B248-3B818620647A}"/>
    <cellStyle name="Percent 4 9 2 2 2" xfId="2674" xr:uid="{281A1F7C-306E-4485-AD6D-A168166AC067}"/>
    <cellStyle name="Percent 4 9 2 2 2 2" xfId="5330" xr:uid="{43580C2D-B4DF-4547-9F1C-30F5E8E98784}"/>
    <cellStyle name="Percent 4 9 2 2 2 2 2" xfId="11981" xr:uid="{D3F15060-BC56-4D50-BED1-2403D1BC1D73}"/>
    <cellStyle name="Percent 4 9 2 2 2 2 2 2" xfId="24942" xr:uid="{9C587E76-AF1A-4976-B43C-1CB2F7BFBF26}"/>
    <cellStyle name="Percent 4 9 2 2 2 2 2 2 2" xfId="52644" xr:uid="{CF1F634F-D346-45A8-AA34-7529D0207A93}"/>
    <cellStyle name="Percent 4 9 2 2 2 2 2 3" xfId="39687" xr:uid="{CE7D6F23-3C8F-4C3C-A078-72E54FEDE84A}"/>
    <cellStyle name="Percent 4 9 2 2 2 2 3" xfId="24941" xr:uid="{8AC87679-AA68-47EA-A4A6-042BF045F13C}"/>
    <cellStyle name="Percent 4 9 2 2 2 2 3 2" xfId="52643" xr:uid="{009F873C-A377-4A86-A459-23AC7819C55A}"/>
    <cellStyle name="Percent 4 9 2 2 2 2 4" xfId="33101" xr:uid="{A077C65A-E9A1-440D-BF7B-CB7A64366380}"/>
    <cellStyle name="Percent 4 9 2 2 2 3" xfId="9346" xr:uid="{F6D7345A-B5A8-4BB7-8B24-31229516C18B}"/>
    <cellStyle name="Percent 4 9 2 2 2 3 2" xfId="24943" xr:uid="{70944C48-31A4-43BC-AA55-BF1E79D8ABD6}"/>
    <cellStyle name="Percent 4 9 2 2 2 3 2 2" xfId="52645" xr:uid="{33F1A3FA-63B7-45E8-A7F8-E63E08B5C3A5}"/>
    <cellStyle name="Percent 4 9 2 2 2 3 3" xfId="37052" xr:uid="{7DFBAFE1-C400-4A79-828A-C8F31479F245}"/>
    <cellStyle name="Percent 4 9 2 2 2 4" xfId="24940" xr:uid="{7466BDDC-47F1-4071-B41C-F9E257176E85}"/>
    <cellStyle name="Percent 4 9 2 2 2 4 2" xfId="52642" xr:uid="{3239F67C-FBF7-45BF-A69D-0E88363B3B94}"/>
    <cellStyle name="Percent 4 9 2 2 2 5" xfId="30466" xr:uid="{902FB2F0-2A20-4A2C-9416-4869928E9EB8}"/>
    <cellStyle name="Percent 4 9 2 2 3" xfId="4121" xr:uid="{FE415A84-C4A2-47B6-9A48-261776E617B3}"/>
    <cellStyle name="Percent 4 9 2 2 3 2" xfId="10772" xr:uid="{EB8D719F-3A80-43FB-ADA8-F943A7897659}"/>
    <cellStyle name="Percent 4 9 2 2 3 2 2" xfId="24945" xr:uid="{6D6E7366-B963-467E-BFB5-7C3799C40CE1}"/>
    <cellStyle name="Percent 4 9 2 2 3 2 2 2" xfId="52647" xr:uid="{624142E4-2952-4EC8-9169-A435667A9105}"/>
    <cellStyle name="Percent 4 9 2 2 3 2 3" xfId="38478" xr:uid="{F8844D9C-6D9C-4AB9-9295-4781FA756B86}"/>
    <cellStyle name="Percent 4 9 2 2 3 3" xfId="24944" xr:uid="{7A69C8DE-EEC3-40A2-A20D-BB91A0638BE3}"/>
    <cellStyle name="Percent 4 9 2 2 3 3 2" xfId="52646" xr:uid="{544A13ED-89A5-4B2C-B280-3614B082E954}"/>
    <cellStyle name="Percent 4 9 2 2 3 4" xfId="31892" xr:uid="{E2C29A8B-2BB1-4F3F-8A3B-C2CE0381A867}"/>
    <cellStyle name="Percent 4 9 2 2 4" xfId="6771" xr:uid="{B53C9ED7-CD40-4D62-AFE9-60805C933A8F}"/>
    <cellStyle name="Percent 4 9 2 2 4 2" xfId="13404" xr:uid="{23C73ECB-F2E0-42B7-B31B-8A3D213F952D}"/>
    <cellStyle name="Percent 4 9 2 2 4 2 2" xfId="24947" xr:uid="{271EC885-22D7-4B7F-959B-12E723F15918}"/>
    <cellStyle name="Percent 4 9 2 2 4 2 2 2" xfId="52649" xr:uid="{28BB8B69-93B3-40B0-860C-585571D3F08C}"/>
    <cellStyle name="Percent 4 9 2 2 4 2 3" xfId="41110" xr:uid="{BDD43EEC-D0F6-44EA-92B3-74DA3D8FA936}"/>
    <cellStyle name="Percent 4 9 2 2 4 3" xfId="24946" xr:uid="{6E693F33-B8FA-4C84-B573-34CB0B739C61}"/>
    <cellStyle name="Percent 4 9 2 2 4 3 2" xfId="52648" xr:uid="{3F46AB59-A12D-4130-BED5-21F4E72FDFC4}"/>
    <cellStyle name="Percent 4 9 2 2 4 4" xfId="34524" xr:uid="{58A1BFD7-917B-44C4-993D-71F432F82A51}"/>
    <cellStyle name="Percent 4 9 2 2 5" xfId="8138" xr:uid="{D3C53FA4-F93B-47AF-9C7E-40931B1CA83B}"/>
    <cellStyle name="Percent 4 9 2 2 5 2" xfId="24948" xr:uid="{EBDCB2D3-FC74-4D10-9451-68EF331675B2}"/>
    <cellStyle name="Percent 4 9 2 2 5 2 2" xfId="52650" xr:uid="{59023607-95C7-4880-8C8B-536A6715506E}"/>
    <cellStyle name="Percent 4 9 2 2 5 3" xfId="35844" xr:uid="{2897D943-AA72-4E8C-B110-9B09EBD44F74}"/>
    <cellStyle name="Percent 4 9 2 2 6" xfId="24939" xr:uid="{6190B405-AF91-4E29-BE11-08B8B7FBAED5}"/>
    <cellStyle name="Percent 4 9 2 2 6 2" xfId="52641" xr:uid="{85AC6763-39EC-488F-8F0A-F6564FC49461}"/>
    <cellStyle name="Percent 4 9 2 2 7" xfId="27937" xr:uid="{3F8E0F4E-7AFD-4FA7-85EE-125A341216F6}"/>
    <cellStyle name="Percent 4 9 2 2 7 2" xfId="55595" xr:uid="{FA729B59-B368-4034-B3A9-A357897575E1}"/>
    <cellStyle name="Percent 4 9 2 2 8" xfId="29258" xr:uid="{4F0300A5-3AA9-4FF1-A04C-75DE5C4222C5}"/>
    <cellStyle name="Percent 4 9 2 3" xfId="2673" xr:uid="{C05B110C-F3B0-40A1-A73D-F25587E1673A}"/>
    <cellStyle name="Percent 4 9 2 3 2" xfId="5329" xr:uid="{9C6CC439-AB73-43E0-9D20-DF6E4089C618}"/>
    <cellStyle name="Percent 4 9 2 3 2 2" xfId="11980" xr:uid="{2F8A34B8-ACD1-42E5-A31E-3A4EB33615BD}"/>
    <cellStyle name="Percent 4 9 2 3 2 2 2" xfId="24951" xr:uid="{EDBC25C9-5B7A-47E1-ACAF-01ACCBBE8341}"/>
    <cellStyle name="Percent 4 9 2 3 2 2 2 2" xfId="52653" xr:uid="{6088A5A4-D03B-4E98-9938-C7C98927FB79}"/>
    <cellStyle name="Percent 4 9 2 3 2 2 3" xfId="39686" xr:uid="{9CA933C8-C1F3-4C37-B0B6-ED163A0EBAF9}"/>
    <cellStyle name="Percent 4 9 2 3 2 3" xfId="24950" xr:uid="{D65EC3C5-89F9-4AEE-B3A3-9B7D1AB6145F}"/>
    <cellStyle name="Percent 4 9 2 3 2 3 2" xfId="52652" xr:uid="{8A289534-B195-4AF2-ACA8-333B8FC52FE1}"/>
    <cellStyle name="Percent 4 9 2 3 2 4" xfId="33100" xr:uid="{E249BDAE-BF8F-43DC-BFE9-79D98C7C9D5D}"/>
    <cellStyle name="Percent 4 9 2 3 3" xfId="9345" xr:uid="{1E25B83C-D602-4901-B37D-DE4C957DC7A9}"/>
    <cellStyle name="Percent 4 9 2 3 3 2" xfId="24952" xr:uid="{C239C108-E15A-4CE4-BD44-8ED57E90D3C7}"/>
    <cellStyle name="Percent 4 9 2 3 3 2 2" xfId="52654" xr:uid="{20FBEADC-24B3-4F9B-B51B-95B89357C473}"/>
    <cellStyle name="Percent 4 9 2 3 3 3" xfId="37051" xr:uid="{EF30F3B6-0DF3-4C54-8C05-6DB2F910AE05}"/>
    <cellStyle name="Percent 4 9 2 3 4" xfId="24949" xr:uid="{268943A0-ADE4-452D-B3EA-A65B2B476166}"/>
    <cellStyle name="Percent 4 9 2 3 4 2" xfId="52651" xr:uid="{1826E887-2C2A-4C8D-83CD-D2075EF51A07}"/>
    <cellStyle name="Percent 4 9 2 3 5" xfId="30465" xr:uid="{6E06BE13-9466-4A39-9813-850EB86BD029}"/>
    <cellStyle name="Percent 4 9 2 4" xfId="3465" xr:uid="{7DAAD8DD-1CD8-4A26-B2D5-F504690CD5B2}"/>
    <cellStyle name="Percent 4 9 2 4 2" xfId="10116" xr:uid="{55BC1C5F-30E6-463F-87A2-FF90E7586132}"/>
    <cellStyle name="Percent 4 9 2 4 2 2" xfId="24954" xr:uid="{125051DD-885B-4F01-8020-12501D638B20}"/>
    <cellStyle name="Percent 4 9 2 4 2 2 2" xfId="52656" xr:uid="{60BE91ED-43CE-47BE-B28A-25633DD66BE0}"/>
    <cellStyle name="Percent 4 9 2 4 2 3" xfId="37822" xr:uid="{175BB4B9-D3D2-4E43-AB7C-40961649F3CF}"/>
    <cellStyle name="Percent 4 9 2 4 3" xfId="24953" xr:uid="{DD514C4B-9BD5-492C-A10C-CE4537B2BC66}"/>
    <cellStyle name="Percent 4 9 2 4 3 2" xfId="52655" xr:uid="{30EA2F56-7664-4827-80B4-0FB0F12EB695}"/>
    <cellStyle name="Percent 4 9 2 4 4" xfId="31236" xr:uid="{DA4A5C0F-D2CA-466C-A523-A1CF5F88899E}"/>
    <cellStyle name="Percent 4 9 2 5" xfId="6115" xr:uid="{F8212E4F-CDC9-4CFA-90AD-F984977061F4}"/>
    <cellStyle name="Percent 4 9 2 5 2" xfId="12748" xr:uid="{8699C446-94D4-44F9-B95D-6A3E485F1846}"/>
    <cellStyle name="Percent 4 9 2 5 2 2" xfId="24956" xr:uid="{70001482-6B40-40A8-8089-CE5465DDE336}"/>
    <cellStyle name="Percent 4 9 2 5 2 2 2" xfId="52658" xr:uid="{01DD122A-DBD4-46E8-9CC5-CB5CD91E73E2}"/>
    <cellStyle name="Percent 4 9 2 5 2 3" xfId="40454" xr:uid="{8035BD70-5A62-4F49-B850-612B052D9F47}"/>
    <cellStyle name="Percent 4 9 2 5 3" xfId="24955" xr:uid="{AE25248F-0664-4907-87C0-0333213C7BA1}"/>
    <cellStyle name="Percent 4 9 2 5 3 2" xfId="52657" xr:uid="{C25CEAA0-0BB3-4942-A1D6-9F424EFDCBBF}"/>
    <cellStyle name="Percent 4 9 2 5 4" xfId="33868" xr:uid="{43AA0B0E-233F-457A-8554-C42D8EBC46D9}"/>
    <cellStyle name="Percent 4 9 2 6" xfId="7482" xr:uid="{800B0BAF-F876-4E83-8CBE-464B6AEE3DD2}"/>
    <cellStyle name="Percent 4 9 2 6 2" xfId="24957" xr:uid="{3BD1159B-52CB-4C75-8FB0-447AFECE9D06}"/>
    <cellStyle name="Percent 4 9 2 6 2 2" xfId="52659" xr:uid="{05AD468D-D132-4713-8A01-40DC29A56606}"/>
    <cellStyle name="Percent 4 9 2 6 3" xfId="35188" xr:uid="{C54838F1-5880-4FDE-8F83-8FB093B032F5}"/>
    <cellStyle name="Percent 4 9 2 7" xfId="24938" xr:uid="{B10B15E1-81D4-4ECB-9054-B3E6D6244079}"/>
    <cellStyle name="Percent 4 9 2 7 2" xfId="52640" xr:uid="{4EC5ECD2-3667-4A6F-B0D4-DA0F9EAB47C9}"/>
    <cellStyle name="Percent 4 9 2 8" xfId="27281" xr:uid="{5AE17F77-0A66-4891-BD29-2CF262B93EB1}"/>
    <cellStyle name="Percent 4 9 2 8 2" xfId="54939" xr:uid="{4F631757-3649-41F4-B1CF-B13E016B80CD}"/>
    <cellStyle name="Percent 4 9 2 9" xfId="28602" xr:uid="{42F383B2-2D7F-4650-8C7A-BD62270E486F}"/>
    <cellStyle name="Percent 4 9 3" xfId="1121" xr:uid="{6741E7F4-D9BB-45CF-8434-F630B7DA52A7}"/>
    <cellStyle name="Percent 4 9 3 2" xfId="2675" xr:uid="{4E598EC0-CE67-4337-AE93-FD2A0573E459}"/>
    <cellStyle name="Percent 4 9 3 2 2" xfId="5331" xr:uid="{C22AD154-5797-4B87-9849-A51660547607}"/>
    <cellStyle name="Percent 4 9 3 2 2 2" xfId="11982" xr:uid="{87524BB3-9BEE-4901-A2E2-7E76360FB163}"/>
    <cellStyle name="Percent 4 9 3 2 2 2 2" xfId="24961" xr:uid="{B390C7B3-24AD-4F0A-B591-19047441E53E}"/>
    <cellStyle name="Percent 4 9 3 2 2 2 2 2" xfId="52663" xr:uid="{CBCB5B12-54CB-448C-8138-6AAD4EDFFDD7}"/>
    <cellStyle name="Percent 4 9 3 2 2 2 3" xfId="39688" xr:uid="{862586AC-A7D7-4DFF-9139-AECAA7A848E4}"/>
    <cellStyle name="Percent 4 9 3 2 2 3" xfId="24960" xr:uid="{15CB633C-51C9-425D-883C-A811C7FD1AA6}"/>
    <cellStyle name="Percent 4 9 3 2 2 3 2" xfId="52662" xr:uid="{BA5F0FE0-F285-4B1C-81E8-A453703414F5}"/>
    <cellStyle name="Percent 4 9 3 2 2 4" xfId="33102" xr:uid="{880CDBC9-E16E-463A-B2AF-63B44F43E3A1}"/>
    <cellStyle name="Percent 4 9 3 2 3" xfId="9347" xr:uid="{F1E99AAE-AEDD-43F1-A071-44FAED56D31C}"/>
    <cellStyle name="Percent 4 9 3 2 3 2" xfId="24962" xr:uid="{B01234EE-80F7-4AD2-AC95-A83C557F6D9A}"/>
    <cellStyle name="Percent 4 9 3 2 3 2 2" xfId="52664" xr:uid="{E2672DE9-8412-492B-B5DA-FD694FCC7143}"/>
    <cellStyle name="Percent 4 9 3 2 3 3" xfId="37053" xr:uid="{6DD2CADE-B534-4707-89B8-10013701714A}"/>
    <cellStyle name="Percent 4 9 3 2 4" xfId="24959" xr:uid="{EAC64ED4-534F-4476-BBFD-E95BF85775C5}"/>
    <cellStyle name="Percent 4 9 3 2 4 2" xfId="52661" xr:uid="{97A4966E-00F1-4E02-97A5-0C2450C59C9A}"/>
    <cellStyle name="Percent 4 9 3 2 5" xfId="30467" xr:uid="{9F923AC2-BC9E-44E5-9317-A3B84F851C89}"/>
    <cellStyle name="Percent 4 9 3 3" xfId="3786" xr:uid="{16091B36-8B55-4A9E-85BA-837543DEA3F1}"/>
    <cellStyle name="Percent 4 9 3 3 2" xfId="10437" xr:uid="{E5E25FF1-6C5F-4D1F-BB5F-D2D81F824286}"/>
    <cellStyle name="Percent 4 9 3 3 2 2" xfId="24964" xr:uid="{D983F563-2627-48E5-9621-C59CE43ABEE9}"/>
    <cellStyle name="Percent 4 9 3 3 2 2 2" xfId="52666" xr:uid="{702E8723-6CE1-4202-8262-80B14F9B5455}"/>
    <cellStyle name="Percent 4 9 3 3 2 3" xfId="38143" xr:uid="{D548D862-8AF9-4462-9D59-6774E6FB7343}"/>
    <cellStyle name="Percent 4 9 3 3 3" xfId="24963" xr:uid="{BEEDF63C-FAFD-43BB-9D67-4DBF7CAAF12C}"/>
    <cellStyle name="Percent 4 9 3 3 3 2" xfId="52665" xr:uid="{61F25C00-1776-43ED-B2A5-C4E33BF8B771}"/>
    <cellStyle name="Percent 4 9 3 3 4" xfId="31557" xr:uid="{C6CDA624-0A08-4A84-BAE1-AF32C1B216FD}"/>
    <cellStyle name="Percent 4 9 3 4" xfId="6436" xr:uid="{91EDB45A-4B00-4674-8817-58CA1666C34C}"/>
    <cellStyle name="Percent 4 9 3 4 2" xfId="13069" xr:uid="{B0466ACD-5FB2-4DA8-898C-F6152E054DEB}"/>
    <cellStyle name="Percent 4 9 3 4 2 2" xfId="24966" xr:uid="{35DF6C77-85CC-4596-8395-945E86D273B1}"/>
    <cellStyle name="Percent 4 9 3 4 2 2 2" xfId="52668" xr:uid="{400A2FF7-A3F7-4826-ADDF-043E94F1E4E3}"/>
    <cellStyle name="Percent 4 9 3 4 2 3" xfId="40775" xr:uid="{20A4B96C-A34D-4955-9D6B-9B26640CB82B}"/>
    <cellStyle name="Percent 4 9 3 4 3" xfId="24965" xr:uid="{D209794D-3FF1-4D92-85F1-9671FE4EC4CC}"/>
    <cellStyle name="Percent 4 9 3 4 3 2" xfId="52667" xr:uid="{228F94D1-C111-4303-A2C8-A067D79F2D62}"/>
    <cellStyle name="Percent 4 9 3 4 4" xfId="34189" xr:uid="{0EAC7A97-86F5-49BB-A2AA-43EE366989B9}"/>
    <cellStyle name="Percent 4 9 3 5" xfId="7803" xr:uid="{0B6DB645-C625-4CA0-9955-BD2C8585DA37}"/>
    <cellStyle name="Percent 4 9 3 5 2" xfId="24967" xr:uid="{591CAB56-BC30-4530-9BF0-BC98532E3879}"/>
    <cellStyle name="Percent 4 9 3 5 2 2" xfId="52669" xr:uid="{A06FC110-7626-47AE-A1F8-63E2A9E5944C}"/>
    <cellStyle name="Percent 4 9 3 5 3" xfId="35509" xr:uid="{202A4FCC-5ED5-4534-B708-9E6F902E5047}"/>
    <cellStyle name="Percent 4 9 3 6" xfId="24958" xr:uid="{584A55CD-0FAF-4483-A0CD-C379396EE9BC}"/>
    <cellStyle name="Percent 4 9 3 6 2" xfId="52660" xr:uid="{A5852462-133C-43A6-BE95-4ED453E746FF}"/>
    <cellStyle name="Percent 4 9 3 7" xfId="27602" xr:uid="{1AB105D5-891B-41FA-912F-F8755F4F6559}"/>
    <cellStyle name="Percent 4 9 3 7 2" xfId="55260" xr:uid="{AC2FBAE2-F7C0-42F8-A494-4C0EAA104FF0}"/>
    <cellStyle name="Percent 4 9 3 8" xfId="28923" xr:uid="{A017096F-2D7C-4CB6-A86E-DA6462E0CD2C}"/>
    <cellStyle name="Percent 4 9 4" xfId="2672" xr:uid="{557D3DF7-CF9C-417C-AE89-AAFCBA661028}"/>
    <cellStyle name="Percent 4 9 4 2" xfId="5328" xr:uid="{EB5FBF1B-B408-4E40-A737-3636F73DDF3F}"/>
    <cellStyle name="Percent 4 9 4 2 2" xfId="11979" xr:uid="{3B6276DC-69E7-4A55-BE28-8DC68EDC0C14}"/>
    <cellStyle name="Percent 4 9 4 2 2 2" xfId="24970" xr:uid="{ADB134FD-78AF-4E8F-AC59-01A1FB1599D0}"/>
    <cellStyle name="Percent 4 9 4 2 2 2 2" xfId="52672" xr:uid="{31EAAF1E-958C-49C7-B36A-9A941CEAECE5}"/>
    <cellStyle name="Percent 4 9 4 2 2 3" xfId="39685" xr:uid="{E3318C0E-5DF2-4E97-BBA7-7235870CA1D5}"/>
    <cellStyle name="Percent 4 9 4 2 3" xfId="24969" xr:uid="{5E8F4139-1F05-496B-B977-42A405D7D6F6}"/>
    <cellStyle name="Percent 4 9 4 2 3 2" xfId="52671" xr:uid="{31005DB0-17A2-420B-B893-C7A570BF1A58}"/>
    <cellStyle name="Percent 4 9 4 2 4" xfId="33099" xr:uid="{3E4F32E2-7DCC-4C1B-A389-46CCBDCDB299}"/>
    <cellStyle name="Percent 4 9 4 3" xfId="9344" xr:uid="{7E3E5E22-96BC-4F9E-8FD5-BB13392FDBAB}"/>
    <cellStyle name="Percent 4 9 4 3 2" xfId="24971" xr:uid="{B1EA376C-B216-4AF1-A817-75B81305257A}"/>
    <cellStyle name="Percent 4 9 4 3 2 2" xfId="52673" xr:uid="{246A8C60-1223-4A00-B78A-FBB85AAEFAE4}"/>
    <cellStyle name="Percent 4 9 4 3 3" xfId="37050" xr:uid="{02B29658-C9A6-4239-A895-DA7E38C88535}"/>
    <cellStyle name="Percent 4 9 4 4" xfId="24968" xr:uid="{85F71184-03B0-404A-899C-9980159B0996}"/>
    <cellStyle name="Percent 4 9 4 4 2" xfId="52670" xr:uid="{3C44A474-8610-4AE3-B03C-995712A00CC2}"/>
    <cellStyle name="Percent 4 9 4 5" xfId="30464" xr:uid="{E3726A16-D39D-45CE-A003-3B4F5FACC120}"/>
    <cellStyle name="Percent 4 9 5" xfId="3129" xr:uid="{0B67DEA8-E3D1-40A2-A57B-8358808C52B5}"/>
    <cellStyle name="Percent 4 9 5 2" xfId="9781" xr:uid="{A3F32C37-D3B9-4B67-80E5-08C8FA874CCB}"/>
    <cellStyle name="Percent 4 9 5 2 2" xfId="24973" xr:uid="{B7221F5E-A5A1-4403-84E7-3784E2E83C68}"/>
    <cellStyle name="Percent 4 9 5 2 2 2" xfId="52675" xr:uid="{AF5F88B9-7DCF-4442-A89F-81264D4E19C7}"/>
    <cellStyle name="Percent 4 9 5 2 3" xfId="37487" xr:uid="{16DE0D2B-369F-4FD6-BFAA-27FCE46894B6}"/>
    <cellStyle name="Percent 4 9 5 3" xfId="24972" xr:uid="{668FF34A-96EA-4448-ADCA-82ACF9519EAE}"/>
    <cellStyle name="Percent 4 9 5 3 2" xfId="52674" xr:uid="{FDBCA4B7-516B-41F6-BF21-68DE1272C0D1}"/>
    <cellStyle name="Percent 4 9 5 4" xfId="30901" xr:uid="{EE914568-3459-4CAD-8007-95445F82F1CD}"/>
    <cellStyle name="Percent 4 9 6" xfId="5768" xr:uid="{8165570D-9DCD-4FD3-ACE6-ED183A14D032}"/>
    <cellStyle name="Percent 4 9 6 2" xfId="12401" xr:uid="{995D26A2-4832-4DF5-81D8-2BD88C360960}"/>
    <cellStyle name="Percent 4 9 6 2 2" xfId="24975" xr:uid="{32AD5FC4-8922-4383-A365-3C9D854F0CD2}"/>
    <cellStyle name="Percent 4 9 6 2 2 2" xfId="52677" xr:uid="{21923552-6250-4092-9F0D-4DFD1A850C9D}"/>
    <cellStyle name="Percent 4 9 6 2 3" xfId="40107" xr:uid="{4D7DED71-DBAC-4B76-9D79-76F9D50AFB5E}"/>
    <cellStyle name="Percent 4 9 6 3" xfId="24974" xr:uid="{A7780B95-9D25-4A5F-A5BC-384076B29D74}"/>
    <cellStyle name="Percent 4 9 6 3 2" xfId="52676" xr:uid="{4564FCD9-5752-4197-910A-533A3BED13D6}"/>
    <cellStyle name="Percent 4 9 6 4" xfId="33521" xr:uid="{0B4401DF-601D-4EC4-9B14-2C5826D4B930}"/>
    <cellStyle name="Percent 4 9 7" xfId="7147" xr:uid="{AA8794B2-EA31-4512-922C-798647704DF4}"/>
    <cellStyle name="Percent 4 9 7 2" xfId="24976" xr:uid="{A25E43D7-9B5C-4DEE-A6A8-619F96710A2F}"/>
    <cellStyle name="Percent 4 9 7 2 2" xfId="52678" xr:uid="{31774EE5-E05C-4675-B670-7BD107954D32}"/>
    <cellStyle name="Percent 4 9 7 3" xfId="34853" xr:uid="{089FEA39-1BDF-426B-99B1-2A26D02E2F15}"/>
    <cellStyle name="Percent 4 9 8" xfId="24937" xr:uid="{31E5FFD8-CDA1-4295-9687-519A59F76B38}"/>
    <cellStyle name="Percent 4 9 8 2" xfId="52639" xr:uid="{CDE81946-702D-4F41-B12B-CF04AC1D5EB0}"/>
    <cellStyle name="Percent 4 9 9" xfId="26935" xr:uid="{B0C11D92-33A2-4869-9685-ABDD334FC882}"/>
    <cellStyle name="Percent 4 9 9 2" xfId="54593" xr:uid="{92B2619D-B15E-4581-B607-351BF2C01A47}"/>
    <cellStyle name="Percent 40" xfId="55773" xr:uid="{B1F23FB7-075F-4310-BB25-99A47E7E55A3}"/>
    <cellStyle name="Percent 41" xfId="55786" xr:uid="{72862CBB-065B-4340-95AC-516BA66DBF21}"/>
    <cellStyle name="Percent 5" xfId="77" xr:uid="{C6C6A19B-2AAF-41B7-9CFF-78D2CA07D953}"/>
    <cellStyle name="Percent 5 10" xfId="386" xr:uid="{930D12BB-3F2E-4525-B332-0AB081399729}"/>
    <cellStyle name="Percent 5 10 10" xfId="28302" xr:uid="{B11CB284-9A08-4149-BFF7-083DD3798020}"/>
    <cellStyle name="Percent 5 10 2" xfId="825" xr:uid="{02C9CE11-B3B2-4242-93C7-2CDE0D9C64B6}"/>
    <cellStyle name="Percent 5 10 2 2" xfId="1491" xr:uid="{4E5DBBE9-BA10-4990-843A-53678F75D0EF}"/>
    <cellStyle name="Percent 5 10 2 2 2" xfId="2679" xr:uid="{DED5B8A2-2C5F-4F00-8ECD-CFBF3F4B8E0E}"/>
    <cellStyle name="Percent 5 10 2 2 2 2" xfId="5335" xr:uid="{FB0D3B9D-DBB1-454E-8BC1-55CB96682BBC}"/>
    <cellStyle name="Percent 5 10 2 2 2 2 2" xfId="11986" xr:uid="{E388F02F-8C5F-4365-BF02-FAF21D054B4D}"/>
    <cellStyle name="Percent 5 10 2 2 2 2 2 2" xfId="24983" xr:uid="{BAF9B448-8D8E-48DB-B03A-2773009C1668}"/>
    <cellStyle name="Percent 5 10 2 2 2 2 2 2 2" xfId="52685" xr:uid="{940F4DFF-FE1A-4C30-B71E-CD9345FA176A}"/>
    <cellStyle name="Percent 5 10 2 2 2 2 2 3" xfId="39692" xr:uid="{283AF17F-31A0-43F8-ABCF-9554737891F2}"/>
    <cellStyle name="Percent 5 10 2 2 2 2 3" xfId="24982" xr:uid="{1FE69A53-44AE-4A0A-817F-3ABC20D02AB1}"/>
    <cellStyle name="Percent 5 10 2 2 2 2 3 2" xfId="52684" xr:uid="{EA8BC1FA-F208-4A57-8B3C-1980EC455E6E}"/>
    <cellStyle name="Percent 5 10 2 2 2 2 4" xfId="33106" xr:uid="{F8E4FA80-7F8C-44B1-BFDE-BF928CA92ECF}"/>
    <cellStyle name="Percent 5 10 2 2 2 3" xfId="9351" xr:uid="{52E1ADD9-FCE9-4FA6-85EB-C378198F06CF}"/>
    <cellStyle name="Percent 5 10 2 2 2 3 2" xfId="24984" xr:uid="{C4048DB3-12A4-4E51-BB8A-5D4E3271FEC0}"/>
    <cellStyle name="Percent 5 10 2 2 2 3 2 2" xfId="52686" xr:uid="{CD8BE025-5CA2-4846-9541-8510E1CC264B}"/>
    <cellStyle name="Percent 5 10 2 2 2 3 3" xfId="37057" xr:uid="{50A42997-708F-4567-A828-933419361A05}"/>
    <cellStyle name="Percent 5 10 2 2 2 4" xfId="24981" xr:uid="{45D91EF5-3D25-4C5C-AF7F-DD6237979395}"/>
    <cellStyle name="Percent 5 10 2 2 2 4 2" xfId="52683" xr:uid="{97A13498-52B8-440A-9304-EF2F3E7FE0C7}"/>
    <cellStyle name="Percent 5 10 2 2 2 5" xfId="30471" xr:uid="{3925EF0E-8385-46C0-AA77-624ECD531AF2}"/>
    <cellStyle name="Percent 5 10 2 2 3" xfId="4156" xr:uid="{F5F01523-B816-4CC3-995F-B0B8630398D2}"/>
    <cellStyle name="Percent 5 10 2 2 3 2" xfId="10807" xr:uid="{11C2768E-C311-4A4D-82A9-AEE8B44AA354}"/>
    <cellStyle name="Percent 5 10 2 2 3 2 2" xfId="24986" xr:uid="{46D411E6-907E-4973-BEF6-6BA992BE3360}"/>
    <cellStyle name="Percent 5 10 2 2 3 2 2 2" xfId="52688" xr:uid="{30AE01AA-4A58-412F-A5F3-12F0F48797CC}"/>
    <cellStyle name="Percent 5 10 2 2 3 2 3" xfId="38513" xr:uid="{19BE7D07-6F5E-4996-A0B6-9C06736BD674}"/>
    <cellStyle name="Percent 5 10 2 2 3 3" xfId="24985" xr:uid="{1CF30592-9EF4-4C64-9599-62A2CE9BD170}"/>
    <cellStyle name="Percent 5 10 2 2 3 3 2" xfId="52687" xr:uid="{D5C2E6F3-7F35-4400-825B-0494EA0DA2DE}"/>
    <cellStyle name="Percent 5 10 2 2 3 4" xfId="31927" xr:uid="{433FCB26-A2C1-4D8A-A109-3DD97F1B1AA8}"/>
    <cellStyle name="Percent 5 10 2 2 4" xfId="6806" xr:uid="{F4DE01CF-20B7-4E2C-9385-6A3EC2EBE550}"/>
    <cellStyle name="Percent 5 10 2 2 4 2" xfId="13439" xr:uid="{7EB3CFDE-F225-4033-8631-8055B7BAE66F}"/>
    <cellStyle name="Percent 5 10 2 2 4 2 2" xfId="24988" xr:uid="{3737D5F8-222B-423C-9F4E-AE818BCDB966}"/>
    <cellStyle name="Percent 5 10 2 2 4 2 2 2" xfId="52690" xr:uid="{6B43DA19-D5C8-48CD-A28D-5D9D6F8FDECB}"/>
    <cellStyle name="Percent 5 10 2 2 4 2 3" xfId="41145" xr:uid="{B8B5AFE8-386C-480D-BD46-FCF94A3C874F}"/>
    <cellStyle name="Percent 5 10 2 2 4 3" xfId="24987" xr:uid="{863FDF24-3762-42F4-9CBF-B0AF25185E41}"/>
    <cellStyle name="Percent 5 10 2 2 4 3 2" xfId="52689" xr:uid="{96170427-2C17-4E10-AD08-7CD71964F1AE}"/>
    <cellStyle name="Percent 5 10 2 2 4 4" xfId="34559" xr:uid="{739805A9-7ABB-404B-A98B-E6A94E6D1C75}"/>
    <cellStyle name="Percent 5 10 2 2 5" xfId="8173" xr:uid="{B26C5486-E456-4761-8E7D-6B94568A537B}"/>
    <cellStyle name="Percent 5 10 2 2 5 2" xfId="24989" xr:uid="{AC62837A-7674-4BA7-AF69-121CEB782EBC}"/>
    <cellStyle name="Percent 5 10 2 2 5 2 2" xfId="52691" xr:uid="{C72FF2FC-9D44-41B5-9A1A-42B992507104}"/>
    <cellStyle name="Percent 5 10 2 2 5 3" xfId="35879" xr:uid="{402E1520-910A-441F-8101-F009C48CB49C}"/>
    <cellStyle name="Percent 5 10 2 2 6" xfId="24980" xr:uid="{21301466-62C8-4113-B182-F38CEE20F9B9}"/>
    <cellStyle name="Percent 5 10 2 2 6 2" xfId="52682" xr:uid="{D2B33216-80B8-4B62-8E40-AB7D9FF8EDBA}"/>
    <cellStyle name="Percent 5 10 2 2 7" xfId="27972" xr:uid="{433DEEDE-E6F5-4ABB-B17C-8471C78F6422}"/>
    <cellStyle name="Percent 5 10 2 2 7 2" xfId="55630" xr:uid="{57644A67-2B4D-4B94-8A4F-6AB2BC752563}"/>
    <cellStyle name="Percent 5 10 2 2 8" xfId="29293" xr:uid="{6DBEF00A-5118-46F8-AECB-C7253B6EB148}"/>
    <cellStyle name="Percent 5 10 2 3" xfId="2678" xr:uid="{432861C7-C999-46F5-A7B1-5A0704C764F2}"/>
    <cellStyle name="Percent 5 10 2 3 2" xfId="5334" xr:uid="{80560FEB-DAE0-4C5C-913E-64C095E3CB12}"/>
    <cellStyle name="Percent 5 10 2 3 2 2" xfId="11985" xr:uid="{FDD3B4B1-20C1-461E-B9DA-69F2CB6D7A3B}"/>
    <cellStyle name="Percent 5 10 2 3 2 2 2" xfId="24992" xr:uid="{CAE17D1C-ED90-45A5-A86E-5099E45F408C}"/>
    <cellStyle name="Percent 5 10 2 3 2 2 2 2" xfId="52694" xr:uid="{5D0BDB5F-19E0-46C8-9E93-5D1F95EA413F}"/>
    <cellStyle name="Percent 5 10 2 3 2 2 3" xfId="39691" xr:uid="{D611E1C2-67C6-43FB-BF3C-93EA1CBBB4F6}"/>
    <cellStyle name="Percent 5 10 2 3 2 3" xfId="24991" xr:uid="{F27B4104-9F41-476E-9D27-BEE1D3E16C50}"/>
    <cellStyle name="Percent 5 10 2 3 2 3 2" xfId="52693" xr:uid="{1C3A1FA2-D9AE-47F8-9361-89D347E967B8}"/>
    <cellStyle name="Percent 5 10 2 3 2 4" xfId="33105" xr:uid="{92F890BE-4DD0-4E2F-A239-C8B2F63F542E}"/>
    <cellStyle name="Percent 5 10 2 3 3" xfId="9350" xr:uid="{4B9D44E2-B073-4F9B-AD1E-C903E8530C14}"/>
    <cellStyle name="Percent 5 10 2 3 3 2" xfId="24993" xr:uid="{BAC6B562-BC86-4683-8B8E-AE2032AD31D9}"/>
    <cellStyle name="Percent 5 10 2 3 3 2 2" xfId="52695" xr:uid="{FB956C9A-9457-4557-B9F6-2C88D3D865AF}"/>
    <cellStyle name="Percent 5 10 2 3 3 3" xfId="37056" xr:uid="{4E936877-96DB-45D4-8731-EBC1EAC91012}"/>
    <cellStyle name="Percent 5 10 2 3 4" xfId="24990" xr:uid="{470008C7-80D3-4F57-BBEC-9E1181064F1A}"/>
    <cellStyle name="Percent 5 10 2 3 4 2" xfId="52692" xr:uid="{17A4D694-1BA9-4F61-BA8B-3C5E3B9F8C96}"/>
    <cellStyle name="Percent 5 10 2 3 5" xfId="30470" xr:uid="{4CBAD631-AE37-44A6-90EF-C0DEBA20517D}"/>
    <cellStyle name="Percent 5 10 2 4" xfId="3500" xr:uid="{572A8183-0152-4F9D-B45E-88D375DF63F2}"/>
    <cellStyle name="Percent 5 10 2 4 2" xfId="10151" xr:uid="{DFA45023-FCDB-4E37-8AD6-9CED4A1E9F33}"/>
    <cellStyle name="Percent 5 10 2 4 2 2" xfId="24995" xr:uid="{1FBCF802-DB47-44E5-9DAC-6E0CB4FF57AF}"/>
    <cellStyle name="Percent 5 10 2 4 2 2 2" xfId="52697" xr:uid="{565F4032-5FC3-4C71-8CA1-3EC0DD9F7C30}"/>
    <cellStyle name="Percent 5 10 2 4 2 3" xfId="37857" xr:uid="{904F872D-E36D-47DD-B3CE-817D15CA8D17}"/>
    <cellStyle name="Percent 5 10 2 4 3" xfId="24994" xr:uid="{89B876FC-5141-4CFC-859A-1A0AF29F6C48}"/>
    <cellStyle name="Percent 5 10 2 4 3 2" xfId="52696" xr:uid="{65CC8B26-90EE-49D4-9109-6FD53D560DBC}"/>
    <cellStyle name="Percent 5 10 2 4 4" xfId="31271" xr:uid="{93FE5BC1-D1DF-4C79-ABC0-BB0D63E3F019}"/>
    <cellStyle name="Percent 5 10 2 5" xfId="6150" xr:uid="{9BA64980-8706-4E76-A535-8887B083E527}"/>
    <cellStyle name="Percent 5 10 2 5 2" xfId="12783" xr:uid="{AFDA328B-EE40-4872-A41F-94C90437732A}"/>
    <cellStyle name="Percent 5 10 2 5 2 2" xfId="24997" xr:uid="{0810BAD0-185B-4072-BEBF-FD2F461610A4}"/>
    <cellStyle name="Percent 5 10 2 5 2 2 2" xfId="52699" xr:uid="{FFA07C2D-A43A-4697-AE1F-5D2616BDE09C}"/>
    <cellStyle name="Percent 5 10 2 5 2 3" xfId="40489" xr:uid="{E598C7C3-DD51-4205-A515-A2647BD5148D}"/>
    <cellStyle name="Percent 5 10 2 5 3" xfId="24996" xr:uid="{E15D3D29-E125-4AF0-AD37-EE726BFED8CC}"/>
    <cellStyle name="Percent 5 10 2 5 3 2" xfId="52698" xr:uid="{859F6101-FA63-43BB-B9B6-1AAD9D8F3526}"/>
    <cellStyle name="Percent 5 10 2 5 4" xfId="33903" xr:uid="{F5FCB98D-E753-4BF0-897F-8D5B1B74A0D9}"/>
    <cellStyle name="Percent 5 10 2 6" xfId="7517" xr:uid="{13B6C31C-A3DF-4401-913A-F67B80D3FA45}"/>
    <cellStyle name="Percent 5 10 2 6 2" xfId="24998" xr:uid="{EF733E5C-99C7-4030-9AE7-E9DE9032161B}"/>
    <cellStyle name="Percent 5 10 2 6 2 2" xfId="52700" xr:uid="{DFAAB3BB-BDFE-483D-A932-B77B2B375C73}"/>
    <cellStyle name="Percent 5 10 2 6 3" xfId="35223" xr:uid="{20FB9558-4964-4B0B-B08F-3E7FB0EC5BB5}"/>
    <cellStyle name="Percent 5 10 2 7" xfId="24979" xr:uid="{0C1D561E-7580-417D-9F49-7F0C4D8D6708}"/>
    <cellStyle name="Percent 5 10 2 7 2" xfId="52681" xr:uid="{59952CEE-662B-47C0-9A21-B82CACA60E09}"/>
    <cellStyle name="Percent 5 10 2 8" xfId="27316" xr:uid="{8DC45064-6EA2-4B62-821C-E86B2AAE32EB}"/>
    <cellStyle name="Percent 5 10 2 8 2" xfId="54974" xr:uid="{753FF68D-2F6B-4290-AF0B-4EEDEBE44592}"/>
    <cellStyle name="Percent 5 10 2 9" xfId="28637" xr:uid="{2231D28D-B283-4B8B-8C17-75ED0146EDA0}"/>
    <cellStyle name="Percent 5 10 3" xfId="1156" xr:uid="{D16CA308-8D0E-44BD-B468-503D7E74018F}"/>
    <cellStyle name="Percent 5 10 3 2" xfId="2680" xr:uid="{13BFB653-5A80-4D6D-B641-3111AB77F8B7}"/>
    <cellStyle name="Percent 5 10 3 2 2" xfId="5336" xr:uid="{95A9E4D3-1CB3-4E53-B480-30BF0A3207FB}"/>
    <cellStyle name="Percent 5 10 3 2 2 2" xfId="11987" xr:uid="{3050A701-492A-4CCF-9CD7-782312BBD7F1}"/>
    <cellStyle name="Percent 5 10 3 2 2 2 2" xfId="25002" xr:uid="{317BE52A-8FFB-4CF1-8171-0CEF2607A24C}"/>
    <cellStyle name="Percent 5 10 3 2 2 2 2 2" xfId="52704" xr:uid="{81998B8A-EF07-46D5-966C-98558CD7C7F1}"/>
    <cellStyle name="Percent 5 10 3 2 2 2 3" xfId="39693" xr:uid="{E2C944CA-CB5A-43C4-83CA-FD7337F0CC7E}"/>
    <cellStyle name="Percent 5 10 3 2 2 3" xfId="25001" xr:uid="{7CE607DC-9138-4672-9886-56FE8E93D519}"/>
    <cellStyle name="Percent 5 10 3 2 2 3 2" xfId="52703" xr:uid="{C5EE8FE2-0874-46FF-B631-FA4684205D1F}"/>
    <cellStyle name="Percent 5 10 3 2 2 4" xfId="33107" xr:uid="{E0C73AE7-0095-4FBA-9F64-FDB9AE48EF64}"/>
    <cellStyle name="Percent 5 10 3 2 3" xfId="9352" xr:uid="{EB88CF25-DD3A-40C5-9DEC-9A16313DD11A}"/>
    <cellStyle name="Percent 5 10 3 2 3 2" xfId="25003" xr:uid="{77C70498-5C81-44A1-B403-98392784B61C}"/>
    <cellStyle name="Percent 5 10 3 2 3 2 2" xfId="52705" xr:uid="{ABF68141-5E76-4029-9E72-54B40578C2C9}"/>
    <cellStyle name="Percent 5 10 3 2 3 3" xfId="37058" xr:uid="{EAD6D44B-0409-439D-92BF-4A18F7E4C044}"/>
    <cellStyle name="Percent 5 10 3 2 4" xfId="25000" xr:uid="{87140ABF-6DDD-439D-A920-B98C5ECD65D7}"/>
    <cellStyle name="Percent 5 10 3 2 4 2" xfId="52702" xr:uid="{9C2A9911-2C07-468E-92BC-3D81AEFBD07F}"/>
    <cellStyle name="Percent 5 10 3 2 5" xfId="30472" xr:uid="{818ADE03-4562-4397-A102-E958388D13A9}"/>
    <cellStyle name="Percent 5 10 3 3" xfId="3821" xr:uid="{D6B90E7B-BBF9-4E46-964F-2CC77746F4B3}"/>
    <cellStyle name="Percent 5 10 3 3 2" xfId="10472" xr:uid="{B7741CD7-D6FE-4966-A98E-3687FDE38163}"/>
    <cellStyle name="Percent 5 10 3 3 2 2" xfId="25005" xr:uid="{D47994FA-851A-43E9-81E8-23B426A1DA35}"/>
    <cellStyle name="Percent 5 10 3 3 2 2 2" xfId="52707" xr:uid="{CB947184-2DDD-4458-9080-8F02037E11F5}"/>
    <cellStyle name="Percent 5 10 3 3 2 3" xfId="38178" xr:uid="{6DCFD2F0-4555-40AE-B9D5-FAE1457B2F2F}"/>
    <cellStyle name="Percent 5 10 3 3 3" xfId="25004" xr:uid="{EEB17889-E20C-44A3-8839-7B829B3C08C3}"/>
    <cellStyle name="Percent 5 10 3 3 3 2" xfId="52706" xr:uid="{EA383B8F-D47D-480B-8AC4-3F232E8D29AA}"/>
    <cellStyle name="Percent 5 10 3 3 4" xfId="31592" xr:uid="{6D1B5085-15CF-4526-85BB-88231EA5CEAD}"/>
    <cellStyle name="Percent 5 10 3 4" xfId="6471" xr:uid="{CC8A0A9C-A403-4E38-BF91-3242A7C220F9}"/>
    <cellStyle name="Percent 5 10 3 4 2" xfId="13104" xr:uid="{4590625C-BF65-4CE5-9CD4-5E291D3B4442}"/>
    <cellStyle name="Percent 5 10 3 4 2 2" xfId="25007" xr:uid="{3296E973-7F85-4B94-9A77-21ADA7354DF1}"/>
    <cellStyle name="Percent 5 10 3 4 2 2 2" xfId="52709" xr:uid="{3B2E399D-F047-4786-8612-526B9BA7F10C}"/>
    <cellStyle name="Percent 5 10 3 4 2 3" xfId="40810" xr:uid="{6FFAB47B-C7B4-4443-8291-66DE57372B81}"/>
    <cellStyle name="Percent 5 10 3 4 3" xfId="25006" xr:uid="{9B4BA03D-EE62-4909-B095-128D9C01D88B}"/>
    <cellStyle name="Percent 5 10 3 4 3 2" xfId="52708" xr:uid="{E8A61332-EA97-4CE8-A164-98C29FA37BE0}"/>
    <cellStyle name="Percent 5 10 3 4 4" xfId="34224" xr:uid="{19B14D93-5AC4-4DE1-854A-EA9C37CEF45C}"/>
    <cellStyle name="Percent 5 10 3 5" xfId="7838" xr:uid="{5DBC2846-A96F-4735-9AD8-F0875EBA74F4}"/>
    <cellStyle name="Percent 5 10 3 5 2" xfId="25008" xr:uid="{5BFFE6A9-2F68-470E-A412-A5F793E13ECB}"/>
    <cellStyle name="Percent 5 10 3 5 2 2" xfId="52710" xr:uid="{665A9E9B-F511-41B3-AEC7-BB7052D91C0E}"/>
    <cellStyle name="Percent 5 10 3 5 3" xfId="35544" xr:uid="{41DCA6C9-13D1-4B92-892E-F1EDDFD8F337}"/>
    <cellStyle name="Percent 5 10 3 6" xfId="24999" xr:uid="{270DFF6E-F79D-47B5-8495-2EF8E7062612}"/>
    <cellStyle name="Percent 5 10 3 6 2" xfId="52701" xr:uid="{CFE47915-ECFC-4C8C-9FE7-48A521597409}"/>
    <cellStyle name="Percent 5 10 3 7" xfId="27637" xr:uid="{2F97D785-40E8-4A76-9801-A4AD463F62F3}"/>
    <cellStyle name="Percent 5 10 3 7 2" xfId="55295" xr:uid="{49D84B99-0458-48A1-9BE2-474908E986E4}"/>
    <cellStyle name="Percent 5 10 3 8" xfId="28958" xr:uid="{DAA28BEF-73CA-42A9-827C-1EDB50C3CF99}"/>
    <cellStyle name="Percent 5 10 4" xfId="2677" xr:uid="{8EB119B7-E3A2-4BEE-9194-C6D2C9A640AE}"/>
    <cellStyle name="Percent 5 10 4 2" xfId="5333" xr:uid="{B524141E-21DE-4361-8593-F767FE8F4BFB}"/>
    <cellStyle name="Percent 5 10 4 2 2" xfId="11984" xr:uid="{BF823653-CE67-49FB-BAA6-44B8964C20D9}"/>
    <cellStyle name="Percent 5 10 4 2 2 2" xfId="25011" xr:uid="{464E649E-320B-444D-8D75-97240F5FB358}"/>
    <cellStyle name="Percent 5 10 4 2 2 2 2" xfId="52713" xr:uid="{95CFB8D6-AE7C-487E-B43F-AAE33877028B}"/>
    <cellStyle name="Percent 5 10 4 2 2 3" xfId="39690" xr:uid="{7AE24A8E-6167-41E3-8271-5C3DD69DA4CA}"/>
    <cellStyle name="Percent 5 10 4 2 3" xfId="25010" xr:uid="{4285627B-E45B-449D-B694-849F8AE0AC5A}"/>
    <cellStyle name="Percent 5 10 4 2 3 2" xfId="52712" xr:uid="{27CBD1D5-2414-4891-A213-18F39AD290A0}"/>
    <cellStyle name="Percent 5 10 4 2 4" xfId="33104" xr:uid="{37F70692-15E0-489A-9C6C-6E2B033397CD}"/>
    <cellStyle name="Percent 5 10 4 3" xfId="9349" xr:uid="{B1222A88-A2BC-4245-BCD8-7D58A0C2BC96}"/>
    <cellStyle name="Percent 5 10 4 3 2" xfId="25012" xr:uid="{8097B052-CEFF-40EA-AE1C-4C423FC8CC61}"/>
    <cellStyle name="Percent 5 10 4 3 2 2" xfId="52714" xr:uid="{6255D601-0B5A-4398-BFD0-BE4DBC2D7659}"/>
    <cellStyle name="Percent 5 10 4 3 3" xfId="37055" xr:uid="{C36F2C00-C7D0-442C-ACD8-5C774F1FFDC1}"/>
    <cellStyle name="Percent 5 10 4 4" xfId="25009" xr:uid="{AA22850F-64C7-4F9C-A3BE-7B1F06E7C8B3}"/>
    <cellStyle name="Percent 5 10 4 4 2" xfId="52711" xr:uid="{762F379D-6BDF-46EE-9E3E-7CC5A0F04894}"/>
    <cellStyle name="Percent 5 10 4 5" xfId="30469" xr:uid="{5B694DDD-0B72-4F34-9902-B46001972EFA}"/>
    <cellStyle name="Percent 5 10 5" xfId="3165" xr:uid="{65FC6471-BDB3-45D5-A102-9F2CEFCE5228}"/>
    <cellStyle name="Percent 5 10 5 2" xfId="9816" xr:uid="{3C010C8D-6026-474A-ACEF-6C1D14B7FFC1}"/>
    <cellStyle name="Percent 5 10 5 2 2" xfId="25014" xr:uid="{8829360C-EE6D-478A-BCE3-3250488F12D0}"/>
    <cellStyle name="Percent 5 10 5 2 2 2" xfId="52716" xr:uid="{6889A6B0-A133-47D6-B023-46C819437698}"/>
    <cellStyle name="Percent 5 10 5 2 3" xfId="37522" xr:uid="{7DF9FCE4-F439-4AC1-A77E-B3C945E2E8C5}"/>
    <cellStyle name="Percent 5 10 5 3" xfId="25013" xr:uid="{7534B734-63F7-4AE9-AE11-38E0A41585AF}"/>
    <cellStyle name="Percent 5 10 5 3 2" xfId="52715" xr:uid="{EDDF0E31-BC20-4C65-BD07-702DE566AF4D}"/>
    <cellStyle name="Percent 5 10 5 4" xfId="30936" xr:uid="{BEFA4980-C868-4010-B557-1CE64FA7AE24}"/>
    <cellStyle name="Percent 5 10 6" xfId="5803" xr:uid="{F3695D6D-8775-42A6-98DF-1249200783DF}"/>
    <cellStyle name="Percent 5 10 6 2" xfId="12436" xr:uid="{71101CA3-CC26-454D-8070-1203D9CBD1AB}"/>
    <cellStyle name="Percent 5 10 6 2 2" xfId="25016" xr:uid="{9455AE6C-6B32-493F-AE89-AB42BC0732BF}"/>
    <cellStyle name="Percent 5 10 6 2 2 2" xfId="52718" xr:uid="{ECF5D2DE-C4F7-4CEE-9293-D8F617F2B204}"/>
    <cellStyle name="Percent 5 10 6 2 3" xfId="40142" xr:uid="{16B24BE0-AF9B-47F3-96EE-C9D2E6650F73}"/>
    <cellStyle name="Percent 5 10 6 3" xfId="25015" xr:uid="{5038BD62-1B02-4CE2-BDDE-28E90B4F5DC5}"/>
    <cellStyle name="Percent 5 10 6 3 2" xfId="52717" xr:uid="{28887DD0-EE8B-4273-9FC8-ED2E3B59EE9B}"/>
    <cellStyle name="Percent 5 10 6 4" xfId="33556" xr:uid="{BDB90D28-EB67-4FC3-B45C-85C8BFF61F27}"/>
    <cellStyle name="Percent 5 10 7" xfId="7182" xr:uid="{2505E172-B2FD-433D-92EA-FD205A2CF64F}"/>
    <cellStyle name="Percent 5 10 7 2" xfId="25017" xr:uid="{421E0B79-687A-437B-AC7A-6A32EFF2766B}"/>
    <cellStyle name="Percent 5 10 7 2 2" xfId="52719" xr:uid="{B3AA2511-7454-4AA9-AAFE-7AFF43F79867}"/>
    <cellStyle name="Percent 5 10 7 3" xfId="34888" xr:uid="{7F02B35E-B4FB-4769-8C8E-B3D4626E6D74}"/>
    <cellStyle name="Percent 5 10 8" xfId="24978" xr:uid="{65B702AF-AED8-44CB-9281-1B2E362D7A4B}"/>
    <cellStyle name="Percent 5 10 8 2" xfId="52680" xr:uid="{0CB8DA2C-FEF6-4A1E-9E9E-CFDC2AF9F120}"/>
    <cellStyle name="Percent 5 10 9" xfId="26970" xr:uid="{93ED0216-D4DF-4E50-ADF9-9A394AB253E2}"/>
    <cellStyle name="Percent 5 10 9 2" xfId="54628" xr:uid="{21BABFD0-406B-4BB1-BBA2-6636B581AC51}"/>
    <cellStyle name="Percent 5 11" xfId="565" xr:uid="{1E1066E8-B363-4F37-B874-717FEB46C313}"/>
    <cellStyle name="Percent 5 11 2" xfId="1231" xr:uid="{FC2C02E3-19ED-4334-8DEE-35AA405349D3}"/>
    <cellStyle name="Percent 5 11 2 2" xfId="2682" xr:uid="{E73173FC-E570-4530-8177-FF2FA4FFF49D}"/>
    <cellStyle name="Percent 5 11 2 2 2" xfId="5338" xr:uid="{45466602-2A2F-4306-B7E2-38B68BA7E1A4}"/>
    <cellStyle name="Percent 5 11 2 2 2 2" xfId="11989" xr:uid="{CD0F4E40-0B0C-4E18-8CF0-53C7A1D7CAEC}"/>
    <cellStyle name="Percent 5 11 2 2 2 2 2" xfId="25022" xr:uid="{1CF50803-6BD3-4290-A099-8A7545CB18EB}"/>
    <cellStyle name="Percent 5 11 2 2 2 2 2 2" xfId="52724" xr:uid="{6CFFA864-E057-41A4-8CD9-6CA546C2DFF4}"/>
    <cellStyle name="Percent 5 11 2 2 2 2 3" xfId="39695" xr:uid="{78F4D1DD-347E-4774-BDE8-5AF0B4D39333}"/>
    <cellStyle name="Percent 5 11 2 2 2 3" xfId="25021" xr:uid="{1AAA5137-7E7F-4F26-A04D-E1AB79842280}"/>
    <cellStyle name="Percent 5 11 2 2 2 3 2" xfId="52723" xr:uid="{F9BA8A92-3E41-48F6-8DB8-C4774AA200C1}"/>
    <cellStyle name="Percent 5 11 2 2 2 4" xfId="33109" xr:uid="{E55A7079-C58B-4042-8D5B-7FE5A779F474}"/>
    <cellStyle name="Percent 5 11 2 2 3" xfId="9354" xr:uid="{2577596F-ADEF-447C-8205-8DE32C6A98D6}"/>
    <cellStyle name="Percent 5 11 2 2 3 2" xfId="25023" xr:uid="{4DB29FC5-F40D-411C-981F-5D398D867675}"/>
    <cellStyle name="Percent 5 11 2 2 3 2 2" xfId="52725" xr:uid="{7E7823EA-2909-41E5-ADCC-62F70F73DFDD}"/>
    <cellStyle name="Percent 5 11 2 2 3 3" xfId="37060" xr:uid="{213E4417-573F-441E-826B-11E10EC27873}"/>
    <cellStyle name="Percent 5 11 2 2 4" xfId="25020" xr:uid="{DD9A7413-0617-429E-A221-AA52DABD0906}"/>
    <cellStyle name="Percent 5 11 2 2 4 2" xfId="52722" xr:uid="{5F9F9BBB-5AF6-4F21-AA2A-E84609508961}"/>
    <cellStyle name="Percent 5 11 2 2 5" xfId="30474" xr:uid="{165FEB35-3D80-4CA2-969E-FFA431A2AA2B}"/>
    <cellStyle name="Percent 5 11 2 3" xfId="3896" xr:uid="{B3D9EB1C-CAE7-4916-8077-3AC82DB5FFC0}"/>
    <cellStyle name="Percent 5 11 2 3 2" xfId="10547" xr:uid="{3E1A6834-ECAD-439F-B7B3-97D57DCCBA29}"/>
    <cellStyle name="Percent 5 11 2 3 2 2" xfId="25025" xr:uid="{591F109F-3877-41E2-8ED5-3F95202D6C1E}"/>
    <cellStyle name="Percent 5 11 2 3 2 2 2" xfId="52727" xr:uid="{FF9646AF-AE12-40EC-927A-C2E1BBB1538F}"/>
    <cellStyle name="Percent 5 11 2 3 2 3" xfId="38253" xr:uid="{531F3354-EC3B-4CDA-9787-F93465CA94C8}"/>
    <cellStyle name="Percent 5 11 2 3 3" xfId="25024" xr:uid="{10C5C6AB-6C91-433F-AA8E-64C26407FD76}"/>
    <cellStyle name="Percent 5 11 2 3 3 2" xfId="52726" xr:uid="{4096825B-E8DD-4ECE-A3D4-5DA7B2D59BEA}"/>
    <cellStyle name="Percent 5 11 2 3 4" xfId="31667" xr:uid="{DA59B5BF-9A3C-40C0-93D9-946ABAE693E9}"/>
    <cellStyle name="Percent 5 11 2 4" xfId="6546" xr:uid="{8D326908-A76C-4EF9-94D2-1CB35A3CD247}"/>
    <cellStyle name="Percent 5 11 2 4 2" xfId="13179" xr:uid="{33484DC1-F976-4180-B040-455843F1E099}"/>
    <cellStyle name="Percent 5 11 2 4 2 2" xfId="25027" xr:uid="{77CF230F-2422-4650-A6F7-2151CE0D9F6C}"/>
    <cellStyle name="Percent 5 11 2 4 2 2 2" xfId="52729" xr:uid="{AD925DCC-AA12-4E5D-A834-BB5B2BEB107D}"/>
    <cellStyle name="Percent 5 11 2 4 2 3" xfId="40885" xr:uid="{FA63BC29-7796-457E-B170-7B8F95005D97}"/>
    <cellStyle name="Percent 5 11 2 4 3" xfId="25026" xr:uid="{2CDBFB1E-8641-4208-A6C0-F191B8D916BF}"/>
    <cellStyle name="Percent 5 11 2 4 3 2" xfId="52728" xr:uid="{00F1AB10-BF34-4D99-9324-07F51032D308}"/>
    <cellStyle name="Percent 5 11 2 4 4" xfId="34299" xr:uid="{20A52C23-0364-480B-B7B9-A0948596D678}"/>
    <cellStyle name="Percent 5 11 2 5" xfId="7913" xr:uid="{1B63A981-55FB-4222-8E86-86637F24F0A4}"/>
    <cellStyle name="Percent 5 11 2 5 2" xfId="25028" xr:uid="{3899EA41-466F-474D-BAE1-649FFB232F85}"/>
    <cellStyle name="Percent 5 11 2 5 2 2" xfId="52730" xr:uid="{E1B27197-B7D9-48F2-A63D-3901B14C5D1B}"/>
    <cellStyle name="Percent 5 11 2 5 3" xfId="35619" xr:uid="{4097FAB1-940F-447E-AE5E-6DAFD8FFCE18}"/>
    <cellStyle name="Percent 5 11 2 6" xfId="25019" xr:uid="{55047160-C9F7-4872-A740-159C91575E49}"/>
    <cellStyle name="Percent 5 11 2 6 2" xfId="52721" xr:uid="{D5DCC911-33E5-4122-8C8B-034EEA1F465C}"/>
    <cellStyle name="Percent 5 11 2 7" xfId="27712" xr:uid="{EBED37C8-2D56-4939-B039-3994DA2CEDD3}"/>
    <cellStyle name="Percent 5 11 2 7 2" xfId="55370" xr:uid="{5E932C03-5F16-477F-A1EF-C518E89C7754}"/>
    <cellStyle name="Percent 5 11 2 8" xfId="29033" xr:uid="{2B4FA3FA-5A72-4680-8EE1-35FBDF76E33B}"/>
    <cellStyle name="Percent 5 11 3" xfId="2681" xr:uid="{C55EC892-4952-4A0E-81EF-8963432D4C1F}"/>
    <cellStyle name="Percent 5 11 3 2" xfId="5337" xr:uid="{52E39182-5256-40A3-BEF3-5212C347288A}"/>
    <cellStyle name="Percent 5 11 3 2 2" xfId="11988" xr:uid="{622BED39-1986-4C63-8FD9-697C983D0B25}"/>
    <cellStyle name="Percent 5 11 3 2 2 2" xfId="25031" xr:uid="{3DD02949-2D17-4B49-9F24-86BB62729207}"/>
    <cellStyle name="Percent 5 11 3 2 2 2 2" xfId="52733" xr:uid="{B3805F70-C6F6-475A-8C94-1B51FEB9A837}"/>
    <cellStyle name="Percent 5 11 3 2 2 3" xfId="39694" xr:uid="{16D1E793-7EAA-4402-AC5E-BAA06D635C4B}"/>
    <cellStyle name="Percent 5 11 3 2 3" xfId="25030" xr:uid="{FD9F9A8E-C50D-4C50-98C1-478923CEA895}"/>
    <cellStyle name="Percent 5 11 3 2 3 2" xfId="52732" xr:uid="{873CE82C-E688-4A09-A6C6-A31887BE1D4D}"/>
    <cellStyle name="Percent 5 11 3 2 4" xfId="33108" xr:uid="{B7F48308-BCFA-4CDC-AE38-A8551A51D0DA}"/>
    <cellStyle name="Percent 5 11 3 3" xfId="9353" xr:uid="{0935E542-E98F-44EA-98DC-B22967A00A7F}"/>
    <cellStyle name="Percent 5 11 3 3 2" xfId="25032" xr:uid="{CBCA7637-C788-41A0-8112-A23CC9EC2A42}"/>
    <cellStyle name="Percent 5 11 3 3 2 2" xfId="52734" xr:uid="{F3F03AA9-C26D-4485-9D43-CD1754D3DEEF}"/>
    <cellStyle name="Percent 5 11 3 3 3" xfId="37059" xr:uid="{DCA350F9-BCC0-4A98-BB11-183D65B7E7D2}"/>
    <cellStyle name="Percent 5 11 3 4" xfId="25029" xr:uid="{600A1F8D-8711-497B-9080-D2DCDA962D34}"/>
    <cellStyle name="Percent 5 11 3 4 2" xfId="52731" xr:uid="{EA29CAD4-9AA8-43C5-9C81-4FEC94428B51}"/>
    <cellStyle name="Percent 5 11 3 5" xfId="30473" xr:uid="{CFC4CD0A-886B-4A5E-BC99-1C87F8661B8D}"/>
    <cellStyle name="Percent 5 11 4" xfId="3240" xr:uid="{61AFE515-C2A1-4FDB-A895-2768EE0AEBFC}"/>
    <cellStyle name="Percent 5 11 4 2" xfId="9891" xr:uid="{FDE261B1-AB29-429E-B462-B3AEBE9374B0}"/>
    <cellStyle name="Percent 5 11 4 2 2" xfId="25034" xr:uid="{4AE97971-D978-4DA3-841F-F461E1E7110D}"/>
    <cellStyle name="Percent 5 11 4 2 2 2" xfId="52736" xr:uid="{B60178BB-D86D-436D-98E4-823685AE7EF1}"/>
    <cellStyle name="Percent 5 11 4 2 3" xfId="37597" xr:uid="{2D33F812-BD81-40F7-B1F7-EB4670EFDFE5}"/>
    <cellStyle name="Percent 5 11 4 3" xfId="25033" xr:uid="{2180CDFF-25B1-4D3E-9C57-D02F1D2E9F05}"/>
    <cellStyle name="Percent 5 11 4 3 2" xfId="52735" xr:uid="{A0706B88-7C50-4430-9378-02344000822F}"/>
    <cellStyle name="Percent 5 11 4 4" xfId="31011" xr:uid="{36F2FD51-7C50-43AC-A6A1-79DEB4567DB2}"/>
    <cellStyle name="Percent 5 11 5" xfId="5890" xr:uid="{5F6DA3FD-F378-4B0D-90AF-E1A5FCD556C1}"/>
    <cellStyle name="Percent 5 11 5 2" xfId="12523" xr:uid="{6EA0A9B1-1CCF-44AE-B2F2-3CBD0926133F}"/>
    <cellStyle name="Percent 5 11 5 2 2" xfId="25036" xr:uid="{81089A6E-B937-4E00-B3C9-A151C7408B08}"/>
    <cellStyle name="Percent 5 11 5 2 2 2" xfId="52738" xr:uid="{26D98476-214D-4CF3-B2C4-CD5101AF3023}"/>
    <cellStyle name="Percent 5 11 5 2 3" xfId="40229" xr:uid="{E02E0304-7A12-4562-9802-06D2881B863E}"/>
    <cellStyle name="Percent 5 11 5 3" xfId="25035" xr:uid="{13D6CE05-3C4E-49C4-AA31-C77CBBA516FD}"/>
    <cellStyle name="Percent 5 11 5 3 2" xfId="52737" xr:uid="{65B27DF7-3CD9-43E7-8574-2995E2335A00}"/>
    <cellStyle name="Percent 5 11 5 4" xfId="33643" xr:uid="{1DCD59F0-E6A2-4C6E-8286-9092F720D9C5}"/>
    <cellStyle name="Percent 5 11 6" xfId="7257" xr:uid="{724937CA-E684-4806-BD41-BF19DBD4D734}"/>
    <cellStyle name="Percent 5 11 6 2" xfId="25037" xr:uid="{5870701F-EBB8-448A-8529-AB9479800A48}"/>
    <cellStyle name="Percent 5 11 6 2 2" xfId="52739" xr:uid="{E2B37BB3-22A7-4E5C-B71A-C3551960FF0F}"/>
    <cellStyle name="Percent 5 11 6 3" xfId="34963" xr:uid="{37FC2090-81EC-4E32-9560-4B2D1FEF9ABE}"/>
    <cellStyle name="Percent 5 11 7" xfId="25018" xr:uid="{0D09703F-92DE-4B07-903C-F04B7F0D3E04}"/>
    <cellStyle name="Percent 5 11 7 2" xfId="52720" xr:uid="{150EC794-FF2F-400D-A0A3-07899A2B1330}"/>
    <cellStyle name="Percent 5 11 8" xfId="27056" xr:uid="{11AF698E-4D58-4D4F-BE30-ADA6A9310E36}"/>
    <cellStyle name="Percent 5 11 8 2" xfId="54714" xr:uid="{F8F7F7A1-81D4-4646-8DA5-C0E738357A5B}"/>
    <cellStyle name="Percent 5 11 9" xfId="28377" xr:uid="{D3EF06A0-4D59-4810-8891-18730560624D}"/>
    <cellStyle name="Percent 5 12" xfId="895" xr:uid="{AB80523A-13BF-41D7-A3B9-4CDD9899FAA4}"/>
    <cellStyle name="Percent 5 12 2" xfId="2683" xr:uid="{147BD78D-0B35-49E6-AE98-FA7718AC7AA5}"/>
    <cellStyle name="Percent 5 12 2 2" xfId="5339" xr:uid="{8EE4C54D-A43F-4F7F-81F4-5625EAD816A5}"/>
    <cellStyle name="Percent 5 12 2 2 2" xfId="11990" xr:uid="{CD05CEDB-D8E3-46A9-99E1-855424F59DB3}"/>
    <cellStyle name="Percent 5 12 2 2 2 2" xfId="25041" xr:uid="{D61DF2EF-AD13-4E93-84C1-93643D98E1BF}"/>
    <cellStyle name="Percent 5 12 2 2 2 2 2" xfId="52743" xr:uid="{CC84EFBF-A2AB-4FF8-B5A1-288847C0BE08}"/>
    <cellStyle name="Percent 5 12 2 2 2 3" xfId="39696" xr:uid="{B04F92B4-576D-4931-900C-E2C12794EFB8}"/>
    <cellStyle name="Percent 5 12 2 2 3" xfId="25040" xr:uid="{00AF88AD-40EC-4FF2-BA05-923E3601A09D}"/>
    <cellStyle name="Percent 5 12 2 2 3 2" xfId="52742" xr:uid="{E1FEB716-23D0-4EF6-BE3C-1970D9D8F775}"/>
    <cellStyle name="Percent 5 12 2 2 4" xfId="33110" xr:uid="{1211592F-D220-40CE-A689-2235E557AB7B}"/>
    <cellStyle name="Percent 5 12 2 3" xfId="9355" xr:uid="{DB58E4C9-C401-492D-80F5-2E79F38F909B}"/>
    <cellStyle name="Percent 5 12 2 3 2" xfId="25042" xr:uid="{4FAD332A-9619-4FB4-9237-BDF7CD8FBB1E}"/>
    <cellStyle name="Percent 5 12 2 3 2 2" xfId="52744" xr:uid="{9A8DF447-BA23-4DED-AB8A-C407F02D48CA}"/>
    <cellStyle name="Percent 5 12 2 3 3" xfId="37061" xr:uid="{AA91E735-6CCE-4854-B90A-530B050BE3A4}"/>
    <cellStyle name="Percent 5 12 2 4" xfId="25039" xr:uid="{25E6087C-48BB-4BAF-BFC0-3D3C9A7F2E35}"/>
    <cellStyle name="Percent 5 12 2 4 2" xfId="52741" xr:uid="{7D9F2B23-1548-45E5-98DB-BEAB7878C398}"/>
    <cellStyle name="Percent 5 12 2 5" xfId="30475" xr:uid="{C7A167DC-6E6A-4790-AE8D-04281B37569C}"/>
    <cellStyle name="Percent 5 12 3" xfId="3560" xr:uid="{8CD17BAB-8970-44EB-9E65-3B206B0FE4C0}"/>
    <cellStyle name="Percent 5 12 3 2" xfId="10211" xr:uid="{8060E716-4277-495E-A7DF-F021293EB6DC}"/>
    <cellStyle name="Percent 5 12 3 2 2" xfId="25044" xr:uid="{653FAEED-4E4B-4384-8B40-FAB27925738E}"/>
    <cellStyle name="Percent 5 12 3 2 2 2" xfId="52746" xr:uid="{54D0FBC0-9712-4DAB-8838-A74B5F5F202C}"/>
    <cellStyle name="Percent 5 12 3 2 3" xfId="37917" xr:uid="{896EE11A-8F35-4C25-9C5B-882186291AA1}"/>
    <cellStyle name="Percent 5 12 3 3" xfId="25043" xr:uid="{51B3E522-C60E-4A70-8099-904AE984D49E}"/>
    <cellStyle name="Percent 5 12 3 3 2" xfId="52745" xr:uid="{05CED445-E209-4D5A-8F40-A94D115C095E}"/>
    <cellStyle name="Percent 5 12 3 4" xfId="31331" xr:uid="{DE85AFFE-2DAD-458B-9A9B-12FB2F8D5104}"/>
    <cellStyle name="Percent 5 12 4" xfId="6210" xr:uid="{3D83D771-DFEC-44E7-B18F-2CEFE653C88F}"/>
    <cellStyle name="Percent 5 12 4 2" xfId="12843" xr:uid="{FACA0756-D5CB-4EF9-B00B-FFE5FD778879}"/>
    <cellStyle name="Percent 5 12 4 2 2" xfId="25046" xr:uid="{8CFD4ED4-9563-4AA0-B03E-D67733AAB3EB}"/>
    <cellStyle name="Percent 5 12 4 2 2 2" xfId="52748" xr:uid="{9564CD8C-6E85-4B44-807A-2A88824723E1}"/>
    <cellStyle name="Percent 5 12 4 2 3" xfId="40549" xr:uid="{4169216D-DE8D-4BD4-847C-4FDDEB7B608D}"/>
    <cellStyle name="Percent 5 12 4 3" xfId="25045" xr:uid="{3936DA11-A8F0-4AF5-B555-D2E5483964C2}"/>
    <cellStyle name="Percent 5 12 4 3 2" xfId="52747" xr:uid="{7C653E05-D47F-43BD-BB0D-F5D041741769}"/>
    <cellStyle name="Percent 5 12 4 4" xfId="33963" xr:uid="{4935E5E5-F0D9-487F-B8A1-EFCDCA30B98B}"/>
    <cellStyle name="Percent 5 12 5" xfId="7577" xr:uid="{76814BD3-BDCD-43EF-8791-6C553AE4BB04}"/>
    <cellStyle name="Percent 5 12 5 2" xfId="25047" xr:uid="{6E4514DD-35CE-4EE3-BC86-F8930C70826A}"/>
    <cellStyle name="Percent 5 12 5 2 2" xfId="52749" xr:uid="{5F27C026-4277-46B4-A83D-BF49BF26A66C}"/>
    <cellStyle name="Percent 5 12 5 3" xfId="35283" xr:uid="{6E1CA66E-3621-4960-BAE5-E1DDA26833E1}"/>
    <cellStyle name="Percent 5 12 6" xfId="25038" xr:uid="{270BA483-5D62-4096-A1F8-3C9E1D05F106}"/>
    <cellStyle name="Percent 5 12 6 2" xfId="52740" xr:uid="{0448667D-3B29-4FB9-B6B5-17C49971956C}"/>
    <cellStyle name="Percent 5 12 7" xfId="27376" xr:uid="{176B8537-5771-4876-8116-FCF22A22D5DC}"/>
    <cellStyle name="Percent 5 12 7 2" xfId="55034" xr:uid="{F4CF2625-E97C-4568-BF68-4966ADA30A42}"/>
    <cellStyle name="Percent 5 12 8" xfId="28697" xr:uid="{EE2BCAB7-CB2C-426E-AAB0-5E1B3F194E78}"/>
    <cellStyle name="Percent 5 13" xfId="2676" xr:uid="{06BA5E70-D6D7-4600-833A-B8867D1BD2D7}"/>
    <cellStyle name="Percent 5 13 2" xfId="5332" xr:uid="{0705A102-FC0B-4043-A636-C58481B48B6F}"/>
    <cellStyle name="Percent 5 13 2 2" xfId="11983" xr:uid="{F5307D9A-023B-4337-BC61-B716904D67E1}"/>
    <cellStyle name="Percent 5 13 2 2 2" xfId="25050" xr:uid="{D0297720-5B8A-4738-B884-E13907FFA0F3}"/>
    <cellStyle name="Percent 5 13 2 2 2 2" xfId="52752" xr:uid="{4D624E20-632C-42DF-85BA-EA3F16082433}"/>
    <cellStyle name="Percent 5 13 2 2 3" xfId="39689" xr:uid="{442D613E-FB52-4D6B-9FD0-98312C5FE96D}"/>
    <cellStyle name="Percent 5 13 2 3" xfId="25049" xr:uid="{7F07F64D-7078-4CB9-A54B-5A268BD90AAE}"/>
    <cellStyle name="Percent 5 13 2 3 2" xfId="52751" xr:uid="{A418B4FE-C02C-4C4B-BF4E-AEC794F15DB3}"/>
    <cellStyle name="Percent 5 13 2 4" xfId="33103" xr:uid="{0FFA6252-4E5B-4D1E-B012-DAED6573146C}"/>
    <cellStyle name="Percent 5 13 3" xfId="9348" xr:uid="{966DEA41-A889-4E19-B2E0-42E8B8ED9468}"/>
    <cellStyle name="Percent 5 13 3 2" xfId="25051" xr:uid="{8E1DD585-5310-4778-9C56-03837D9C3F80}"/>
    <cellStyle name="Percent 5 13 3 2 2" xfId="52753" xr:uid="{A80081C9-54AC-415A-9853-E7E1AB6CCB5E}"/>
    <cellStyle name="Percent 5 13 3 3" xfId="37054" xr:uid="{241450DA-3A5C-4F06-A945-34F0267EA3A7}"/>
    <cellStyle name="Percent 5 13 4" xfId="25048" xr:uid="{C90E19C7-3554-4147-AD58-BCA90683206E}"/>
    <cellStyle name="Percent 5 13 4 2" xfId="52750" xr:uid="{58F71407-999B-4740-AC68-F30AC23DADA4}"/>
    <cellStyle name="Percent 5 13 5" xfId="30468" xr:uid="{BA7A6262-3EEA-4D43-9D95-026440FF77A3}"/>
    <cellStyle name="Percent 5 14" xfId="2903" xr:uid="{C1F0A06B-CBA5-43A7-97EC-0ACC3873ED07}"/>
    <cellStyle name="Percent 5 14 2" xfId="9555" xr:uid="{F0798E91-4670-40E9-8F16-64FAA28F89C3}"/>
    <cellStyle name="Percent 5 14 2 2" xfId="25053" xr:uid="{3559F5D7-2E3E-4701-9D4C-89E3AEA75268}"/>
    <cellStyle name="Percent 5 14 2 2 2" xfId="52755" xr:uid="{462311CE-3FF2-4154-B32C-04A0125C6437}"/>
    <cellStyle name="Percent 5 14 2 3" xfId="37261" xr:uid="{15C4B540-4934-48C5-B163-8DD08836F8D5}"/>
    <cellStyle name="Percent 5 14 3" xfId="25052" xr:uid="{8B12F95A-C475-4685-8EE9-E293258ABA96}"/>
    <cellStyle name="Percent 5 14 3 2" xfId="52754" xr:uid="{02755D7D-D4F9-4DD7-B6AA-75E79205E5D4}"/>
    <cellStyle name="Percent 5 14 4" xfId="30675" xr:uid="{8862B2AD-812E-42A5-9547-23039961023E}"/>
    <cellStyle name="Percent 5 15" xfId="5542" xr:uid="{EE2D4EEB-4998-4A44-AA7B-E9E57D532ADC}"/>
    <cellStyle name="Percent 5 15 2" xfId="12175" xr:uid="{8B1D7199-DE9F-41CB-B594-FFCC8F8CF1B2}"/>
    <cellStyle name="Percent 5 15 2 2" xfId="25055" xr:uid="{A93642B8-1991-4124-B59F-0D950315A52A}"/>
    <cellStyle name="Percent 5 15 2 2 2" xfId="52757" xr:uid="{A11CB7E0-5313-4B2D-9D3A-1F79EA641ED6}"/>
    <cellStyle name="Percent 5 15 2 3" xfId="39881" xr:uid="{30D0AB3C-2BF6-4750-A3FB-F86ED683108C}"/>
    <cellStyle name="Percent 5 15 3" xfId="25054" xr:uid="{D95EF238-2D06-45CA-B157-03F5726D1BDE}"/>
    <cellStyle name="Percent 5 15 3 2" xfId="52756" xr:uid="{CAFCDE79-8E92-4C01-9FCE-DDEA7D08A2E5}"/>
    <cellStyle name="Percent 5 15 4" xfId="33295" xr:uid="{86F1CE16-AD98-4BB7-88EF-48ECBC035A82}"/>
    <cellStyle name="Percent 5 16" xfId="6921" xr:uid="{24EA1F62-919C-4644-949F-95FFE5E0BCB1}"/>
    <cellStyle name="Percent 5 16 2" xfId="25056" xr:uid="{4A3F8F60-AA17-4062-9D6E-BA17FC734DD5}"/>
    <cellStyle name="Percent 5 16 2 2" xfId="52758" xr:uid="{6FBBDFC4-0C40-4F1F-9030-14A378990E20}"/>
    <cellStyle name="Percent 5 16 3" xfId="34627" xr:uid="{65C7FDF1-3664-4D2C-8A5D-A33DD6C8E925}"/>
    <cellStyle name="Percent 5 17" xfId="24977" xr:uid="{89DBAAFF-77DF-4E0A-B88C-490B5D7420F3}"/>
    <cellStyle name="Percent 5 17 2" xfId="52679" xr:uid="{AE8FB4CC-CB89-4893-957F-126853988F8A}"/>
    <cellStyle name="Percent 5 18" xfId="26710" xr:uid="{E07C23FF-3DD2-47AA-8D68-B75933A7512D}"/>
    <cellStyle name="Percent 5 18 2" xfId="54368" xr:uid="{574A0369-6C05-4961-B7E5-095F89120B6D}"/>
    <cellStyle name="Percent 5 19" xfId="28030" xr:uid="{E32EC6A2-49D6-48ED-8873-3C9DD28374BF}"/>
    <cellStyle name="Percent 5 2" xfId="133" xr:uid="{DADF161A-0A08-4C80-9CB3-07ED89D81CFB}"/>
    <cellStyle name="Percent 5 2 10" xfId="28086" xr:uid="{560F475D-59AC-4BCC-B9EA-E09EC2ABB025}"/>
    <cellStyle name="Percent 5 2 2" xfId="609" xr:uid="{7A7BDC96-DCE0-42FF-9624-3D5AF36C2AC3}"/>
    <cellStyle name="Percent 5 2 2 2" xfId="1275" xr:uid="{BF16E3A6-5B58-47CA-B5A1-8B5EEC94C79A}"/>
    <cellStyle name="Percent 5 2 2 2 2" xfId="2686" xr:uid="{068B71A0-F1E7-4A43-BC9F-7C25949DD68F}"/>
    <cellStyle name="Percent 5 2 2 2 2 2" xfId="5342" xr:uid="{0DB27BEE-E116-4903-8491-CA5C092F7179}"/>
    <cellStyle name="Percent 5 2 2 2 2 2 2" xfId="11993" xr:uid="{418D5811-0E36-4FD7-BEAB-12EFC2680B8B}"/>
    <cellStyle name="Percent 5 2 2 2 2 2 2 2" xfId="25062" xr:uid="{5FF8F3E9-BA96-41BF-91B2-C12ADE9E4B7E}"/>
    <cellStyle name="Percent 5 2 2 2 2 2 2 2 2" xfId="52764" xr:uid="{B4E4B6DF-D63F-40BF-98F9-65A5A8555B67}"/>
    <cellStyle name="Percent 5 2 2 2 2 2 2 3" xfId="39699" xr:uid="{E3A35700-9233-40FB-942E-92E8BF806B75}"/>
    <cellStyle name="Percent 5 2 2 2 2 2 3" xfId="25061" xr:uid="{64CD006F-ED47-4E5F-BD97-B938ED267592}"/>
    <cellStyle name="Percent 5 2 2 2 2 2 3 2" xfId="52763" xr:uid="{4E1C3EAF-F16F-471B-A467-467F2115E3F8}"/>
    <cellStyle name="Percent 5 2 2 2 2 2 4" xfId="33113" xr:uid="{B8F55AE9-EC80-40D6-B9F4-8EB7141B2511}"/>
    <cellStyle name="Percent 5 2 2 2 2 3" xfId="9358" xr:uid="{9AB27063-749A-4784-AE4E-82C54ED425CD}"/>
    <cellStyle name="Percent 5 2 2 2 2 3 2" xfId="25063" xr:uid="{06983BE2-335A-4989-A846-0F5A04AB7E3E}"/>
    <cellStyle name="Percent 5 2 2 2 2 3 2 2" xfId="52765" xr:uid="{784684EB-4ED1-4CA8-83C1-ACCFC693981C}"/>
    <cellStyle name="Percent 5 2 2 2 2 3 3" xfId="37064" xr:uid="{47AE9318-9291-4389-BDE3-80DBE5CCBD89}"/>
    <cellStyle name="Percent 5 2 2 2 2 4" xfId="25060" xr:uid="{247C04CB-269F-4B35-9472-4E22BDF3D0A4}"/>
    <cellStyle name="Percent 5 2 2 2 2 4 2" xfId="52762" xr:uid="{4662098E-4841-4FF4-8D74-45A306DA095A}"/>
    <cellStyle name="Percent 5 2 2 2 2 5" xfId="30478" xr:uid="{7A4A1002-1468-466F-8814-D974ABB79594}"/>
    <cellStyle name="Percent 5 2 2 2 3" xfId="3940" xr:uid="{66E0F56A-300B-409E-9F7A-878F7A236574}"/>
    <cellStyle name="Percent 5 2 2 2 3 2" xfId="10591" xr:uid="{871BDAED-ECD7-40DB-9F0A-2864E5DE0F2F}"/>
    <cellStyle name="Percent 5 2 2 2 3 2 2" xfId="25065" xr:uid="{736EAB06-5DEB-4A5E-A880-37F91E9A2460}"/>
    <cellStyle name="Percent 5 2 2 2 3 2 2 2" xfId="52767" xr:uid="{A3F6B011-B340-48F1-ABA2-E26989AB0490}"/>
    <cellStyle name="Percent 5 2 2 2 3 2 3" xfId="38297" xr:uid="{01AE8741-4DD2-4199-AC71-6ED9CD0A117E}"/>
    <cellStyle name="Percent 5 2 2 2 3 3" xfId="25064" xr:uid="{8DEB4A36-49CE-4E23-AE09-34A728A61DAE}"/>
    <cellStyle name="Percent 5 2 2 2 3 3 2" xfId="52766" xr:uid="{345F0572-D3FB-4371-AD95-B2A2FA705086}"/>
    <cellStyle name="Percent 5 2 2 2 3 4" xfId="31711" xr:uid="{A0FA42BD-30BF-4015-9782-D3B1F100A833}"/>
    <cellStyle name="Percent 5 2 2 2 4" xfId="6590" xr:uid="{6B468048-D1A9-458E-A21B-7D7BAB277AF0}"/>
    <cellStyle name="Percent 5 2 2 2 4 2" xfId="13223" xr:uid="{69D1D05F-B589-40C1-AC72-D7FA013AB5EB}"/>
    <cellStyle name="Percent 5 2 2 2 4 2 2" xfId="25067" xr:uid="{8EC6C631-FA35-400F-AA5E-526C77624BD1}"/>
    <cellStyle name="Percent 5 2 2 2 4 2 2 2" xfId="52769" xr:uid="{7518D6DC-409F-4AD8-84F3-EFFF8BC17DDC}"/>
    <cellStyle name="Percent 5 2 2 2 4 2 3" xfId="40929" xr:uid="{93C0E516-5263-443C-8258-E597698DB325}"/>
    <cellStyle name="Percent 5 2 2 2 4 3" xfId="25066" xr:uid="{2FC615B8-FE1D-4104-B877-CDF2BEE4126B}"/>
    <cellStyle name="Percent 5 2 2 2 4 3 2" xfId="52768" xr:uid="{4FFD693A-F468-4F3A-B662-97EBD67B2B21}"/>
    <cellStyle name="Percent 5 2 2 2 4 4" xfId="34343" xr:uid="{D05DF5C0-22E4-4C53-87B9-79C6CABDEED5}"/>
    <cellStyle name="Percent 5 2 2 2 5" xfId="7957" xr:uid="{F154A41F-873F-446D-9805-9D0B63D611E6}"/>
    <cellStyle name="Percent 5 2 2 2 5 2" xfId="25068" xr:uid="{6145C0B7-3FE7-4A9F-9558-247385AA5C00}"/>
    <cellStyle name="Percent 5 2 2 2 5 2 2" xfId="52770" xr:uid="{222BF0B8-5978-4423-97A6-194A35A78629}"/>
    <cellStyle name="Percent 5 2 2 2 5 3" xfId="35663" xr:uid="{65382A46-7175-407F-AC96-06703B18F1DC}"/>
    <cellStyle name="Percent 5 2 2 2 6" xfId="25059" xr:uid="{55EBA18C-5B0C-4833-A1C4-A5C09529D27C}"/>
    <cellStyle name="Percent 5 2 2 2 6 2" xfId="52761" xr:uid="{D577939A-0479-4397-891E-324B4492B23F}"/>
    <cellStyle name="Percent 5 2 2 2 7" xfId="27756" xr:uid="{FE44A9C0-043D-495B-8BD5-CF3BB9D74FE5}"/>
    <cellStyle name="Percent 5 2 2 2 7 2" xfId="55414" xr:uid="{E8CDE1C6-23E9-4D83-9351-58BFD449CAD0}"/>
    <cellStyle name="Percent 5 2 2 2 8" xfId="29077" xr:uid="{38132C7F-6FB1-4D13-B984-C1EE074B9C88}"/>
    <cellStyle name="Percent 5 2 2 3" xfId="2685" xr:uid="{242E069B-87E5-47BD-BBA9-1311B0A67C1C}"/>
    <cellStyle name="Percent 5 2 2 3 2" xfId="5341" xr:uid="{CBA70D4D-5EFE-49A6-828D-67C3E28CE534}"/>
    <cellStyle name="Percent 5 2 2 3 2 2" xfId="11992" xr:uid="{EEF76E03-C8D9-4F13-8D50-0A7DCEB57AC5}"/>
    <cellStyle name="Percent 5 2 2 3 2 2 2" xfId="25071" xr:uid="{42CDC651-8EF6-4D97-B7B6-4626C9A7C19D}"/>
    <cellStyle name="Percent 5 2 2 3 2 2 2 2" xfId="52773" xr:uid="{B7F0AD69-7E99-46D6-9F55-E2F704826152}"/>
    <cellStyle name="Percent 5 2 2 3 2 2 3" xfId="39698" xr:uid="{5E768133-FB49-47C8-958D-237902CB4C72}"/>
    <cellStyle name="Percent 5 2 2 3 2 3" xfId="25070" xr:uid="{CBC1D140-B2B5-488C-A89E-47DA708527DC}"/>
    <cellStyle name="Percent 5 2 2 3 2 3 2" xfId="52772" xr:uid="{D039A914-AD39-4A1A-A215-84107D56B989}"/>
    <cellStyle name="Percent 5 2 2 3 2 4" xfId="33112" xr:uid="{06E43E2B-69DE-4406-9C54-436656D3D2C5}"/>
    <cellStyle name="Percent 5 2 2 3 3" xfId="9357" xr:uid="{3263AF03-FC15-43FE-95EB-BEBBE7AB56D1}"/>
    <cellStyle name="Percent 5 2 2 3 3 2" xfId="25072" xr:uid="{75BA4AFA-8D16-4637-A5D5-CEB1D681575F}"/>
    <cellStyle name="Percent 5 2 2 3 3 2 2" xfId="52774" xr:uid="{A0F7FD47-443E-4F48-A8BB-F48E86960E91}"/>
    <cellStyle name="Percent 5 2 2 3 3 3" xfId="37063" xr:uid="{E294FDCF-1C4C-4BB7-A030-AD9BF0A56C47}"/>
    <cellStyle name="Percent 5 2 2 3 4" xfId="25069" xr:uid="{1C9EB5AD-8DA4-40A9-9E5B-E9D458D0B48A}"/>
    <cellStyle name="Percent 5 2 2 3 4 2" xfId="52771" xr:uid="{8BAF0302-4BC8-4E30-AC35-F6CCF7CD39C8}"/>
    <cellStyle name="Percent 5 2 2 3 5" xfId="30477" xr:uid="{B0472E2B-6592-46DE-A684-89305024FA94}"/>
    <cellStyle name="Percent 5 2 2 4" xfId="3284" xr:uid="{4E669989-5B3C-41DA-8DE1-A6992296B685}"/>
    <cellStyle name="Percent 5 2 2 4 2" xfId="9935" xr:uid="{DEE0F373-7BA1-4AA8-8D54-FB423673AE97}"/>
    <cellStyle name="Percent 5 2 2 4 2 2" xfId="25074" xr:uid="{5A57496C-868C-48AA-9527-4450C334E988}"/>
    <cellStyle name="Percent 5 2 2 4 2 2 2" xfId="52776" xr:uid="{AAB8A798-1225-4C84-809D-37641D3B9C4F}"/>
    <cellStyle name="Percent 5 2 2 4 2 3" xfId="37641" xr:uid="{0E6DEE1E-BB9E-4DB7-AC36-97BCB6B6D842}"/>
    <cellStyle name="Percent 5 2 2 4 3" xfId="25073" xr:uid="{1B5DEFDC-1953-4C6A-AFCD-58025247EF3A}"/>
    <cellStyle name="Percent 5 2 2 4 3 2" xfId="52775" xr:uid="{2DF480E0-F76B-4141-9906-D849058FCEBA}"/>
    <cellStyle name="Percent 5 2 2 4 4" xfId="31055" xr:uid="{BD8EFF1B-06BD-4875-B8DC-540462CC0A7D}"/>
    <cellStyle name="Percent 5 2 2 5" xfId="5934" xr:uid="{83115EC2-3B97-4CA0-8F7B-C8621C9E7EFD}"/>
    <cellStyle name="Percent 5 2 2 5 2" xfId="12567" xr:uid="{A269E90C-AB16-4B6B-98F1-46CC81384BD4}"/>
    <cellStyle name="Percent 5 2 2 5 2 2" xfId="25076" xr:uid="{CCB6D21C-1801-4B48-8D49-6D62B2BE8BA2}"/>
    <cellStyle name="Percent 5 2 2 5 2 2 2" xfId="52778" xr:uid="{4DEC24F2-FA9B-4275-A391-222CD062D0F5}"/>
    <cellStyle name="Percent 5 2 2 5 2 3" xfId="40273" xr:uid="{054691E0-AD75-4C6B-A098-CFF8C304D648}"/>
    <cellStyle name="Percent 5 2 2 5 3" xfId="25075" xr:uid="{195262C0-B778-4D59-AB37-D18692C786E8}"/>
    <cellStyle name="Percent 5 2 2 5 3 2" xfId="52777" xr:uid="{C7B385AA-BFD3-4419-AB31-7C8B28015611}"/>
    <cellStyle name="Percent 5 2 2 5 4" xfId="33687" xr:uid="{750BE5C6-58B2-4BD4-B006-8CE8A0164059}"/>
    <cellStyle name="Percent 5 2 2 6" xfId="7301" xr:uid="{A5B091B5-B3A8-404D-8453-CA02008581C0}"/>
    <cellStyle name="Percent 5 2 2 6 2" xfId="25077" xr:uid="{B8FF01BD-A164-46E8-B909-BA7909B2C09E}"/>
    <cellStyle name="Percent 5 2 2 6 2 2" xfId="52779" xr:uid="{4C90AE76-5981-4769-819A-3C0DFFE8A80D}"/>
    <cellStyle name="Percent 5 2 2 6 3" xfId="35007" xr:uid="{4584094F-C1C3-434C-9FC3-CDDC641EAE48}"/>
    <cellStyle name="Percent 5 2 2 7" xfId="25058" xr:uid="{885859AE-0A76-40C6-9C5D-AF4A1F59137C}"/>
    <cellStyle name="Percent 5 2 2 7 2" xfId="52760" xr:uid="{A1C0F286-9D63-4A83-BEBB-E82A5096209B}"/>
    <cellStyle name="Percent 5 2 2 8" xfId="27100" xr:uid="{1B3ED92C-96E6-40FF-B0F5-2C6A20914ED5}"/>
    <cellStyle name="Percent 5 2 2 8 2" xfId="54758" xr:uid="{B36EEE96-5534-4F7E-B70F-82A9D0ED7FE1}"/>
    <cellStyle name="Percent 5 2 2 9" xfId="28421" xr:uid="{09ACAE57-E76E-41F3-9E24-019D6BCC1C0B}"/>
    <cellStyle name="Percent 5 2 3" xfId="940" xr:uid="{748D9B91-A739-4548-9F07-548C85B97462}"/>
    <cellStyle name="Percent 5 2 3 2" xfId="2687" xr:uid="{BE38A3E0-1800-41D9-ABF7-3ADA38FBA46C}"/>
    <cellStyle name="Percent 5 2 3 2 2" xfId="5343" xr:uid="{A1889125-D0A8-4666-8424-043B7161445F}"/>
    <cellStyle name="Percent 5 2 3 2 2 2" xfId="11994" xr:uid="{7E66155B-62C2-411A-AD99-668B19BCBD54}"/>
    <cellStyle name="Percent 5 2 3 2 2 2 2" xfId="25081" xr:uid="{85D8BDFF-C23C-4D09-A4E2-E30C5CC686AF}"/>
    <cellStyle name="Percent 5 2 3 2 2 2 2 2" xfId="52783" xr:uid="{4B2A1E4C-C728-42A3-BF3E-00C94D8A8D56}"/>
    <cellStyle name="Percent 5 2 3 2 2 2 3" xfId="39700" xr:uid="{6AD5DFF2-21EF-4F0B-AEA6-196A31F7A356}"/>
    <cellStyle name="Percent 5 2 3 2 2 3" xfId="25080" xr:uid="{541A0FB9-9282-42A0-A321-AFA655A0427B}"/>
    <cellStyle name="Percent 5 2 3 2 2 3 2" xfId="52782" xr:uid="{44EAD772-E9C7-4CF6-9FBA-04E37AE18E6B}"/>
    <cellStyle name="Percent 5 2 3 2 2 4" xfId="33114" xr:uid="{63B46FDD-97B7-4C12-8C08-78172E17F112}"/>
    <cellStyle name="Percent 5 2 3 2 3" xfId="9359" xr:uid="{816F220C-D260-4D51-966C-13A3504B2EA1}"/>
    <cellStyle name="Percent 5 2 3 2 3 2" xfId="25082" xr:uid="{C6C2E613-B279-4EA7-BA9A-9394C73A7B42}"/>
    <cellStyle name="Percent 5 2 3 2 3 2 2" xfId="52784" xr:uid="{FA8B4DA3-46B9-4C0E-B0FA-D44FF76DE7B6}"/>
    <cellStyle name="Percent 5 2 3 2 3 3" xfId="37065" xr:uid="{EF30E5E4-456B-4585-8D79-DEAE8F95CAB1}"/>
    <cellStyle name="Percent 5 2 3 2 4" xfId="25079" xr:uid="{43944245-039F-4BDD-A95D-49BFDAC57ADE}"/>
    <cellStyle name="Percent 5 2 3 2 4 2" xfId="52781" xr:uid="{880CDAC3-83A5-4A3E-8267-5254FBF8A47E}"/>
    <cellStyle name="Percent 5 2 3 2 5" xfId="30479" xr:uid="{AC3C122B-104D-4946-A05A-67385258D0AA}"/>
    <cellStyle name="Percent 5 2 3 3" xfId="3605" xr:uid="{E1A595D6-9A0D-437B-ABD0-710F1422F46C}"/>
    <cellStyle name="Percent 5 2 3 3 2" xfId="10256" xr:uid="{3D7FF06F-A958-4641-9C1A-4EE01559640D}"/>
    <cellStyle name="Percent 5 2 3 3 2 2" xfId="25084" xr:uid="{D600F3FE-F4A4-4E6C-9ED0-A2A0633F4BBC}"/>
    <cellStyle name="Percent 5 2 3 3 2 2 2" xfId="52786" xr:uid="{55845BAC-DA50-413C-B1E4-1BF931ADE028}"/>
    <cellStyle name="Percent 5 2 3 3 2 3" xfId="37962" xr:uid="{CC2D3FD3-9C50-470F-9850-A6FA443CD3A8}"/>
    <cellStyle name="Percent 5 2 3 3 3" xfId="25083" xr:uid="{5AFADE8D-20C1-48F9-A5C1-530AFD8252A3}"/>
    <cellStyle name="Percent 5 2 3 3 3 2" xfId="52785" xr:uid="{834F63C0-C103-459C-B91D-6E1FFFA2369B}"/>
    <cellStyle name="Percent 5 2 3 3 4" xfId="31376" xr:uid="{2B081D52-239F-46E5-A131-E539A6B2627C}"/>
    <cellStyle name="Percent 5 2 3 4" xfId="6255" xr:uid="{0D334CA5-BE4A-437D-8ABD-50FEC24CAC41}"/>
    <cellStyle name="Percent 5 2 3 4 2" xfId="12888" xr:uid="{4CB0FAEE-4D5A-4A1F-9285-C28BBCE234C9}"/>
    <cellStyle name="Percent 5 2 3 4 2 2" xfId="25086" xr:uid="{D4957E5B-C81A-4E95-A153-7CCC87AD8EC7}"/>
    <cellStyle name="Percent 5 2 3 4 2 2 2" xfId="52788" xr:uid="{8167DA86-8323-4413-8A54-A3C63F490932}"/>
    <cellStyle name="Percent 5 2 3 4 2 3" xfId="40594" xr:uid="{16CA7492-4F6D-4A20-A092-1C52B01AA810}"/>
    <cellStyle name="Percent 5 2 3 4 3" xfId="25085" xr:uid="{B64B05D7-4101-4B96-B786-923673C67EF3}"/>
    <cellStyle name="Percent 5 2 3 4 3 2" xfId="52787" xr:uid="{9C78316A-7026-4447-915D-A68AD8F0E73C}"/>
    <cellStyle name="Percent 5 2 3 4 4" xfId="34008" xr:uid="{F7306B03-64A8-4E5F-8396-2EE4B34C8B4E}"/>
    <cellStyle name="Percent 5 2 3 5" xfId="7622" xr:uid="{D3EA6A6B-5A02-44C6-AB05-4616CFD54D97}"/>
    <cellStyle name="Percent 5 2 3 5 2" xfId="25087" xr:uid="{452C9311-BAC1-425F-9C62-F4D5C1564BBC}"/>
    <cellStyle name="Percent 5 2 3 5 2 2" xfId="52789" xr:uid="{4F98DBAC-8D05-4DB7-A0CF-D5ACCBC1273C}"/>
    <cellStyle name="Percent 5 2 3 5 3" xfId="35328" xr:uid="{5E7264D7-EAF1-495F-86DB-C0057345B03E}"/>
    <cellStyle name="Percent 5 2 3 6" xfId="25078" xr:uid="{6C4C4604-52D2-4925-B62D-C9BE1D6485E5}"/>
    <cellStyle name="Percent 5 2 3 6 2" xfId="52780" xr:uid="{B010E824-5D1A-4914-8E9F-EFE0AE607BD8}"/>
    <cellStyle name="Percent 5 2 3 7" xfId="27421" xr:uid="{D8C19AA7-4371-4C66-A017-D11DF08324CD}"/>
    <cellStyle name="Percent 5 2 3 7 2" xfId="55079" xr:uid="{468B697B-B3F3-4F5F-A925-2647D8BF4556}"/>
    <cellStyle name="Percent 5 2 3 8" xfId="28742" xr:uid="{8E4CE665-DEA4-4B6A-8E29-99F40D457978}"/>
    <cellStyle name="Percent 5 2 4" xfId="2684" xr:uid="{2079BE45-3B6E-40A1-8F16-1D66E45B95B2}"/>
    <cellStyle name="Percent 5 2 4 2" xfId="5340" xr:uid="{95516635-9350-4FE1-8420-0D82BA905F8B}"/>
    <cellStyle name="Percent 5 2 4 2 2" xfId="11991" xr:uid="{103C6930-56C4-40B1-AF3D-23DF12312C4B}"/>
    <cellStyle name="Percent 5 2 4 2 2 2" xfId="25090" xr:uid="{847870D4-4D66-4650-9147-0A39E5072250}"/>
    <cellStyle name="Percent 5 2 4 2 2 2 2" xfId="52792" xr:uid="{2554EE14-AF9C-451D-B538-44D9981E92A7}"/>
    <cellStyle name="Percent 5 2 4 2 2 3" xfId="39697" xr:uid="{4A860A14-9A9D-4672-9DB2-51B1C336921D}"/>
    <cellStyle name="Percent 5 2 4 2 3" xfId="25089" xr:uid="{C893C9C1-DE22-49FC-9BC5-C5640C535385}"/>
    <cellStyle name="Percent 5 2 4 2 3 2" xfId="52791" xr:uid="{E1C1AAB7-EAFF-43A4-884C-1A3ACE191B2F}"/>
    <cellStyle name="Percent 5 2 4 2 4" xfId="33111" xr:uid="{67445F8F-9161-40E0-9630-66470DD32BA3}"/>
    <cellStyle name="Percent 5 2 4 3" xfId="9356" xr:uid="{D7D1FA1A-4FDB-42CF-8C5A-92BB73E89DA9}"/>
    <cellStyle name="Percent 5 2 4 3 2" xfId="25091" xr:uid="{20ED1F4E-EC2F-485A-95FE-F4BE0589F9D2}"/>
    <cellStyle name="Percent 5 2 4 3 2 2" xfId="52793" xr:uid="{A95A8631-940F-49FC-85F1-BFFF90635EA6}"/>
    <cellStyle name="Percent 5 2 4 3 3" xfId="37062" xr:uid="{CEBECD51-DAC9-44ED-B599-7C51D31A07D5}"/>
    <cellStyle name="Percent 5 2 4 4" xfId="25088" xr:uid="{38385C4D-FCA0-4C40-80EF-9BA49DD85452}"/>
    <cellStyle name="Percent 5 2 4 4 2" xfId="52790" xr:uid="{0EEC9E23-8ADF-499E-9FF2-0EB7773153A7}"/>
    <cellStyle name="Percent 5 2 4 5" xfId="30476" xr:uid="{F8360C84-13C4-46E9-A2AF-64D0050299F8}"/>
    <cellStyle name="Percent 5 2 5" xfId="2948" xr:uid="{F27A17F7-0734-4759-AA41-E47148C1C883}"/>
    <cellStyle name="Percent 5 2 5 2" xfId="9600" xr:uid="{246797AA-A29B-4B95-BF80-32E776DF5787}"/>
    <cellStyle name="Percent 5 2 5 2 2" xfId="25093" xr:uid="{95D9B9C5-032F-4253-A1C8-A23CC9072CF4}"/>
    <cellStyle name="Percent 5 2 5 2 2 2" xfId="52795" xr:uid="{E3D65C5B-223D-46EB-A2AE-2461FB8A85B2}"/>
    <cellStyle name="Percent 5 2 5 2 3" xfId="37306" xr:uid="{75794BCC-170D-4EB8-9526-A035BACDA509}"/>
    <cellStyle name="Percent 5 2 5 3" xfId="25092" xr:uid="{169E7D32-5363-4969-AA6B-2530C5266366}"/>
    <cellStyle name="Percent 5 2 5 3 2" xfId="52794" xr:uid="{D5E6A48A-07F1-4DF9-9C8C-DB352B3FEA79}"/>
    <cellStyle name="Percent 5 2 5 4" xfId="30720" xr:uid="{33D8104D-043A-4237-AD87-B68699AC0B7F}"/>
    <cellStyle name="Percent 5 2 6" xfId="5587" xr:uid="{AFF820BC-57D1-429E-9940-ABDABE009FBE}"/>
    <cellStyle name="Percent 5 2 6 2" xfId="12220" xr:uid="{B78BB2F9-4E9D-4A90-A2C2-54ECCFA04EB2}"/>
    <cellStyle name="Percent 5 2 6 2 2" xfId="25095" xr:uid="{3CA1D504-CBED-49FA-BFFD-1B87F4F7C771}"/>
    <cellStyle name="Percent 5 2 6 2 2 2" xfId="52797" xr:uid="{FB4DFE0D-7704-497D-8715-A5110959D535}"/>
    <cellStyle name="Percent 5 2 6 2 3" xfId="39926" xr:uid="{25441B22-4BE2-4B71-92A6-BD270207F4FC}"/>
    <cellStyle name="Percent 5 2 6 3" xfId="25094" xr:uid="{75F6D387-A737-4FC2-A62B-8ED8955AAD82}"/>
    <cellStyle name="Percent 5 2 6 3 2" xfId="52796" xr:uid="{DFFEF041-83AB-4612-A207-2072BDCA39A8}"/>
    <cellStyle name="Percent 5 2 6 4" xfId="33340" xr:uid="{A9142676-EC3A-4AC1-AF99-81C5A2BA1DBA}"/>
    <cellStyle name="Percent 5 2 7" xfId="6966" xr:uid="{4B3412C3-6559-4FFF-9159-01A71ECF0E4E}"/>
    <cellStyle name="Percent 5 2 7 2" xfId="25096" xr:uid="{CAC03DE9-E4EC-4ED5-B653-AF8D2BD1BE8C}"/>
    <cellStyle name="Percent 5 2 7 2 2" xfId="52798" xr:uid="{91C816CD-B45C-4D1A-8171-7951BA20AE03}"/>
    <cellStyle name="Percent 5 2 7 3" xfId="34672" xr:uid="{37FEFB10-B5C5-42AD-87C6-59220AE4D928}"/>
    <cellStyle name="Percent 5 2 8" xfId="25057" xr:uid="{2417E684-ED13-49D9-9E83-68078C41FC5D}"/>
    <cellStyle name="Percent 5 2 8 2" xfId="52759" xr:uid="{E08E4B34-8257-4549-9755-E0423ADA4588}"/>
    <cellStyle name="Percent 5 2 9" xfId="26754" xr:uid="{BB097E47-BD26-4353-8933-756A0089B1C0}"/>
    <cellStyle name="Percent 5 2 9 2" xfId="54412" xr:uid="{72068D1D-BE25-4164-A7C7-C9F90AF23849}"/>
    <cellStyle name="Percent 5 3" xfId="169" xr:uid="{A3782E9C-0CAB-4048-A307-568E6CFAE3DB}"/>
    <cellStyle name="Percent 5 3 10" xfId="28117" xr:uid="{65C936CC-E536-40BB-8BCF-C667FA9052A6}"/>
    <cellStyle name="Percent 5 3 2" xfId="640" xr:uid="{7F2E4888-F018-4199-BCDF-E24BA623CF48}"/>
    <cellStyle name="Percent 5 3 2 2" xfId="1306" xr:uid="{BE9E9D19-7FE4-48AC-88D4-BAE90A6B31CF}"/>
    <cellStyle name="Percent 5 3 2 2 2" xfId="2690" xr:uid="{3769D9F3-2FEB-463E-BB66-8184AD115937}"/>
    <cellStyle name="Percent 5 3 2 2 2 2" xfId="5346" xr:uid="{E68E928E-493E-4E82-A7AD-C855DFD739C3}"/>
    <cellStyle name="Percent 5 3 2 2 2 2 2" xfId="11997" xr:uid="{779802F0-7D59-4898-B31A-5A9597B02367}"/>
    <cellStyle name="Percent 5 3 2 2 2 2 2 2" xfId="25102" xr:uid="{AFA72E6C-8C56-458E-B0A5-BF2FE1DD852B}"/>
    <cellStyle name="Percent 5 3 2 2 2 2 2 2 2" xfId="52804" xr:uid="{12212C4A-C478-4DF0-8541-28EE95FD0BD1}"/>
    <cellStyle name="Percent 5 3 2 2 2 2 2 3" xfId="39703" xr:uid="{9590B794-C4E1-4A0C-9880-BBF52154E0DE}"/>
    <cellStyle name="Percent 5 3 2 2 2 2 3" xfId="25101" xr:uid="{2081D538-788B-4DC9-B627-9857C3BF3C3E}"/>
    <cellStyle name="Percent 5 3 2 2 2 2 3 2" xfId="52803" xr:uid="{B8049629-953E-47F5-8D48-9EBA7D272C7B}"/>
    <cellStyle name="Percent 5 3 2 2 2 2 4" xfId="33117" xr:uid="{64B89198-C413-432C-97A0-C5E23F896AC6}"/>
    <cellStyle name="Percent 5 3 2 2 2 3" xfId="9362" xr:uid="{21EAE141-DF1D-45A9-BBC3-54B8D567EC6F}"/>
    <cellStyle name="Percent 5 3 2 2 2 3 2" xfId="25103" xr:uid="{BC173ABC-0729-4901-8DF9-23639BA560AB}"/>
    <cellStyle name="Percent 5 3 2 2 2 3 2 2" xfId="52805" xr:uid="{00B07486-2ECF-4EF8-B0AC-C4005904646F}"/>
    <cellStyle name="Percent 5 3 2 2 2 3 3" xfId="37068" xr:uid="{AE9577E9-F2F2-4CE0-821A-A11EC9E3C74A}"/>
    <cellStyle name="Percent 5 3 2 2 2 4" xfId="25100" xr:uid="{1AB361FC-827C-474E-B6FF-7736606B83BD}"/>
    <cellStyle name="Percent 5 3 2 2 2 4 2" xfId="52802" xr:uid="{15A446AD-9150-41DC-9DD1-FBAF3DCD5373}"/>
    <cellStyle name="Percent 5 3 2 2 2 5" xfId="30482" xr:uid="{3821C104-CABB-44E2-838B-36A5FE6062F6}"/>
    <cellStyle name="Percent 5 3 2 2 3" xfId="3971" xr:uid="{FEDEF0CD-E511-4101-A1C2-08FA174B6D0D}"/>
    <cellStyle name="Percent 5 3 2 2 3 2" xfId="10622" xr:uid="{18BCA959-5E30-4EB4-8663-7D6E91BE9673}"/>
    <cellStyle name="Percent 5 3 2 2 3 2 2" xfId="25105" xr:uid="{F8AB5AB6-6002-4D38-8082-DA63F5EF4EE2}"/>
    <cellStyle name="Percent 5 3 2 2 3 2 2 2" xfId="52807" xr:uid="{26C4C951-DF50-4E1E-A5F1-E230EF149D42}"/>
    <cellStyle name="Percent 5 3 2 2 3 2 3" xfId="38328" xr:uid="{BF380D23-C99D-4B7D-8DFF-834458E112A8}"/>
    <cellStyle name="Percent 5 3 2 2 3 3" xfId="25104" xr:uid="{C3CAB921-B28E-4047-B3F3-17CFE143D585}"/>
    <cellStyle name="Percent 5 3 2 2 3 3 2" xfId="52806" xr:uid="{7B448B25-C22F-48C5-8458-41AAA4053748}"/>
    <cellStyle name="Percent 5 3 2 2 3 4" xfId="31742" xr:uid="{455649F4-C2FD-4571-AA90-429F3EE8201A}"/>
    <cellStyle name="Percent 5 3 2 2 4" xfId="6621" xr:uid="{C78D73B0-09DE-4185-A39D-AADFE57E76E5}"/>
    <cellStyle name="Percent 5 3 2 2 4 2" xfId="13254" xr:uid="{14986CA4-251B-4B06-8500-D5C712D62486}"/>
    <cellStyle name="Percent 5 3 2 2 4 2 2" xfId="25107" xr:uid="{E5E9CBCB-C6B0-4C94-B1BF-982B71884497}"/>
    <cellStyle name="Percent 5 3 2 2 4 2 2 2" xfId="52809" xr:uid="{1C8B0DB1-EAA6-421B-A98B-676CBD2DB9B4}"/>
    <cellStyle name="Percent 5 3 2 2 4 2 3" xfId="40960" xr:uid="{974A4EB5-8FD9-48FC-9189-1E793E777361}"/>
    <cellStyle name="Percent 5 3 2 2 4 3" xfId="25106" xr:uid="{FBEBBF62-FC05-4D12-8E0C-8087C99C2407}"/>
    <cellStyle name="Percent 5 3 2 2 4 3 2" xfId="52808" xr:uid="{3221787B-7E77-4E6E-B106-11B434F1F2C3}"/>
    <cellStyle name="Percent 5 3 2 2 4 4" xfId="34374" xr:uid="{27F10EA4-625F-4B2F-8E98-CB1B7E8A9EB2}"/>
    <cellStyle name="Percent 5 3 2 2 5" xfId="7988" xr:uid="{44072A62-871E-4A49-96A9-F2D5F56E6E0E}"/>
    <cellStyle name="Percent 5 3 2 2 5 2" xfId="25108" xr:uid="{12558300-3AF8-48E9-ACF0-FD3A1C81403C}"/>
    <cellStyle name="Percent 5 3 2 2 5 2 2" xfId="52810" xr:uid="{0FE75D6B-A8D0-4286-A991-68C048E4FCE8}"/>
    <cellStyle name="Percent 5 3 2 2 5 3" xfId="35694" xr:uid="{E5D0AD5A-4EDC-4944-93DE-4713641BD315}"/>
    <cellStyle name="Percent 5 3 2 2 6" xfId="25099" xr:uid="{6C3E394F-9DA4-4C5C-912D-5AA41078B6DD}"/>
    <cellStyle name="Percent 5 3 2 2 6 2" xfId="52801" xr:uid="{4B62ED4C-BFBA-4D30-ACDD-9957C39EF406}"/>
    <cellStyle name="Percent 5 3 2 2 7" xfId="27787" xr:uid="{684AA9FD-F283-4C03-93AD-1A4CFB7B3795}"/>
    <cellStyle name="Percent 5 3 2 2 7 2" xfId="55445" xr:uid="{7C604AD6-41EC-4687-8C91-BA8B12F52D30}"/>
    <cellStyle name="Percent 5 3 2 2 8" xfId="29108" xr:uid="{3F639C67-ADE8-4ABB-BC9A-232A733ADB29}"/>
    <cellStyle name="Percent 5 3 2 3" xfId="2689" xr:uid="{4C449247-E29A-44C4-A1BF-F4837CC13240}"/>
    <cellStyle name="Percent 5 3 2 3 2" xfId="5345" xr:uid="{F6817694-6AA8-4CA9-A473-96009EF9313E}"/>
    <cellStyle name="Percent 5 3 2 3 2 2" xfId="11996" xr:uid="{108BEEA0-8AF0-4708-A239-DFE3B42A0B74}"/>
    <cellStyle name="Percent 5 3 2 3 2 2 2" xfId="25111" xr:uid="{4A070C76-ED03-478C-BA24-9436C7985001}"/>
    <cellStyle name="Percent 5 3 2 3 2 2 2 2" xfId="52813" xr:uid="{C9585B0E-EAE3-4751-A417-5E3C039F071A}"/>
    <cellStyle name="Percent 5 3 2 3 2 2 3" xfId="39702" xr:uid="{87EA88F0-C926-4E94-95FB-DA31CFBE4DD8}"/>
    <cellStyle name="Percent 5 3 2 3 2 3" xfId="25110" xr:uid="{170F9DAB-DE05-4F2A-8EBD-ADE5B2E12768}"/>
    <cellStyle name="Percent 5 3 2 3 2 3 2" xfId="52812" xr:uid="{1CCADCE2-CED0-481D-BA32-E14FEC9AC064}"/>
    <cellStyle name="Percent 5 3 2 3 2 4" xfId="33116" xr:uid="{50CE4885-9C9B-4B51-A589-4A58D7673AC6}"/>
    <cellStyle name="Percent 5 3 2 3 3" xfId="9361" xr:uid="{3EB7F92E-45D7-4D90-AB0C-20DFDAC2A455}"/>
    <cellStyle name="Percent 5 3 2 3 3 2" xfId="25112" xr:uid="{0C313A0C-4DBE-4EB9-A9C3-D91765FFEF17}"/>
    <cellStyle name="Percent 5 3 2 3 3 2 2" xfId="52814" xr:uid="{0291D541-45DC-4884-B1EB-D638067F8292}"/>
    <cellStyle name="Percent 5 3 2 3 3 3" xfId="37067" xr:uid="{960269B3-A4A3-4039-86D2-B4A2597A1877}"/>
    <cellStyle name="Percent 5 3 2 3 4" xfId="25109" xr:uid="{899B4F10-6F9B-4408-9277-F8217F720A3D}"/>
    <cellStyle name="Percent 5 3 2 3 4 2" xfId="52811" xr:uid="{E0DF9137-6936-413C-8DC7-FFF9F1E6F90D}"/>
    <cellStyle name="Percent 5 3 2 3 5" xfId="30481" xr:uid="{2DB0EC71-A593-4BED-AE62-BCDEB7DD3459}"/>
    <cellStyle name="Percent 5 3 2 4" xfId="3315" xr:uid="{A88C9A81-DAED-4F9D-A03D-9A62E30ECA13}"/>
    <cellStyle name="Percent 5 3 2 4 2" xfId="9966" xr:uid="{6826F015-CE1F-4EC5-B0B3-FCA1BD4C17C3}"/>
    <cellStyle name="Percent 5 3 2 4 2 2" xfId="25114" xr:uid="{1E983233-415C-4342-B9F6-9A0904A4F6BA}"/>
    <cellStyle name="Percent 5 3 2 4 2 2 2" xfId="52816" xr:uid="{7FD2B99E-ED2D-4DE8-9944-BC93E36398D1}"/>
    <cellStyle name="Percent 5 3 2 4 2 3" xfId="37672" xr:uid="{9E3C2D5D-7469-4939-8E20-8FE98FF7BDFA}"/>
    <cellStyle name="Percent 5 3 2 4 3" xfId="25113" xr:uid="{04680F47-76FA-4F78-9B46-BEB8C27DCE33}"/>
    <cellStyle name="Percent 5 3 2 4 3 2" xfId="52815" xr:uid="{0187C9FA-D12F-4B3D-A2F9-C5B74E6ED7C0}"/>
    <cellStyle name="Percent 5 3 2 4 4" xfId="31086" xr:uid="{65B006FC-9BF3-43D6-B55B-B1CA111F7009}"/>
    <cellStyle name="Percent 5 3 2 5" xfId="5965" xr:uid="{EC55DFAB-7614-4437-8C67-EC8C4606D061}"/>
    <cellStyle name="Percent 5 3 2 5 2" xfId="12598" xr:uid="{2BDA2290-4ECB-4722-907A-D28D4E2A47B4}"/>
    <cellStyle name="Percent 5 3 2 5 2 2" xfId="25116" xr:uid="{76066A45-5C6B-46DC-BC76-1A0204C1F02F}"/>
    <cellStyle name="Percent 5 3 2 5 2 2 2" xfId="52818" xr:uid="{BB0FDAE1-0026-4C0D-A65A-435DCD3C2C28}"/>
    <cellStyle name="Percent 5 3 2 5 2 3" xfId="40304" xr:uid="{45A53F3D-2128-4640-AB38-9772B1749E82}"/>
    <cellStyle name="Percent 5 3 2 5 3" xfId="25115" xr:uid="{6BB8623E-3460-433F-B9F1-040CFAD9C847}"/>
    <cellStyle name="Percent 5 3 2 5 3 2" xfId="52817" xr:uid="{C554D7E3-7C0D-45D9-B04E-18C4427CB9B2}"/>
    <cellStyle name="Percent 5 3 2 5 4" xfId="33718" xr:uid="{AD0AC3DE-055C-4859-B59A-377AE65AC982}"/>
    <cellStyle name="Percent 5 3 2 6" xfId="7332" xr:uid="{DECAE6B2-5C81-4962-B398-C4049EC64F3F}"/>
    <cellStyle name="Percent 5 3 2 6 2" xfId="25117" xr:uid="{52AFE922-6FE2-4098-BFAB-5B1FC3E94487}"/>
    <cellStyle name="Percent 5 3 2 6 2 2" xfId="52819" xr:uid="{A87C0D10-4C26-43C9-8E2F-74D96A1A045D}"/>
    <cellStyle name="Percent 5 3 2 6 3" xfId="35038" xr:uid="{EF70B53D-35F2-462B-9845-83DA79F0D5FE}"/>
    <cellStyle name="Percent 5 3 2 7" xfId="25098" xr:uid="{383C407B-B054-4E84-8F0E-B7BB5AD52676}"/>
    <cellStyle name="Percent 5 3 2 7 2" xfId="52800" xr:uid="{3565C6B8-D4EF-405E-A103-D47939F32808}"/>
    <cellStyle name="Percent 5 3 2 8" xfId="27131" xr:uid="{A32F052E-A41C-45DB-9E88-70B68A0ED848}"/>
    <cellStyle name="Percent 5 3 2 8 2" xfId="54789" xr:uid="{2DFFE755-2642-48EB-9A76-539650C6D9C9}"/>
    <cellStyle name="Percent 5 3 2 9" xfId="28452" xr:uid="{A7FE6DC0-D2A7-410C-8608-62F954E1885C}"/>
    <cellStyle name="Percent 5 3 3" xfId="971" xr:uid="{FA493B39-2E1B-4F51-9DE1-828F952EE885}"/>
    <cellStyle name="Percent 5 3 3 2" xfId="2691" xr:uid="{7A500DF4-0876-49AD-BEA2-083E769FC7FB}"/>
    <cellStyle name="Percent 5 3 3 2 2" xfId="5347" xr:uid="{8E9B8577-6F9C-4541-93C4-D5A4EF62C1AF}"/>
    <cellStyle name="Percent 5 3 3 2 2 2" xfId="11998" xr:uid="{F36942D3-6239-4E9E-934F-248B7B0A936F}"/>
    <cellStyle name="Percent 5 3 3 2 2 2 2" xfId="25121" xr:uid="{80C15BF6-41BB-4668-B8AF-CA44CF2C6F02}"/>
    <cellStyle name="Percent 5 3 3 2 2 2 2 2" xfId="52823" xr:uid="{2BEFE54F-0FA1-46D4-BFDE-F4985BBB6263}"/>
    <cellStyle name="Percent 5 3 3 2 2 2 3" xfId="39704" xr:uid="{3D8700D0-0788-4416-85E5-D0C8F19124C9}"/>
    <cellStyle name="Percent 5 3 3 2 2 3" xfId="25120" xr:uid="{6F59AA0A-3804-472B-8F78-D819CF3D4830}"/>
    <cellStyle name="Percent 5 3 3 2 2 3 2" xfId="52822" xr:uid="{8AA8B8AF-294E-4F86-94CA-05F45D2CB7B2}"/>
    <cellStyle name="Percent 5 3 3 2 2 4" xfId="33118" xr:uid="{C0E58C9E-B215-45A3-872C-2B228C70706D}"/>
    <cellStyle name="Percent 5 3 3 2 3" xfId="9363" xr:uid="{46951817-F602-4EB5-A1B7-55AB346B45B9}"/>
    <cellStyle name="Percent 5 3 3 2 3 2" xfId="25122" xr:uid="{F2E8A5D1-5C77-4380-AA95-9B87D208BC27}"/>
    <cellStyle name="Percent 5 3 3 2 3 2 2" xfId="52824" xr:uid="{C8D72425-C948-4C8E-A58C-E444BF5D4016}"/>
    <cellStyle name="Percent 5 3 3 2 3 3" xfId="37069" xr:uid="{AF0991B6-8E4B-4578-9C40-60674D8DE7D0}"/>
    <cellStyle name="Percent 5 3 3 2 4" xfId="25119" xr:uid="{D9020308-698A-4FA6-BBF4-E24C70258A06}"/>
    <cellStyle name="Percent 5 3 3 2 4 2" xfId="52821" xr:uid="{21659358-4126-44EB-8F02-A8107F596C15}"/>
    <cellStyle name="Percent 5 3 3 2 5" xfId="30483" xr:uid="{ED2FC5B6-D957-4111-9031-8135B34F9B45}"/>
    <cellStyle name="Percent 5 3 3 3" xfId="3636" xr:uid="{B2701EA5-659E-46CF-9D7D-D550BC7C9EAF}"/>
    <cellStyle name="Percent 5 3 3 3 2" xfId="10287" xr:uid="{5F31B5A3-AD10-4EE8-B45B-F8D637E10A9E}"/>
    <cellStyle name="Percent 5 3 3 3 2 2" xfId="25124" xr:uid="{4CFD3430-6EEE-4F75-B339-683C8C12F1F0}"/>
    <cellStyle name="Percent 5 3 3 3 2 2 2" xfId="52826" xr:uid="{71585DF3-089C-4C0B-9868-908E0DEA9423}"/>
    <cellStyle name="Percent 5 3 3 3 2 3" xfId="37993" xr:uid="{AFF8BF04-BB28-481A-8705-19C5E8674E5C}"/>
    <cellStyle name="Percent 5 3 3 3 3" xfId="25123" xr:uid="{28BC31D7-1C00-4A47-B1DE-FA6B9ACE0684}"/>
    <cellStyle name="Percent 5 3 3 3 3 2" xfId="52825" xr:uid="{2250409F-6F32-4B2E-9040-F8D90B11CF70}"/>
    <cellStyle name="Percent 5 3 3 3 4" xfId="31407" xr:uid="{997862AB-BF1C-4543-A19F-0A816749F935}"/>
    <cellStyle name="Percent 5 3 3 4" xfId="6286" xr:uid="{C085706C-3D87-488C-B21F-B749055E7A5C}"/>
    <cellStyle name="Percent 5 3 3 4 2" xfId="12919" xr:uid="{E4D74E44-A5A1-4939-9734-A74B29B7A810}"/>
    <cellStyle name="Percent 5 3 3 4 2 2" xfId="25126" xr:uid="{63A7A1E9-7D43-484B-819A-D845D6288EFC}"/>
    <cellStyle name="Percent 5 3 3 4 2 2 2" xfId="52828" xr:uid="{FBFD97F4-0292-4978-A527-3213D5F1F258}"/>
    <cellStyle name="Percent 5 3 3 4 2 3" xfId="40625" xr:uid="{67C24D21-8630-4A19-9383-59BCFA14B984}"/>
    <cellStyle name="Percent 5 3 3 4 3" xfId="25125" xr:uid="{E06075CA-A10D-4F25-AEC8-B173B9285E30}"/>
    <cellStyle name="Percent 5 3 3 4 3 2" xfId="52827" xr:uid="{A0B27B97-5FB1-4BBA-B7B1-9EC17C35ACF3}"/>
    <cellStyle name="Percent 5 3 3 4 4" xfId="34039" xr:uid="{10A1E83C-ED5B-451A-BF4D-F12ECC386B76}"/>
    <cellStyle name="Percent 5 3 3 5" xfId="7653" xr:uid="{507B9458-54A7-4EB7-8CA1-2EA701921039}"/>
    <cellStyle name="Percent 5 3 3 5 2" xfId="25127" xr:uid="{C697A3FD-6C80-48ED-8E77-A5F8A18708BF}"/>
    <cellStyle name="Percent 5 3 3 5 2 2" xfId="52829" xr:uid="{210C5AAD-B77E-45B0-9025-60749B9A6788}"/>
    <cellStyle name="Percent 5 3 3 5 3" xfId="35359" xr:uid="{B5D4B771-A595-4FD9-A4C1-EBCCD94A663A}"/>
    <cellStyle name="Percent 5 3 3 6" xfId="25118" xr:uid="{7F9F8F93-B56C-443C-A22C-A03CB292279E}"/>
    <cellStyle name="Percent 5 3 3 6 2" xfId="52820" xr:uid="{FD82BB5B-E231-4ECA-A974-81625ABE7198}"/>
    <cellStyle name="Percent 5 3 3 7" xfId="27452" xr:uid="{A5EB3090-EE81-4E40-B129-85CE3FFE4FE7}"/>
    <cellStyle name="Percent 5 3 3 7 2" xfId="55110" xr:uid="{5D1C3073-EE1F-458F-8013-63E5793CBC1B}"/>
    <cellStyle name="Percent 5 3 3 8" xfId="28773" xr:uid="{0D17DD3C-A6A0-4BAB-9B32-F40B4D819918}"/>
    <cellStyle name="Percent 5 3 4" xfId="2688" xr:uid="{18861278-5ED5-4B80-B736-7F20B0729B37}"/>
    <cellStyle name="Percent 5 3 4 2" xfId="5344" xr:uid="{4336EE18-CE54-45B9-8D4F-70ED3FF5D119}"/>
    <cellStyle name="Percent 5 3 4 2 2" xfId="11995" xr:uid="{922E2143-D7F0-48E8-AB5B-FE232BAF9A52}"/>
    <cellStyle name="Percent 5 3 4 2 2 2" xfId="25130" xr:uid="{EFC0FE96-FE24-42B0-A829-4BC5EF70D8F1}"/>
    <cellStyle name="Percent 5 3 4 2 2 2 2" xfId="52832" xr:uid="{AEC6997B-73DA-45FD-874C-46DEB4C7AFF8}"/>
    <cellStyle name="Percent 5 3 4 2 2 3" xfId="39701" xr:uid="{45BCBA1E-A657-4F69-928D-21B629AFFD4E}"/>
    <cellStyle name="Percent 5 3 4 2 3" xfId="25129" xr:uid="{BD61131C-30DF-4E4C-AE8A-0061820AEB3D}"/>
    <cellStyle name="Percent 5 3 4 2 3 2" xfId="52831" xr:uid="{DE466574-54CC-4A93-9407-8D61CAEFE312}"/>
    <cellStyle name="Percent 5 3 4 2 4" xfId="33115" xr:uid="{6BAD17E7-0E83-44CE-B691-8A73F8A31381}"/>
    <cellStyle name="Percent 5 3 4 3" xfId="9360" xr:uid="{DEBDEF48-06B1-4C51-9FD9-B8F07BCC5BBE}"/>
    <cellStyle name="Percent 5 3 4 3 2" xfId="25131" xr:uid="{5BFF5F59-C297-44D9-B133-D816EA963373}"/>
    <cellStyle name="Percent 5 3 4 3 2 2" xfId="52833" xr:uid="{A336369F-5798-4B07-8525-46D7E3923D76}"/>
    <cellStyle name="Percent 5 3 4 3 3" xfId="37066" xr:uid="{0D42DC65-D4C2-4A42-8563-7E262858AD4D}"/>
    <cellStyle name="Percent 5 3 4 4" xfId="25128" xr:uid="{498E806A-8F2F-4E32-AF09-E037783F857D}"/>
    <cellStyle name="Percent 5 3 4 4 2" xfId="52830" xr:uid="{C99BAF88-BE3E-4A6E-9515-49F3FCABDD74}"/>
    <cellStyle name="Percent 5 3 4 5" xfId="30480" xr:uid="{A88168DD-4802-4562-B7F8-E6E05575E136}"/>
    <cellStyle name="Percent 5 3 5" xfId="2979" xr:uid="{603F5DDC-0388-4765-B228-D7AE937CBA6E}"/>
    <cellStyle name="Percent 5 3 5 2" xfId="9631" xr:uid="{0750305E-E8C5-4258-AEBD-1F09D14DB21A}"/>
    <cellStyle name="Percent 5 3 5 2 2" xfId="25133" xr:uid="{773C1992-2365-4D32-8658-F59714B6C633}"/>
    <cellStyle name="Percent 5 3 5 2 2 2" xfId="52835" xr:uid="{4A26A06D-4DC2-4CC6-BAE7-FF8444AD0A25}"/>
    <cellStyle name="Percent 5 3 5 2 3" xfId="37337" xr:uid="{6EB5F928-7B46-4BB3-8594-319EDAE8D63F}"/>
    <cellStyle name="Percent 5 3 5 3" xfId="25132" xr:uid="{96AFF9D9-72A1-4D5E-A145-5DD4DA62D583}"/>
    <cellStyle name="Percent 5 3 5 3 2" xfId="52834" xr:uid="{E62E66D7-6A1A-45F4-8F34-A7EC68CC1B8E}"/>
    <cellStyle name="Percent 5 3 5 4" xfId="30751" xr:uid="{E5F704A6-EA48-4E19-A7EB-AF03D29F9DA8}"/>
    <cellStyle name="Percent 5 3 6" xfId="5618" xr:uid="{5248D35D-EAA9-4C49-A637-91A59A667625}"/>
    <cellStyle name="Percent 5 3 6 2" xfId="12251" xr:uid="{6369F3C2-EA26-4CE7-8D61-A7A1FE29F8B1}"/>
    <cellStyle name="Percent 5 3 6 2 2" xfId="25135" xr:uid="{ABA33B57-8080-4373-B79D-54FA5DFD9336}"/>
    <cellStyle name="Percent 5 3 6 2 2 2" xfId="52837" xr:uid="{D33952F0-98DF-4FD4-BEAD-AADBCE32908A}"/>
    <cellStyle name="Percent 5 3 6 2 3" xfId="39957" xr:uid="{A0F6364D-6FF8-44CB-B38D-7B7365B81B4A}"/>
    <cellStyle name="Percent 5 3 6 3" xfId="25134" xr:uid="{D399F965-7009-4DBA-8320-DC7132E6D216}"/>
    <cellStyle name="Percent 5 3 6 3 2" xfId="52836" xr:uid="{8A07EA3F-D1D7-4283-8F2F-3188C335225E}"/>
    <cellStyle name="Percent 5 3 6 4" xfId="33371" xr:uid="{C871D663-0F0A-442A-AD43-5F4E10E6EB57}"/>
    <cellStyle name="Percent 5 3 7" xfId="6997" xr:uid="{1B38BAB3-779F-4CD5-BB59-AE70C95521BB}"/>
    <cellStyle name="Percent 5 3 7 2" xfId="25136" xr:uid="{D9752DF0-6E03-4CCC-8F97-2D6FF582E445}"/>
    <cellStyle name="Percent 5 3 7 2 2" xfId="52838" xr:uid="{558B24B4-69E0-43A5-8609-E62CB9E07BDE}"/>
    <cellStyle name="Percent 5 3 7 3" xfId="34703" xr:uid="{A1D24B7C-7938-4A4D-9FC1-47FA5EA309C4}"/>
    <cellStyle name="Percent 5 3 8" xfId="25097" xr:uid="{047B2E8C-A876-44AA-A33D-7ACC3DDF4B19}"/>
    <cellStyle name="Percent 5 3 8 2" xfId="52799" xr:uid="{24623FC8-EECC-4FAE-84A4-9A940CB9B7A6}"/>
    <cellStyle name="Percent 5 3 9" xfId="26785" xr:uid="{FD00E10F-A73D-421C-861D-87CCCA25C4D3}"/>
    <cellStyle name="Percent 5 3 9 2" xfId="54443" xr:uid="{EE0CCCE1-9EA8-40A2-8628-F90DAF6E3D34}"/>
    <cellStyle name="Percent 5 4" xfId="203" xr:uid="{88177862-1DF9-4F0B-9D96-905BE6C761CD}"/>
    <cellStyle name="Percent 5 4 10" xfId="28145" xr:uid="{E4548F5A-FE0D-4D5D-8B6E-21AA64B0E8DE}"/>
    <cellStyle name="Percent 5 4 2" xfId="668" xr:uid="{F75198AB-1F0B-43E2-9E00-130CBD8BAB1E}"/>
    <cellStyle name="Percent 5 4 2 2" xfId="1334" xr:uid="{82DCA5B0-169F-480E-AB13-576C853C4FF8}"/>
    <cellStyle name="Percent 5 4 2 2 2" xfId="2694" xr:uid="{5D7A52AD-8B40-465E-B3E9-57A5E9173185}"/>
    <cellStyle name="Percent 5 4 2 2 2 2" xfId="5350" xr:uid="{F976DEFE-618C-4042-977C-124968F00657}"/>
    <cellStyle name="Percent 5 4 2 2 2 2 2" xfId="12001" xr:uid="{C075FD64-E022-4EDB-AA97-4A7CD68F3257}"/>
    <cellStyle name="Percent 5 4 2 2 2 2 2 2" xfId="25142" xr:uid="{027987FF-5CB4-48CD-B64C-AB8E705F456B}"/>
    <cellStyle name="Percent 5 4 2 2 2 2 2 2 2" xfId="52844" xr:uid="{6BC01988-06C2-435E-9162-6A19014209A4}"/>
    <cellStyle name="Percent 5 4 2 2 2 2 2 3" xfId="39707" xr:uid="{3D5F2A00-BB23-4F5B-86C8-FD0342511052}"/>
    <cellStyle name="Percent 5 4 2 2 2 2 3" xfId="25141" xr:uid="{A0E95249-A0E3-4E9A-8FDC-AD98AD332983}"/>
    <cellStyle name="Percent 5 4 2 2 2 2 3 2" xfId="52843" xr:uid="{8652AF9A-104A-4130-B729-ACD6307108E6}"/>
    <cellStyle name="Percent 5 4 2 2 2 2 4" xfId="33121" xr:uid="{28BDB366-9C8C-4710-B7AD-6B6D7985DBA4}"/>
    <cellStyle name="Percent 5 4 2 2 2 3" xfId="9366" xr:uid="{F3078BD6-1768-4FF5-850C-3A3B249F4F80}"/>
    <cellStyle name="Percent 5 4 2 2 2 3 2" xfId="25143" xr:uid="{877143D5-A7F2-463A-91C6-3F22F745B799}"/>
    <cellStyle name="Percent 5 4 2 2 2 3 2 2" xfId="52845" xr:uid="{03674513-AD5F-4219-BD5A-4E42FAA8F0A2}"/>
    <cellStyle name="Percent 5 4 2 2 2 3 3" xfId="37072" xr:uid="{E639BA93-7CE5-4275-88C2-14729109EBDB}"/>
    <cellStyle name="Percent 5 4 2 2 2 4" xfId="25140" xr:uid="{D7A2D2B6-CE1C-40CC-B6E6-5810AB36DF59}"/>
    <cellStyle name="Percent 5 4 2 2 2 4 2" xfId="52842" xr:uid="{789576EF-B9EC-4701-8C64-DDD8DA7C0545}"/>
    <cellStyle name="Percent 5 4 2 2 2 5" xfId="30486" xr:uid="{DA767A53-4B3C-48B8-8DD1-45A6AB624ADF}"/>
    <cellStyle name="Percent 5 4 2 2 3" xfId="3999" xr:uid="{84D81EF3-BAE7-44F3-B05F-31475F178C36}"/>
    <cellStyle name="Percent 5 4 2 2 3 2" xfId="10650" xr:uid="{BD21FC95-E1E0-41E8-8E53-F500353FF141}"/>
    <cellStyle name="Percent 5 4 2 2 3 2 2" xfId="25145" xr:uid="{120AD486-EB33-47AF-A79B-53B366CAD11D}"/>
    <cellStyle name="Percent 5 4 2 2 3 2 2 2" xfId="52847" xr:uid="{F1DBC2E2-60A4-4295-A1BB-760EAAD62A90}"/>
    <cellStyle name="Percent 5 4 2 2 3 2 3" xfId="38356" xr:uid="{0D199BDE-B1DB-4F05-884A-C11FBAB3E7FC}"/>
    <cellStyle name="Percent 5 4 2 2 3 3" xfId="25144" xr:uid="{7C8E0B8C-E46C-4CB6-9E9A-9A00091F3E74}"/>
    <cellStyle name="Percent 5 4 2 2 3 3 2" xfId="52846" xr:uid="{A51DFF22-A131-4094-AA1B-DA5A4E8CEAC2}"/>
    <cellStyle name="Percent 5 4 2 2 3 4" xfId="31770" xr:uid="{8BBA3FB6-A945-46F8-8083-58D80D69314C}"/>
    <cellStyle name="Percent 5 4 2 2 4" xfId="6649" xr:uid="{C1D90D1E-3681-481E-93D6-9DC4B18C5AFC}"/>
    <cellStyle name="Percent 5 4 2 2 4 2" xfId="13282" xr:uid="{9D2B7AF8-33EA-4FF4-BAAC-DD9EE7D8043E}"/>
    <cellStyle name="Percent 5 4 2 2 4 2 2" xfId="25147" xr:uid="{6761E10D-FD54-442E-9E53-D4DD2B56FB28}"/>
    <cellStyle name="Percent 5 4 2 2 4 2 2 2" xfId="52849" xr:uid="{D89FEA96-E335-4740-9B1A-8D170FC094E9}"/>
    <cellStyle name="Percent 5 4 2 2 4 2 3" xfId="40988" xr:uid="{5C197354-153A-4036-8585-763A1691542F}"/>
    <cellStyle name="Percent 5 4 2 2 4 3" xfId="25146" xr:uid="{7D53CA31-43B1-411F-9DA1-ABFF92888A86}"/>
    <cellStyle name="Percent 5 4 2 2 4 3 2" xfId="52848" xr:uid="{4D4A35E5-7E40-4222-BC5C-0F402736137D}"/>
    <cellStyle name="Percent 5 4 2 2 4 4" xfId="34402" xr:uid="{6101F77C-B148-461F-A3E7-71FEEDBB14B7}"/>
    <cellStyle name="Percent 5 4 2 2 5" xfId="8016" xr:uid="{F4D8CD28-B721-4F20-8E4C-ACF9AAB64E8F}"/>
    <cellStyle name="Percent 5 4 2 2 5 2" xfId="25148" xr:uid="{9B494B55-4474-449C-993A-CB03BFE3E467}"/>
    <cellStyle name="Percent 5 4 2 2 5 2 2" xfId="52850" xr:uid="{6D655353-DA16-4102-8E9D-2F92A6BE80ED}"/>
    <cellStyle name="Percent 5 4 2 2 5 3" xfId="35722" xr:uid="{B42C57CB-214C-44E9-AB89-E2FFA8BA00CE}"/>
    <cellStyle name="Percent 5 4 2 2 6" xfId="25139" xr:uid="{BDA17DD6-8F79-4B42-BBB1-B8A660A4D4A0}"/>
    <cellStyle name="Percent 5 4 2 2 6 2" xfId="52841" xr:uid="{839084BC-69E6-4D29-8191-2626C130D79B}"/>
    <cellStyle name="Percent 5 4 2 2 7" xfId="27815" xr:uid="{37E99D43-4457-42BE-B460-F85616642D3E}"/>
    <cellStyle name="Percent 5 4 2 2 7 2" xfId="55473" xr:uid="{EC62D7DE-1ADD-4274-A375-53EAD8AC34F0}"/>
    <cellStyle name="Percent 5 4 2 2 8" xfId="29136" xr:uid="{29167079-EBEF-413F-A661-C5EC790C1146}"/>
    <cellStyle name="Percent 5 4 2 3" xfId="2693" xr:uid="{524192C1-5EFA-4A51-BAA0-4B11523B06B2}"/>
    <cellStyle name="Percent 5 4 2 3 2" xfId="5349" xr:uid="{0CE2241A-1D15-4463-8ED0-C58BB49B2E72}"/>
    <cellStyle name="Percent 5 4 2 3 2 2" xfId="12000" xr:uid="{AE0C35CA-0488-4026-8E65-3F3BA83F7D4A}"/>
    <cellStyle name="Percent 5 4 2 3 2 2 2" xfId="25151" xr:uid="{5D3B22DB-A7EE-4CE2-95AF-F730ABAD56DE}"/>
    <cellStyle name="Percent 5 4 2 3 2 2 2 2" xfId="52853" xr:uid="{3CA73207-6518-4CDB-BD0C-B48701771D8D}"/>
    <cellStyle name="Percent 5 4 2 3 2 2 3" xfId="39706" xr:uid="{A85D8CA0-D651-4F33-8197-1839A85701DE}"/>
    <cellStyle name="Percent 5 4 2 3 2 3" xfId="25150" xr:uid="{8772670A-3DE7-4834-AAC5-C0F55EB96049}"/>
    <cellStyle name="Percent 5 4 2 3 2 3 2" xfId="52852" xr:uid="{40ECC7EE-C273-4944-B60F-807D54C96CA8}"/>
    <cellStyle name="Percent 5 4 2 3 2 4" xfId="33120" xr:uid="{36FD4BBD-DACC-4E3B-B4A9-43808D0FC2C6}"/>
    <cellStyle name="Percent 5 4 2 3 3" xfId="9365" xr:uid="{89FCE2B7-F96A-415F-84EF-D196C00FD929}"/>
    <cellStyle name="Percent 5 4 2 3 3 2" xfId="25152" xr:uid="{2F135504-7727-475D-8DF8-29F807206202}"/>
    <cellStyle name="Percent 5 4 2 3 3 2 2" xfId="52854" xr:uid="{B603C8F4-A5E3-47D4-AE23-6657FCCC3F07}"/>
    <cellStyle name="Percent 5 4 2 3 3 3" xfId="37071" xr:uid="{1C1B58B4-CE79-417D-828C-9CB8F8494911}"/>
    <cellStyle name="Percent 5 4 2 3 4" xfId="25149" xr:uid="{579AEB93-1ED5-4C99-A61A-5F0D21FF43F7}"/>
    <cellStyle name="Percent 5 4 2 3 4 2" xfId="52851" xr:uid="{085FEFA8-5BD9-433F-9235-3580ABFF3D58}"/>
    <cellStyle name="Percent 5 4 2 3 5" xfId="30485" xr:uid="{FCFC2EE1-D87F-48A7-9799-7AE9E316F0C0}"/>
    <cellStyle name="Percent 5 4 2 4" xfId="3343" xr:uid="{2BBB04F8-4D20-4862-B9E7-697DEEBC4128}"/>
    <cellStyle name="Percent 5 4 2 4 2" xfId="9994" xr:uid="{E9B8360C-2AFF-4713-BC47-D8E81A131BCE}"/>
    <cellStyle name="Percent 5 4 2 4 2 2" xfId="25154" xr:uid="{887E41DC-EEF3-475D-A0FB-96DCC4DA9DFC}"/>
    <cellStyle name="Percent 5 4 2 4 2 2 2" xfId="52856" xr:uid="{19887301-E4D1-45D2-B16D-67A76BB60424}"/>
    <cellStyle name="Percent 5 4 2 4 2 3" xfId="37700" xr:uid="{6BBC72DF-696A-4909-944E-429378D324D8}"/>
    <cellStyle name="Percent 5 4 2 4 3" xfId="25153" xr:uid="{D8C97DA1-6F1F-422B-B039-F615760FE966}"/>
    <cellStyle name="Percent 5 4 2 4 3 2" xfId="52855" xr:uid="{B3EAD6D6-4C65-4992-89B7-BE1DD62047B7}"/>
    <cellStyle name="Percent 5 4 2 4 4" xfId="31114" xr:uid="{37D1F187-B9FE-4D08-8727-043F19619DA5}"/>
    <cellStyle name="Percent 5 4 2 5" xfId="5993" xr:uid="{0BAB27B3-6CAA-40EC-8E77-4FE3F581673C}"/>
    <cellStyle name="Percent 5 4 2 5 2" xfId="12626" xr:uid="{DC45CBD7-505D-414E-839A-94680124FCBA}"/>
    <cellStyle name="Percent 5 4 2 5 2 2" xfId="25156" xr:uid="{1C8B4CF2-7C9B-4A61-B9F6-9BB36062E4E5}"/>
    <cellStyle name="Percent 5 4 2 5 2 2 2" xfId="52858" xr:uid="{B011199C-7A97-44D0-A055-F32F1EC13389}"/>
    <cellStyle name="Percent 5 4 2 5 2 3" xfId="40332" xr:uid="{40893FB9-31FE-4F65-B974-0D8E64FDD23A}"/>
    <cellStyle name="Percent 5 4 2 5 3" xfId="25155" xr:uid="{DF347070-8A2F-483E-82B5-000B884039EE}"/>
    <cellStyle name="Percent 5 4 2 5 3 2" xfId="52857" xr:uid="{D818E3BC-EF47-402B-84F8-5601CB0C38DC}"/>
    <cellStyle name="Percent 5 4 2 5 4" xfId="33746" xr:uid="{A72DEE57-6F77-4F7F-BCD1-2D9A04C9C9CE}"/>
    <cellStyle name="Percent 5 4 2 6" xfId="7360" xr:uid="{9053E51A-A3E7-44C1-A5CA-9D623A283F5F}"/>
    <cellStyle name="Percent 5 4 2 6 2" xfId="25157" xr:uid="{C6CA1B45-2A8E-4FF0-98AA-3965B4FB9C8A}"/>
    <cellStyle name="Percent 5 4 2 6 2 2" xfId="52859" xr:uid="{0B27BBFD-B59B-46BF-8604-BE9513450549}"/>
    <cellStyle name="Percent 5 4 2 6 3" xfId="35066" xr:uid="{BEED5ABB-2548-4A5A-8F49-522436EAB6D6}"/>
    <cellStyle name="Percent 5 4 2 7" xfId="25138" xr:uid="{C2691AD2-CBDE-4C53-BF25-4D8D6AF7E00F}"/>
    <cellStyle name="Percent 5 4 2 7 2" xfId="52840" xr:uid="{E163586E-FF4C-40E6-9712-5C1F0A7C1541}"/>
    <cellStyle name="Percent 5 4 2 8" xfId="27159" xr:uid="{D7D8480A-51C6-488F-BAB8-6E33EC60B9EF}"/>
    <cellStyle name="Percent 5 4 2 8 2" xfId="54817" xr:uid="{8397404E-975B-485D-9497-D5704317C763}"/>
    <cellStyle name="Percent 5 4 2 9" xfId="28480" xr:uid="{61CEA32A-E10A-48A2-BC35-1C75537355DB}"/>
    <cellStyle name="Percent 5 4 3" xfId="999" xr:uid="{59F4AE32-9C66-48E1-B877-DD72C94FC116}"/>
    <cellStyle name="Percent 5 4 3 2" xfId="2695" xr:uid="{7A21CE17-8461-4311-892E-CA9D4A9A9B0B}"/>
    <cellStyle name="Percent 5 4 3 2 2" xfId="5351" xr:uid="{2D127D70-A5E7-4F7B-9362-EC5BA972E48F}"/>
    <cellStyle name="Percent 5 4 3 2 2 2" xfId="12002" xr:uid="{0CA0D019-5215-43C9-B71C-2D3DFD80EA60}"/>
    <cellStyle name="Percent 5 4 3 2 2 2 2" xfId="25161" xr:uid="{A8839FD6-F875-4D10-9FFF-28F1258B92FF}"/>
    <cellStyle name="Percent 5 4 3 2 2 2 2 2" xfId="52863" xr:uid="{9CD5811C-6EFA-48B5-978A-5044476AA4FD}"/>
    <cellStyle name="Percent 5 4 3 2 2 2 3" xfId="39708" xr:uid="{56035C25-4262-4C5D-AF4B-67CCE0793F2E}"/>
    <cellStyle name="Percent 5 4 3 2 2 3" xfId="25160" xr:uid="{B1B3F561-5503-455B-8DF8-342E5E68575D}"/>
    <cellStyle name="Percent 5 4 3 2 2 3 2" xfId="52862" xr:uid="{9C88AACF-178F-499B-80C0-05E8F4940487}"/>
    <cellStyle name="Percent 5 4 3 2 2 4" xfId="33122" xr:uid="{BCC38FE0-CBFF-4713-8A54-43BB7C5071C3}"/>
    <cellStyle name="Percent 5 4 3 2 3" xfId="9367" xr:uid="{B77DC59B-0793-48ED-A623-2CED238CB62C}"/>
    <cellStyle name="Percent 5 4 3 2 3 2" xfId="25162" xr:uid="{1DB25BDB-DAF2-4D7B-933F-5112EDCA5519}"/>
    <cellStyle name="Percent 5 4 3 2 3 2 2" xfId="52864" xr:uid="{AC54474A-B8BC-419F-9CE3-A998A8FDAB56}"/>
    <cellStyle name="Percent 5 4 3 2 3 3" xfId="37073" xr:uid="{E3740915-B126-48E3-9C91-526A26346DFB}"/>
    <cellStyle name="Percent 5 4 3 2 4" xfId="25159" xr:uid="{33C0E0DE-1791-441D-92CF-46B560BFB795}"/>
    <cellStyle name="Percent 5 4 3 2 4 2" xfId="52861" xr:uid="{19B84002-AD71-4D98-B06E-AE36D2619FFD}"/>
    <cellStyle name="Percent 5 4 3 2 5" xfId="30487" xr:uid="{3F911300-B627-452C-ACAC-B3D7FFD2E855}"/>
    <cellStyle name="Percent 5 4 3 3" xfId="3664" xr:uid="{6BA07712-E56A-458A-84AC-6AF2F5472241}"/>
    <cellStyle name="Percent 5 4 3 3 2" xfId="10315" xr:uid="{82FA3101-2982-425E-8F80-61C77A9260C5}"/>
    <cellStyle name="Percent 5 4 3 3 2 2" xfId="25164" xr:uid="{7F44E4B2-40DE-4380-BAF7-3C6336199831}"/>
    <cellStyle name="Percent 5 4 3 3 2 2 2" xfId="52866" xr:uid="{7A591B06-EF8E-4A97-81F4-163DE5FF3237}"/>
    <cellStyle name="Percent 5 4 3 3 2 3" xfId="38021" xr:uid="{F2E10B60-7F7D-4895-A25E-CC3EBF841461}"/>
    <cellStyle name="Percent 5 4 3 3 3" xfId="25163" xr:uid="{4C8C13A8-3FFE-45A7-B019-B09555198317}"/>
    <cellStyle name="Percent 5 4 3 3 3 2" xfId="52865" xr:uid="{F078FB7F-4E21-4752-8053-69B8A926E1B1}"/>
    <cellStyle name="Percent 5 4 3 3 4" xfId="31435" xr:uid="{71F88FA0-F14C-4960-9A78-BA9200A3373A}"/>
    <cellStyle name="Percent 5 4 3 4" xfId="6314" xr:uid="{C91B2FA1-4B49-4E02-986D-E6A446DCFF9A}"/>
    <cellStyle name="Percent 5 4 3 4 2" xfId="12947" xr:uid="{7C71267A-BA90-4E89-B77A-2A350B36C3AD}"/>
    <cellStyle name="Percent 5 4 3 4 2 2" xfId="25166" xr:uid="{C59D849C-B8A4-4E78-A9A1-FE72D581BEF1}"/>
    <cellStyle name="Percent 5 4 3 4 2 2 2" xfId="52868" xr:uid="{C599DDAB-D30B-4B92-896F-597FAF9608BD}"/>
    <cellStyle name="Percent 5 4 3 4 2 3" xfId="40653" xr:uid="{EB729CE3-25FA-4657-B7B2-90CDE0FDA553}"/>
    <cellStyle name="Percent 5 4 3 4 3" xfId="25165" xr:uid="{3E7929E1-3944-4457-BE5F-6ED588DA0851}"/>
    <cellStyle name="Percent 5 4 3 4 3 2" xfId="52867" xr:uid="{45751FA7-94B3-410D-A5C2-2ABF0EB4F19C}"/>
    <cellStyle name="Percent 5 4 3 4 4" xfId="34067" xr:uid="{98570737-A9E4-4DA4-B01E-4D11AE2018BC}"/>
    <cellStyle name="Percent 5 4 3 5" xfId="7681" xr:uid="{FC4EA6F1-7B3F-48F6-A9A7-C791055106B6}"/>
    <cellStyle name="Percent 5 4 3 5 2" xfId="25167" xr:uid="{87585F0F-3664-4C2F-B639-2310C0FDB815}"/>
    <cellStyle name="Percent 5 4 3 5 2 2" xfId="52869" xr:uid="{EAC3B42C-2954-4B9B-9376-509370AD7B31}"/>
    <cellStyle name="Percent 5 4 3 5 3" xfId="35387" xr:uid="{CF994756-9C53-4508-BD56-4E5CDE74F15A}"/>
    <cellStyle name="Percent 5 4 3 6" xfId="25158" xr:uid="{8EEFF4E9-073B-47F3-8190-6B4E82997A62}"/>
    <cellStyle name="Percent 5 4 3 6 2" xfId="52860" xr:uid="{0436A684-219A-4E2F-B64F-0BDD61FCE417}"/>
    <cellStyle name="Percent 5 4 3 7" xfId="27480" xr:uid="{3D1C7246-5990-4858-B79B-58F0F8A0A14A}"/>
    <cellStyle name="Percent 5 4 3 7 2" xfId="55138" xr:uid="{968BB192-9B43-498B-AF4C-2BE081376AA4}"/>
    <cellStyle name="Percent 5 4 3 8" xfId="28801" xr:uid="{BC32AADE-9F60-499C-9223-5CB87132BDF7}"/>
    <cellStyle name="Percent 5 4 4" xfId="2692" xr:uid="{B1D734D3-81CE-4CF2-A3AD-90590CF4B80C}"/>
    <cellStyle name="Percent 5 4 4 2" xfId="5348" xr:uid="{7356D73F-D8D5-4A09-90C4-C8E29EA35F64}"/>
    <cellStyle name="Percent 5 4 4 2 2" xfId="11999" xr:uid="{4EA3FB96-998F-4496-9D82-45DA55D068D9}"/>
    <cellStyle name="Percent 5 4 4 2 2 2" xfId="25170" xr:uid="{59E08303-4A88-44BD-B186-9F72D80FF691}"/>
    <cellStyle name="Percent 5 4 4 2 2 2 2" xfId="52872" xr:uid="{ADD390D8-FB5B-4829-B786-B0338178BBA6}"/>
    <cellStyle name="Percent 5 4 4 2 2 3" xfId="39705" xr:uid="{924458F7-DDB4-4BDB-9B42-C823C16B8608}"/>
    <cellStyle name="Percent 5 4 4 2 3" xfId="25169" xr:uid="{FDE8D837-F95D-47A4-B6D0-E36D04BBC090}"/>
    <cellStyle name="Percent 5 4 4 2 3 2" xfId="52871" xr:uid="{4847C19F-3395-4B8D-B908-C9475FAE1005}"/>
    <cellStyle name="Percent 5 4 4 2 4" xfId="33119" xr:uid="{EAD18C2F-6E36-4387-8593-EA2A2A28DB3F}"/>
    <cellStyle name="Percent 5 4 4 3" xfId="9364" xr:uid="{3141E291-6CE4-4E2D-8EE6-AB81CFB7BC84}"/>
    <cellStyle name="Percent 5 4 4 3 2" xfId="25171" xr:uid="{6A5D345E-3BB8-4F72-8550-584FBFDC8075}"/>
    <cellStyle name="Percent 5 4 4 3 2 2" xfId="52873" xr:uid="{0AC05749-6F23-4B5D-9A0A-EAC149648ECD}"/>
    <cellStyle name="Percent 5 4 4 3 3" xfId="37070" xr:uid="{BF3E1ED5-F0A8-4BFD-B620-C427D4DD60B0}"/>
    <cellStyle name="Percent 5 4 4 4" xfId="25168" xr:uid="{DF0CDDCC-2305-427F-9131-E262DD892C1F}"/>
    <cellStyle name="Percent 5 4 4 4 2" xfId="52870" xr:uid="{CF41B000-76C5-4C7B-B28A-D82D3728931A}"/>
    <cellStyle name="Percent 5 4 4 5" xfId="30484" xr:uid="{AD24D1EE-13AB-42E6-9E8B-91F5F3F8CF84}"/>
    <cellStyle name="Percent 5 4 5" xfId="3007" xr:uid="{A6B0E829-5739-4139-9D6E-ADB765C7308D}"/>
    <cellStyle name="Percent 5 4 5 2" xfId="9659" xr:uid="{FF65D0C4-E153-491A-A06C-84D790BED3C4}"/>
    <cellStyle name="Percent 5 4 5 2 2" xfId="25173" xr:uid="{FC2DD323-61CC-48C9-A460-4392AE853BA0}"/>
    <cellStyle name="Percent 5 4 5 2 2 2" xfId="52875" xr:uid="{49B8326D-FDCE-4C7C-99B0-B10DEA9C2F27}"/>
    <cellStyle name="Percent 5 4 5 2 3" xfId="37365" xr:uid="{22BE743D-0255-44A5-A807-418902DF2E0C}"/>
    <cellStyle name="Percent 5 4 5 3" xfId="25172" xr:uid="{6DE500EB-C3F5-4FCF-81A6-042455C82C2B}"/>
    <cellStyle name="Percent 5 4 5 3 2" xfId="52874" xr:uid="{FD4DFB93-3767-4F99-B6D6-1E93795F445F}"/>
    <cellStyle name="Percent 5 4 5 4" xfId="30779" xr:uid="{A9F63598-85E0-46E0-9704-43BEC0F7498B}"/>
    <cellStyle name="Percent 5 4 6" xfId="5646" xr:uid="{0F1E2BC8-D1B9-4F7E-B491-7833F450519B}"/>
    <cellStyle name="Percent 5 4 6 2" xfId="12279" xr:uid="{6553EEC8-08BD-44A1-84CF-2AA9EDB42006}"/>
    <cellStyle name="Percent 5 4 6 2 2" xfId="25175" xr:uid="{C04CC270-EF6C-45C8-B709-7A0A750E34A9}"/>
    <cellStyle name="Percent 5 4 6 2 2 2" xfId="52877" xr:uid="{E6EFB835-B78D-43A4-BCD5-995795C63298}"/>
    <cellStyle name="Percent 5 4 6 2 3" xfId="39985" xr:uid="{7E6DC122-2433-41B0-B6AD-15203E9A5F5C}"/>
    <cellStyle name="Percent 5 4 6 3" xfId="25174" xr:uid="{F51D6242-B303-46C0-A60C-58EFA410736E}"/>
    <cellStyle name="Percent 5 4 6 3 2" xfId="52876" xr:uid="{D338C9B7-64A7-4A15-B983-B7107271E2B3}"/>
    <cellStyle name="Percent 5 4 6 4" xfId="33399" xr:uid="{BD64907D-A004-498E-81AA-7D0BFB1B0667}"/>
    <cellStyle name="Percent 5 4 7" xfId="7025" xr:uid="{FBB23A7A-3D8A-4D1E-8693-A3E59478F557}"/>
    <cellStyle name="Percent 5 4 7 2" xfId="25176" xr:uid="{8B02F87A-8CA5-4605-BD1A-06D1D0506E78}"/>
    <cellStyle name="Percent 5 4 7 2 2" xfId="52878" xr:uid="{666800D5-B5D5-4CD5-94BB-42BE8D7A9601}"/>
    <cellStyle name="Percent 5 4 7 3" xfId="34731" xr:uid="{47FA4512-33BE-4188-9230-37FE62DA7334}"/>
    <cellStyle name="Percent 5 4 8" xfId="25137" xr:uid="{FE40DAE9-2894-4A03-AA36-46618E5FC013}"/>
    <cellStyle name="Percent 5 4 8 2" xfId="52839" xr:uid="{BF1DFD46-843A-4BD9-8593-6C223AAE838C}"/>
    <cellStyle name="Percent 5 4 9" xfId="26813" xr:uid="{5566FC15-DED3-4EC6-A856-534FB1F8DC79}"/>
    <cellStyle name="Percent 5 4 9 2" xfId="54471" xr:uid="{F371248E-5D7B-4223-99B9-B6B66C47E0C6}"/>
    <cellStyle name="Percent 5 5" xfId="236" xr:uid="{F103D97A-6A7D-4609-8D8C-FF05E440CAB8}"/>
    <cellStyle name="Percent 5 5 10" xfId="28173" xr:uid="{31D08F0C-1D97-4DB3-B334-8C9F402BC376}"/>
    <cellStyle name="Percent 5 5 2" xfId="696" xr:uid="{0E03947F-BA53-4DA1-A3DD-628B90B29E2C}"/>
    <cellStyle name="Percent 5 5 2 2" xfId="1362" xr:uid="{51B03AAC-1F9E-4227-BB4D-B04D8EB6DA83}"/>
    <cellStyle name="Percent 5 5 2 2 2" xfId="2698" xr:uid="{4FB2A3C0-62E2-4039-B2C4-2A911D43B616}"/>
    <cellStyle name="Percent 5 5 2 2 2 2" xfId="5354" xr:uid="{28D0430C-5964-4FA4-86C8-69B3DD0A7566}"/>
    <cellStyle name="Percent 5 5 2 2 2 2 2" xfId="12005" xr:uid="{7660E991-9E32-41DF-B540-2695B98DA14E}"/>
    <cellStyle name="Percent 5 5 2 2 2 2 2 2" xfId="25182" xr:uid="{82677656-705A-4BBE-BFD4-46F6F1BFAC3A}"/>
    <cellStyle name="Percent 5 5 2 2 2 2 2 2 2" xfId="52884" xr:uid="{FE6F956F-42A6-4B5E-AD87-02FC531DB40D}"/>
    <cellStyle name="Percent 5 5 2 2 2 2 2 3" xfId="39711" xr:uid="{DAF54398-822E-4EE4-B74A-FD3D863861DF}"/>
    <cellStyle name="Percent 5 5 2 2 2 2 3" xfId="25181" xr:uid="{64566085-AAE4-4A5E-ACD6-052DF077A488}"/>
    <cellStyle name="Percent 5 5 2 2 2 2 3 2" xfId="52883" xr:uid="{70889472-781B-4924-8B6C-33BBE06D95BF}"/>
    <cellStyle name="Percent 5 5 2 2 2 2 4" xfId="33125" xr:uid="{4AFE968D-3FE0-49B1-9AEB-01654362CE6C}"/>
    <cellStyle name="Percent 5 5 2 2 2 3" xfId="9370" xr:uid="{F544BDE2-A026-46BF-AD13-F34F02FE8AAF}"/>
    <cellStyle name="Percent 5 5 2 2 2 3 2" xfId="25183" xr:uid="{2ED4A99A-B27B-4823-B877-6469483DA021}"/>
    <cellStyle name="Percent 5 5 2 2 2 3 2 2" xfId="52885" xr:uid="{484484B8-9CC6-42EC-B67C-C2EA01E2B18C}"/>
    <cellStyle name="Percent 5 5 2 2 2 3 3" xfId="37076" xr:uid="{8A07688C-AD57-4426-ACAF-D48C79CEE684}"/>
    <cellStyle name="Percent 5 5 2 2 2 4" xfId="25180" xr:uid="{01C59AC8-B47C-4E1C-8060-B822638407D2}"/>
    <cellStyle name="Percent 5 5 2 2 2 4 2" xfId="52882" xr:uid="{426B5AE4-B205-4409-AD9C-9EC78308D81F}"/>
    <cellStyle name="Percent 5 5 2 2 2 5" xfId="30490" xr:uid="{3A9704D9-5FAE-4DBE-A7AF-6AF38547A056}"/>
    <cellStyle name="Percent 5 5 2 2 3" xfId="4027" xr:uid="{9D946DFA-D4E4-488C-B105-93BC1F4F9E6F}"/>
    <cellStyle name="Percent 5 5 2 2 3 2" xfId="10678" xr:uid="{0F3B4C07-46D4-4E5C-B06B-D23A4182E78E}"/>
    <cellStyle name="Percent 5 5 2 2 3 2 2" xfId="25185" xr:uid="{FFA84183-E5D9-4DA5-8CFD-F4A6ADC030C3}"/>
    <cellStyle name="Percent 5 5 2 2 3 2 2 2" xfId="52887" xr:uid="{5A8467BA-80A4-47EE-8D2C-8AEF49FA20B6}"/>
    <cellStyle name="Percent 5 5 2 2 3 2 3" xfId="38384" xr:uid="{72FFF970-B986-4740-A657-2B844A739AB3}"/>
    <cellStyle name="Percent 5 5 2 2 3 3" xfId="25184" xr:uid="{45C8DB58-A353-4CB3-BFCF-2C75DD7748B4}"/>
    <cellStyle name="Percent 5 5 2 2 3 3 2" xfId="52886" xr:uid="{B291C9DB-AE77-4727-ABA0-5C5F34446BAC}"/>
    <cellStyle name="Percent 5 5 2 2 3 4" xfId="31798" xr:uid="{91EA21F5-8BD1-4992-8C54-3BB285E8B46E}"/>
    <cellStyle name="Percent 5 5 2 2 4" xfId="6677" xr:uid="{7CD829C8-098C-4636-8A4A-31A55089D886}"/>
    <cellStyle name="Percent 5 5 2 2 4 2" xfId="13310" xr:uid="{ACA4FBC5-34FF-401F-99CC-B46837D17B67}"/>
    <cellStyle name="Percent 5 5 2 2 4 2 2" xfId="25187" xr:uid="{7A92EE77-5412-462B-BDE3-19435CE9C020}"/>
    <cellStyle name="Percent 5 5 2 2 4 2 2 2" xfId="52889" xr:uid="{1735F65F-BF85-4A58-A915-F1B9CE204370}"/>
    <cellStyle name="Percent 5 5 2 2 4 2 3" xfId="41016" xr:uid="{3B6A2D72-823C-4ED6-B494-4C9208A49E50}"/>
    <cellStyle name="Percent 5 5 2 2 4 3" xfId="25186" xr:uid="{2E93918E-1381-42B4-9C55-6858C6BDC807}"/>
    <cellStyle name="Percent 5 5 2 2 4 3 2" xfId="52888" xr:uid="{83148242-09B8-4D26-9191-6AACB812B6E0}"/>
    <cellStyle name="Percent 5 5 2 2 4 4" xfId="34430" xr:uid="{3E498716-81C6-4AAD-8637-F68FB794E521}"/>
    <cellStyle name="Percent 5 5 2 2 5" xfId="8044" xr:uid="{D3C71A06-F175-4197-A861-BDDA9350255B}"/>
    <cellStyle name="Percent 5 5 2 2 5 2" xfId="25188" xr:uid="{8D293013-3190-4076-A22B-BD8B8871D36E}"/>
    <cellStyle name="Percent 5 5 2 2 5 2 2" xfId="52890" xr:uid="{7CE61F28-333F-4E3C-8D11-3FA85415752E}"/>
    <cellStyle name="Percent 5 5 2 2 5 3" xfId="35750" xr:uid="{1FE84712-8C06-4BB3-B891-850BB11B5535}"/>
    <cellStyle name="Percent 5 5 2 2 6" xfId="25179" xr:uid="{B03EFCC0-B55F-4414-A3D0-224284B6247B}"/>
    <cellStyle name="Percent 5 5 2 2 6 2" xfId="52881" xr:uid="{90BC4F10-D8D0-4043-9022-E766AB5E8965}"/>
    <cellStyle name="Percent 5 5 2 2 7" xfId="27843" xr:uid="{FA16BCE4-C57F-4F1E-97D6-BE0A7D3B09C0}"/>
    <cellStyle name="Percent 5 5 2 2 7 2" xfId="55501" xr:uid="{C3154DCE-66EB-4C1F-AC06-9B1BDF47D719}"/>
    <cellStyle name="Percent 5 5 2 2 8" xfId="29164" xr:uid="{F7B64405-23C1-4094-891E-E9E13EAD339F}"/>
    <cellStyle name="Percent 5 5 2 3" xfId="2697" xr:uid="{7E9BC271-C19C-4951-9163-691BCBFEAE75}"/>
    <cellStyle name="Percent 5 5 2 3 2" xfId="5353" xr:uid="{795A97D2-4D14-41C2-BA39-FDE2F2893CB0}"/>
    <cellStyle name="Percent 5 5 2 3 2 2" xfId="12004" xr:uid="{866C7F66-76B7-40D7-80CC-CE3558788EEE}"/>
    <cellStyle name="Percent 5 5 2 3 2 2 2" xfId="25191" xr:uid="{D21040EE-753C-4699-85D7-DAC6C2214DB2}"/>
    <cellStyle name="Percent 5 5 2 3 2 2 2 2" xfId="52893" xr:uid="{6D7270DD-513D-4E90-8851-640633756E79}"/>
    <cellStyle name="Percent 5 5 2 3 2 2 3" xfId="39710" xr:uid="{A195D2AC-2934-4D5B-8C19-22002DE9A306}"/>
    <cellStyle name="Percent 5 5 2 3 2 3" xfId="25190" xr:uid="{6FE81A1F-558F-4525-9174-9401CA54ED4C}"/>
    <cellStyle name="Percent 5 5 2 3 2 3 2" xfId="52892" xr:uid="{595E704B-A87E-43BE-AD09-DB48FFFDD646}"/>
    <cellStyle name="Percent 5 5 2 3 2 4" xfId="33124" xr:uid="{593A8BB7-158C-432E-881B-8B3ED5BFC4C1}"/>
    <cellStyle name="Percent 5 5 2 3 3" xfId="9369" xr:uid="{4C568AAC-F8D6-4A48-857C-AC18B1F6980B}"/>
    <cellStyle name="Percent 5 5 2 3 3 2" xfId="25192" xr:uid="{51F47480-F485-477A-9A29-5E92B77A3E3B}"/>
    <cellStyle name="Percent 5 5 2 3 3 2 2" xfId="52894" xr:uid="{D3C7EEAB-6461-4EEE-B668-40BE4AEA5077}"/>
    <cellStyle name="Percent 5 5 2 3 3 3" xfId="37075" xr:uid="{12A0E71E-529D-4B56-A054-37E818D1347D}"/>
    <cellStyle name="Percent 5 5 2 3 4" xfId="25189" xr:uid="{B8EDB2A0-C414-449D-B04C-836DC878FBFB}"/>
    <cellStyle name="Percent 5 5 2 3 4 2" xfId="52891" xr:uid="{1D571D8D-69B0-42D4-A1CF-EA79D06E87D1}"/>
    <cellStyle name="Percent 5 5 2 3 5" xfId="30489" xr:uid="{8CC2F96C-8210-49FF-ACEA-1E5B5FDAFE19}"/>
    <cellStyle name="Percent 5 5 2 4" xfId="3371" xr:uid="{1928E96B-D72E-41AF-A6DB-B64ABBD4B1FF}"/>
    <cellStyle name="Percent 5 5 2 4 2" xfId="10022" xr:uid="{D6FC1FBA-C9AD-4C27-A03D-442BD85038E9}"/>
    <cellStyle name="Percent 5 5 2 4 2 2" xfId="25194" xr:uid="{3BDDE7FF-BB84-42FE-83E0-CE8360E4007B}"/>
    <cellStyle name="Percent 5 5 2 4 2 2 2" xfId="52896" xr:uid="{144F8571-6567-4E9D-8495-62C402764D9B}"/>
    <cellStyle name="Percent 5 5 2 4 2 3" xfId="37728" xr:uid="{F7DDF1C5-3577-453C-B4EB-DEAD3CD3B642}"/>
    <cellStyle name="Percent 5 5 2 4 3" xfId="25193" xr:uid="{05FCA313-EDCA-4C9A-892C-0C283F267078}"/>
    <cellStyle name="Percent 5 5 2 4 3 2" xfId="52895" xr:uid="{232E91FC-8D69-4FA6-8955-2963C61ABDA5}"/>
    <cellStyle name="Percent 5 5 2 4 4" xfId="31142" xr:uid="{4FE1B2A7-B431-4EFD-BDE7-E579B338DB91}"/>
    <cellStyle name="Percent 5 5 2 5" xfId="6021" xr:uid="{4FB812B1-9B96-4FAD-97C3-20B0DFF3C880}"/>
    <cellStyle name="Percent 5 5 2 5 2" xfId="12654" xr:uid="{1DBA6C27-B690-4AD4-AB7E-4031C39F6339}"/>
    <cellStyle name="Percent 5 5 2 5 2 2" xfId="25196" xr:uid="{A00ECF7F-3E88-462B-BC15-9BFE8C537A54}"/>
    <cellStyle name="Percent 5 5 2 5 2 2 2" xfId="52898" xr:uid="{2CCFF904-14F0-44E0-B3EB-326507206974}"/>
    <cellStyle name="Percent 5 5 2 5 2 3" xfId="40360" xr:uid="{F565BCEC-1798-444D-92BF-2C9C53B89525}"/>
    <cellStyle name="Percent 5 5 2 5 3" xfId="25195" xr:uid="{7C142CCD-D608-417A-AE17-2EDE2F5AD8EA}"/>
    <cellStyle name="Percent 5 5 2 5 3 2" xfId="52897" xr:uid="{1DBE466B-2678-4AD7-8584-898A70898D51}"/>
    <cellStyle name="Percent 5 5 2 5 4" xfId="33774" xr:uid="{D7E04C13-D7A7-4C34-AE38-424AEA3D529D}"/>
    <cellStyle name="Percent 5 5 2 6" xfId="7388" xr:uid="{C0FAA933-FD07-4EC5-A57F-2E325A345E64}"/>
    <cellStyle name="Percent 5 5 2 6 2" xfId="25197" xr:uid="{3FBB5C4D-90AE-419C-AFAE-C5B9CEA1186B}"/>
    <cellStyle name="Percent 5 5 2 6 2 2" xfId="52899" xr:uid="{40792713-C784-498B-8D8A-7390FB896C1D}"/>
    <cellStyle name="Percent 5 5 2 6 3" xfId="35094" xr:uid="{2CA15DF7-AAF2-473F-82C0-EE9F0808E831}"/>
    <cellStyle name="Percent 5 5 2 7" xfId="25178" xr:uid="{7D01233D-ECD2-435D-9F48-C126D20BFF9B}"/>
    <cellStyle name="Percent 5 5 2 7 2" xfId="52880" xr:uid="{5107973B-B141-42EB-906A-8EFA36288260}"/>
    <cellStyle name="Percent 5 5 2 8" xfId="27187" xr:uid="{38C6FF74-395D-4DF9-BFA8-C7D6416BEB22}"/>
    <cellStyle name="Percent 5 5 2 8 2" xfId="54845" xr:uid="{D4AFFC5B-43EE-489D-AB34-053CFBFEBAB4}"/>
    <cellStyle name="Percent 5 5 2 9" xfId="28508" xr:uid="{D4DD7FA1-A769-459D-8B73-465BF72FBDA6}"/>
    <cellStyle name="Percent 5 5 3" xfId="1027" xr:uid="{58EB47DF-5A8B-4D9D-9A4D-CC64131CBAE0}"/>
    <cellStyle name="Percent 5 5 3 2" xfId="2699" xr:uid="{F38C1A72-7A8D-4E13-876B-36DE7C6D13DA}"/>
    <cellStyle name="Percent 5 5 3 2 2" xfId="5355" xr:uid="{DBC3D3DB-F73D-440E-B167-1B2E2D74A75B}"/>
    <cellStyle name="Percent 5 5 3 2 2 2" xfId="12006" xr:uid="{F267F1C9-7966-4AFD-9F60-A7B1E1B9D332}"/>
    <cellStyle name="Percent 5 5 3 2 2 2 2" xfId="25201" xr:uid="{D66B54C6-4FFE-468E-8326-0773BCC8B7AE}"/>
    <cellStyle name="Percent 5 5 3 2 2 2 2 2" xfId="52903" xr:uid="{46F3B587-D18E-4A80-8FCE-3647E1C5C9F5}"/>
    <cellStyle name="Percent 5 5 3 2 2 2 3" xfId="39712" xr:uid="{6275E462-266A-4F47-8C42-08D1506AD751}"/>
    <cellStyle name="Percent 5 5 3 2 2 3" xfId="25200" xr:uid="{3B1DA100-996A-476D-8075-CD7484616E45}"/>
    <cellStyle name="Percent 5 5 3 2 2 3 2" xfId="52902" xr:uid="{1F215525-5797-4460-9242-0E1C1B98706C}"/>
    <cellStyle name="Percent 5 5 3 2 2 4" xfId="33126" xr:uid="{3ED33660-E240-4EF6-9472-1D5EE3DFA46C}"/>
    <cellStyle name="Percent 5 5 3 2 3" xfId="9371" xr:uid="{43339385-75E0-4E42-8D58-FDCDB1565E09}"/>
    <cellStyle name="Percent 5 5 3 2 3 2" xfId="25202" xr:uid="{D064E2ED-1BA2-4AD6-AE07-E3C6E4F7352F}"/>
    <cellStyle name="Percent 5 5 3 2 3 2 2" xfId="52904" xr:uid="{5F5708B8-E81E-440D-BDAC-822BC1A75136}"/>
    <cellStyle name="Percent 5 5 3 2 3 3" xfId="37077" xr:uid="{4AF56F80-7A06-4F7C-A5E0-C3D38804A7B2}"/>
    <cellStyle name="Percent 5 5 3 2 4" xfId="25199" xr:uid="{4826651D-09F6-4478-B6ED-4C81DAF5F4EF}"/>
    <cellStyle name="Percent 5 5 3 2 4 2" xfId="52901" xr:uid="{67EBCB79-6D71-4F4A-8B7C-88D6AB742C64}"/>
    <cellStyle name="Percent 5 5 3 2 5" xfId="30491" xr:uid="{136F3593-D559-48C3-B29A-62936D78FFD5}"/>
    <cellStyle name="Percent 5 5 3 3" xfId="3692" xr:uid="{AD7387F9-C9F2-46A8-ABF9-CAB7DC349A01}"/>
    <cellStyle name="Percent 5 5 3 3 2" xfId="10343" xr:uid="{68976288-F535-412C-8498-5CAF3B1ECCB6}"/>
    <cellStyle name="Percent 5 5 3 3 2 2" xfId="25204" xr:uid="{8C34FEBE-5689-43C5-913C-554BE70D5E10}"/>
    <cellStyle name="Percent 5 5 3 3 2 2 2" xfId="52906" xr:uid="{BF832C41-DCFC-4E83-AF77-A72A893788EC}"/>
    <cellStyle name="Percent 5 5 3 3 2 3" xfId="38049" xr:uid="{7EF8FF52-A5AA-4FF9-8556-CF06AEBC6958}"/>
    <cellStyle name="Percent 5 5 3 3 3" xfId="25203" xr:uid="{89705DF0-992F-489E-B003-E419FAFF6847}"/>
    <cellStyle name="Percent 5 5 3 3 3 2" xfId="52905" xr:uid="{66C72623-DD25-4BEB-90E9-A31823E0EEC4}"/>
    <cellStyle name="Percent 5 5 3 3 4" xfId="31463" xr:uid="{2AF3842A-5063-4D3A-85FE-97F0441270FF}"/>
    <cellStyle name="Percent 5 5 3 4" xfId="6342" xr:uid="{D22F9588-9CF8-49B7-A646-B0BCD7A3CE47}"/>
    <cellStyle name="Percent 5 5 3 4 2" xfId="12975" xr:uid="{FE98A124-5C8A-4B05-A22F-D482D6A86C6E}"/>
    <cellStyle name="Percent 5 5 3 4 2 2" xfId="25206" xr:uid="{FA5F1342-E168-4C88-883E-20794F5E29FA}"/>
    <cellStyle name="Percent 5 5 3 4 2 2 2" xfId="52908" xr:uid="{11633C66-AD4A-4C57-8BC1-5446A24CDD0D}"/>
    <cellStyle name="Percent 5 5 3 4 2 3" xfId="40681" xr:uid="{30303263-95AE-43E8-A9AD-8EDE0A1CAE0D}"/>
    <cellStyle name="Percent 5 5 3 4 3" xfId="25205" xr:uid="{B3C2F8FA-7616-4497-9907-36BD4514652A}"/>
    <cellStyle name="Percent 5 5 3 4 3 2" xfId="52907" xr:uid="{777282A6-7CBA-4D78-B024-E9EC33C53F05}"/>
    <cellStyle name="Percent 5 5 3 4 4" xfId="34095" xr:uid="{F18CB6E5-0CC0-4E3B-A32A-AECCD730C2A4}"/>
    <cellStyle name="Percent 5 5 3 5" xfId="7709" xr:uid="{14AF1140-CF21-4F3F-9A0C-3C73F463CF8A}"/>
    <cellStyle name="Percent 5 5 3 5 2" xfId="25207" xr:uid="{8E8B8820-F5EB-4789-81A9-DA0315FBAF76}"/>
    <cellStyle name="Percent 5 5 3 5 2 2" xfId="52909" xr:uid="{57B80ADB-621A-40A6-80FB-EF2B0D16E8F1}"/>
    <cellStyle name="Percent 5 5 3 5 3" xfId="35415" xr:uid="{0ECCDF52-CDED-4D78-B2E4-2F6488F63677}"/>
    <cellStyle name="Percent 5 5 3 6" xfId="25198" xr:uid="{A374EBC9-EFE3-46D9-A359-76D884971BBC}"/>
    <cellStyle name="Percent 5 5 3 6 2" xfId="52900" xr:uid="{FF1C7FDB-79E9-4F4D-B9B2-7AE6B30FE859}"/>
    <cellStyle name="Percent 5 5 3 7" xfId="27508" xr:uid="{4230609C-E80E-4578-A67B-33B681C0F96E}"/>
    <cellStyle name="Percent 5 5 3 7 2" xfId="55166" xr:uid="{67C149B4-73D9-4077-ADFA-0DDAC508790B}"/>
    <cellStyle name="Percent 5 5 3 8" xfId="28829" xr:uid="{26BBE91A-5200-4257-90E7-D3A98BA9FAF9}"/>
    <cellStyle name="Percent 5 5 4" xfId="2696" xr:uid="{29AD6922-E290-4BF7-AB8B-2960058CE601}"/>
    <cellStyle name="Percent 5 5 4 2" xfId="5352" xr:uid="{D067CBAC-AB01-4893-B6C8-1F28961F124C}"/>
    <cellStyle name="Percent 5 5 4 2 2" xfId="12003" xr:uid="{703C3F15-2399-4F55-82E1-7B33DFA1C718}"/>
    <cellStyle name="Percent 5 5 4 2 2 2" xfId="25210" xr:uid="{CFFB7F1D-F4A8-419E-906C-D41FE5E4634E}"/>
    <cellStyle name="Percent 5 5 4 2 2 2 2" xfId="52912" xr:uid="{EB711A92-33C2-497C-A5F6-BFA4FE6A5CB1}"/>
    <cellStyle name="Percent 5 5 4 2 2 3" xfId="39709" xr:uid="{87080321-F837-43ED-8A43-DB38FC92E50C}"/>
    <cellStyle name="Percent 5 5 4 2 3" xfId="25209" xr:uid="{F88DF18D-9F82-4A78-A72E-789EA31D14C8}"/>
    <cellStyle name="Percent 5 5 4 2 3 2" xfId="52911" xr:uid="{3ACC43DA-44B8-4188-BB50-9B02ABB46791}"/>
    <cellStyle name="Percent 5 5 4 2 4" xfId="33123" xr:uid="{F6506F2B-24FE-4042-892E-880596B1C792}"/>
    <cellStyle name="Percent 5 5 4 3" xfId="9368" xr:uid="{AEF3D5D9-3967-4614-8015-83707295ED99}"/>
    <cellStyle name="Percent 5 5 4 3 2" xfId="25211" xr:uid="{8DB78C6C-B8FA-42D3-A133-505237B1E3F7}"/>
    <cellStyle name="Percent 5 5 4 3 2 2" xfId="52913" xr:uid="{BE0BEC6B-2E35-4199-B135-12AB874B1800}"/>
    <cellStyle name="Percent 5 5 4 3 3" xfId="37074" xr:uid="{E5925666-1E9B-4997-B377-62568F32EE91}"/>
    <cellStyle name="Percent 5 5 4 4" xfId="25208" xr:uid="{828E5CB7-6EC6-4782-BCB0-0F906F922B24}"/>
    <cellStyle name="Percent 5 5 4 4 2" xfId="52910" xr:uid="{2B8D84DD-7C44-4F56-ADEC-4D95786F7169}"/>
    <cellStyle name="Percent 5 5 4 5" xfId="30488" xr:uid="{9E73706F-C359-48B6-8B0A-7D4CEE8B1976}"/>
    <cellStyle name="Percent 5 5 5" xfId="3035" xr:uid="{25C66CA3-24E2-4D74-AA51-1C74C2CF5D8F}"/>
    <cellStyle name="Percent 5 5 5 2" xfId="9687" xr:uid="{1ECEE62B-A593-4640-9E00-AA3F1052EEC2}"/>
    <cellStyle name="Percent 5 5 5 2 2" xfId="25213" xr:uid="{EFF2A536-8201-40D8-91D3-F9FD2DDC0D2D}"/>
    <cellStyle name="Percent 5 5 5 2 2 2" xfId="52915" xr:uid="{66DA5D1A-3816-43AF-A9F5-C4EE4ED217C9}"/>
    <cellStyle name="Percent 5 5 5 2 3" xfId="37393" xr:uid="{799643EE-1FD1-4386-B40C-5E5FD0D4134A}"/>
    <cellStyle name="Percent 5 5 5 3" xfId="25212" xr:uid="{45CAAC83-2016-4039-B164-35B2890E8ACE}"/>
    <cellStyle name="Percent 5 5 5 3 2" xfId="52914" xr:uid="{CF55A524-2EA9-46E0-A7F7-93475C2AB62E}"/>
    <cellStyle name="Percent 5 5 5 4" xfId="30807" xr:uid="{CCFD62B7-A07E-4251-9BEE-5ED7C6CD37B9}"/>
    <cellStyle name="Percent 5 5 6" xfId="5674" xr:uid="{B0CA978F-BEE9-4826-9991-71A2B53D9F4C}"/>
    <cellStyle name="Percent 5 5 6 2" xfId="12307" xr:uid="{23E4D764-1BD5-463C-8CF0-7F6058D79E4E}"/>
    <cellStyle name="Percent 5 5 6 2 2" xfId="25215" xr:uid="{2AD8AB43-365A-4485-95CC-2B21DDCBFFE8}"/>
    <cellStyle name="Percent 5 5 6 2 2 2" xfId="52917" xr:uid="{5D0352D7-1999-4B52-941E-88023482D6D5}"/>
    <cellStyle name="Percent 5 5 6 2 3" xfId="40013" xr:uid="{DE5E358A-F04E-4923-90D7-50AF7981E3CB}"/>
    <cellStyle name="Percent 5 5 6 3" xfId="25214" xr:uid="{9A4F01C0-B0E6-40C3-AD3D-D2D6AE62B7B5}"/>
    <cellStyle name="Percent 5 5 6 3 2" xfId="52916" xr:uid="{F65C24A1-3BE6-49BE-9135-4E088DA7CAD6}"/>
    <cellStyle name="Percent 5 5 6 4" xfId="33427" xr:uid="{531FF5AA-60A2-40AA-AEA5-3322D0BC37D7}"/>
    <cellStyle name="Percent 5 5 7" xfId="7053" xr:uid="{A2442C19-4088-4D9D-8446-FBDCACCD64EF}"/>
    <cellStyle name="Percent 5 5 7 2" xfId="25216" xr:uid="{1E2DB1AD-0F3C-4746-BEFF-9D5FAECBE71C}"/>
    <cellStyle name="Percent 5 5 7 2 2" xfId="52918" xr:uid="{F55E172D-A751-4EC1-BCA3-090E1A51C15A}"/>
    <cellStyle name="Percent 5 5 7 3" xfId="34759" xr:uid="{FF1D58F4-40D8-41A1-8A8D-C64A0FA034CC}"/>
    <cellStyle name="Percent 5 5 8" xfId="25177" xr:uid="{431BFC0C-1DBF-4FAC-8F65-0D653366D748}"/>
    <cellStyle name="Percent 5 5 8 2" xfId="52879" xr:uid="{06AE04E5-35B9-4D11-B032-D04191CD536B}"/>
    <cellStyle name="Percent 5 5 9" xfId="26841" xr:uid="{F0ABA980-DD8B-42D2-9053-EE9B3E188D6F}"/>
    <cellStyle name="Percent 5 5 9 2" xfId="54499" xr:uid="{4CEDFCE9-A5CF-4A44-B750-C918A1F1C3DC}"/>
    <cellStyle name="Percent 5 6" xfId="268" xr:uid="{8582DEE0-57EC-49DB-AE20-F363665491A9}"/>
    <cellStyle name="Percent 5 6 10" xfId="28196" xr:uid="{0D7C18AE-A29F-4342-879F-2CBC74CE7A08}"/>
    <cellStyle name="Percent 5 6 2" xfId="719" xr:uid="{62094CDC-2422-45BA-9306-CAEE521179A6}"/>
    <cellStyle name="Percent 5 6 2 2" xfId="1385" xr:uid="{6B1933D3-3D2A-4AB8-91B5-E327905CFFFB}"/>
    <cellStyle name="Percent 5 6 2 2 2" xfId="2702" xr:uid="{52A52CEC-F21A-4748-B05B-872C56CBF278}"/>
    <cellStyle name="Percent 5 6 2 2 2 2" xfId="5358" xr:uid="{E6FE6287-8CDF-426C-A4A4-933DDD4DBE64}"/>
    <cellStyle name="Percent 5 6 2 2 2 2 2" xfId="12009" xr:uid="{DEA80CB0-B029-4416-ACD9-43DA66237C77}"/>
    <cellStyle name="Percent 5 6 2 2 2 2 2 2" xfId="25222" xr:uid="{46C1182A-8EBC-4ACA-AA4B-77210EC023F3}"/>
    <cellStyle name="Percent 5 6 2 2 2 2 2 2 2" xfId="52924" xr:uid="{D875109D-0C39-431C-ABC8-5AE04266113E}"/>
    <cellStyle name="Percent 5 6 2 2 2 2 2 3" xfId="39715" xr:uid="{6FCAD05E-A63B-4D18-8C12-D81BECF101D3}"/>
    <cellStyle name="Percent 5 6 2 2 2 2 3" xfId="25221" xr:uid="{0182FC98-3827-4283-A54D-4B63694EBFDA}"/>
    <cellStyle name="Percent 5 6 2 2 2 2 3 2" xfId="52923" xr:uid="{6AF68988-0E6E-4164-ABF1-37AAA62A90ED}"/>
    <cellStyle name="Percent 5 6 2 2 2 2 4" xfId="33129" xr:uid="{FD2D4756-90FD-4CB4-9468-331D0D4B0C0B}"/>
    <cellStyle name="Percent 5 6 2 2 2 3" xfId="9374" xr:uid="{A3B4292E-1A66-45E4-A2B0-72950171CA1E}"/>
    <cellStyle name="Percent 5 6 2 2 2 3 2" xfId="25223" xr:uid="{6C274016-2ED1-404E-8869-FFDC1C0DE416}"/>
    <cellStyle name="Percent 5 6 2 2 2 3 2 2" xfId="52925" xr:uid="{CDE6627B-842D-4714-A083-ADC74B4AB839}"/>
    <cellStyle name="Percent 5 6 2 2 2 3 3" xfId="37080" xr:uid="{63AD5EA5-1AD6-43FE-92DA-CC029306942D}"/>
    <cellStyle name="Percent 5 6 2 2 2 4" xfId="25220" xr:uid="{05085EFB-F19C-4EE7-8E01-22FCDEDA904E}"/>
    <cellStyle name="Percent 5 6 2 2 2 4 2" xfId="52922" xr:uid="{A416746F-655F-4DB9-88FF-0ACCA4EC94DB}"/>
    <cellStyle name="Percent 5 6 2 2 2 5" xfId="30494" xr:uid="{48144C4E-E681-4D5A-9019-1D3EFD8B6781}"/>
    <cellStyle name="Percent 5 6 2 2 3" xfId="4050" xr:uid="{8F7B5809-4812-4B30-831E-43B620BA0597}"/>
    <cellStyle name="Percent 5 6 2 2 3 2" xfId="10701" xr:uid="{6D3DA21D-2D61-4AF4-A4CF-C99FCB7B62B0}"/>
    <cellStyle name="Percent 5 6 2 2 3 2 2" xfId="25225" xr:uid="{226E8892-7AC9-4655-929E-B3A05D101302}"/>
    <cellStyle name="Percent 5 6 2 2 3 2 2 2" xfId="52927" xr:uid="{C427016C-77D8-4D97-9C13-91690A5ED1CF}"/>
    <cellStyle name="Percent 5 6 2 2 3 2 3" xfId="38407" xr:uid="{75CBD58B-4106-469C-966E-F846B0EBF8B0}"/>
    <cellStyle name="Percent 5 6 2 2 3 3" xfId="25224" xr:uid="{03BC54A0-1334-44C5-9078-8F06994EFC7A}"/>
    <cellStyle name="Percent 5 6 2 2 3 3 2" xfId="52926" xr:uid="{D3DCCD6D-26AE-4579-B2F6-2CA8C014F949}"/>
    <cellStyle name="Percent 5 6 2 2 3 4" xfId="31821" xr:uid="{054A05F6-9788-4C7D-9C55-573C0DF7201C}"/>
    <cellStyle name="Percent 5 6 2 2 4" xfId="6700" xr:uid="{CFCAF5EC-D27D-4C66-A3F6-99572B812C3C}"/>
    <cellStyle name="Percent 5 6 2 2 4 2" xfId="13333" xr:uid="{3DA53BD2-6A27-48AE-86DE-DA2D0BCFB959}"/>
    <cellStyle name="Percent 5 6 2 2 4 2 2" xfId="25227" xr:uid="{29E17366-0699-4C5F-9AC1-FDBE1324D15A}"/>
    <cellStyle name="Percent 5 6 2 2 4 2 2 2" xfId="52929" xr:uid="{5645D5BF-0588-4EF3-9CF2-62675B3E7668}"/>
    <cellStyle name="Percent 5 6 2 2 4 2 3" xfId="41039" xr:uid="{7FC0F2DD-A5D9-47FF-AB5C-8347AF25F786}"/>
    <cellStyle name="Percent 5 6 2 2 4 3" xfId="25226" xr:uid="{F3384056-32F4-477C-9223-174DF9FDAF98}"/>
    <cellStyle name="Percent 5 6 2 2 4 3 2" xfId="52928" xr:uid="{1FCCAEA7-FCA0-4DE4-80A7-A4D9E6A2AE81}"/>
    <cellStyle name="Percent 5 6 2 2 4 4" xfId="34453" xr:uid="{08377D66-29C2-4FA0-8267-938B1622F1B3}"/>
    <cellStyle name="Percent 5 6 2 2 5" xfId="8067" xr:uid="{39FA9797-7EBD-4333-BC14-A9791EA8A82E}"/>
    <cellStyle name="Percent 5 6 2 2 5 2" xfId="25228" xr:uid="{E8CE68A2-BB6B-4386-BF2F-4A6C74F1A79E}"/>
    <cellStyle name="Percent 5 6 2 2 5 2 2" xfId="52930" xr:uid="{6C5F4561-2165-4E31-A5FB-12CDB9E1910B}"/>
    <cellStyle name="Percent 5 6 2 2 5 3" xfId="35773" xr:uid="{A9F5F239-0357-40F9-97D1-7CFA797A7105}"/>
    <cellStyle name="Percent 5 6 2 2 6" xfId="25219" xr:uid="{BB1A1E27-EBE0-46C2-8378-07F72F2A221A}"/>
    <cellStyle name="Percent 5 6 2 2 6 2" xfId="52921" xr:uid="{741571FB-5C56-4B78-AFA5-989838F3A6BE}"/>
    <cellStyle name="Percent 5 6 2 2 7" xfId="27866" xr:uid="{0FC22E18-B960-4CAE-9479-47036F75E961}"/>
    <cellStyle name="Percent 5 6 2 2 7 2" xfId="55524" xr:uid="{84732CC9-8B10-4544-86BB-1AA7BD9876DB}"/>
    <cellStyle name="Percent 5 6 2 2 8" xfId="29187" xr:uid="{2E8EEC38-4F39-4EDD-9307-5D53B4A1456B}"/>
    <cellStyle name="Percent 5 6 2 3" xfId="2701" xr:uid="{4FEA2A62-FA5D-4AA4-B256-68536C66FD6B}"/>
    <cellStyle name="Percent 5 6 2 3 2" xfId="5357" xr:uid="{FBAF21C4-C75F-4E6B-A228-B1F94D7E5C18}"/>
    <cellStyle name="Percent 5 6 2 3 2 2" xfId="12008" xr:uid="{B4E304FD-E879-4E72-B020-14EFA30AC7CD}"/>
    <cellStyle name="Percent 5 6 2 3 2 2 2" xfId="25231" xr:uid="{118ABC17-208F-4707-AE09-5D7ABED6DA2B}"/>
    <cellStyle name="Percent 5 6 2 3 2 2 2 2" xfId="52933" xr:uid="{61175156-6324-4686-9F93-4BF158C59961}"/>
    <cellStyle name="Percent 5 6 2 3 2 2 3" xfId="39714" xr:uid="{88041A8C-21D4-40B4-94F4-76B35B74B6B4}"/>
    <cellStyle name="Percent 5 6 2 3 2 3" xfId="25230" xr:uid="{841D614C-0572-4967-80D6-2CE88C971D8C}"/>
    <cellStyle name="Percent 5 6 2 3 2 3 2" xfId="52932" xr:uid="{DE30DA96-83D1-4480-8135-265ED3DE0AD0}"/>
    <cellStyle name="Percent 5 6 2 3 2 4" xfId="33128" xr:uid="{D2D8AF6A-1BAF-42ED-ABBB-6DD5414A96CB}"/>
    <cellStyle name="Percent 5 6 2 3 3" xfId="9373" xr:uid="{50FB0A79-4DEC-4F74-9C88-0E197B03B178}"/>
    <cellStyle name="Percent 5 6 2 3 3 2" xfId="25232" xr:uid="{B68FE2C1-9143-42A1-A228-5B65C291115F}"/>
    <cellStyle name="Percent 5 6 2 3 3 2 2" xfId="52934" xr:uid="{69DA67AC-E1BD-4188-8CC1-EF565156B32D}"/>
    <cellStyle name="Percent 5 6 2 3 3 3" xfId="37079" xr:uid="{BF582935-F4A6-4786-93A2-A6FA55DDC05C}"/>
    <cellStyle name="Percent 5 6 2 3 4" xfId="25229" xr:uid="{420A71AB-34B8-41A5-926A-F1E6211D4F86}"/>
    <cellStyle name="Percent 5 6 2 3 4 2" xfId="52931" xr:uid="{A2C16901-FDF1-4293-869C-388D0DFD41D6}"/>
    <cellStyle name="Percent 5 6 2 3 5" xfId="30493" xr:uid="{D78655ED-457D-455E-ACC0-6DBD7DFB3C7A}"/>
    <cellStyle name="Percent 5 6 2 4" xfId="3394" xr:uid="{507D2F3C-3144-4DEC-8F66-A94D0D39D30C}"/>
    <cellStyle name="Percent 5 6 2 4 2" xfId="10045" xr:uid="{621EBA21-A259-41B6-8439-CF31EDF8AA09}"/>
    <cellStyle name="Percent 5 6 2 4 2 2" xfId="25234" xr:uid="{D1D9DA61-FE20-453B-ADC8-489FC4ECC176}"/>
    <cellStyle name="Percent 5 6 2 4 2 2 2" xfId="52936" xr:uid="{F8BCEA2F-6719-47D7-8249-556BD56C39C1}"/>
    <cellStyle name="Percent 5 6 2 4 2 3" xfId="37751" xr:uid="{3F7BC897-1B42-4FD4-AE0C-39E678795DE1}"/>
    <cellStyle name="Percent 5 6 2 4 3" xfId="25233" xr:uid="{7F929510-2B7B-4114-AB11-7EA2EE2AA02C}"/>
    <cellStyle name="Percent 5 6 2 4 3 2" xfId="52935" xr:uid="{A91BFA34-5039-4ED0-A7E7-042E7989E99A}"/>
    <cellStyle name="Percent 5 6 2 4 4" xfId="31165" xr:uid="{8A3B924A-0061-4830-AE42-C17F8730D9A4}"/>
    <cellStyle name="Percent 5 6 2 5" xfId="6044" xr:uid="{5E1C89D9-40B3-4505-8CFB-01BC1FA35355}"/>
    <cellStyle name="Percent 5 6 2 5 2" xfId="12677" xr:uid="{1C163A44-45DE-4DA1-BE98-E12F6FCFA928}"/>
    <cellStyle name="Percent 5 6 2 5 2 2" xfId="25236" xr:uid="{B37D2B02-8AB0-4239-ABA0-136720E42260}"/>
    <cellStyle name="Percent 5 6 2 5 2 2 2" xfId="52938" xr:uid="{3FF74C9C-E169-460A-A8AB-CA98110349A0}"/>
    <cellStyle name="Percent 5 6 2 5 2 3" xfId="40383" xr:uid="{13265B4E-9E84-420B-8EFA-EB9293A7A39F}"/>
    <cellStyle name="Percent 5 6 2 5 3" xfId="25235" xr:uid="{F31EB0CB-F966-4916-B640-DE57813C9BD7}"/>
    <cellStyle name="Percent 5 6 2 5 3 2" xfId="52937" xr:uid="{4F92575C-A62E-4649-8F38-17442F5A546D}"/>
    <cellStyle name="Percent 5 6 2 5 4" xfId="33797" xr:uid="{23A5B7D2-BA22-450C-8A86-7B707B97EDEC}"/>
    <cellStyle name="Percent 5 6 2 6" xfId="7411" xr:uid="{E5E8E41D-FC60-40A6-A569-401D805178C7}"/>
    <cellStyle name="Percent 5 6 2 6 2" xfId="25237" xr:uid="{5CD49BA6-6F78-4D98-BFF6-BB67D4E1DC0D}"/>
    <cellStyle name="Percent 5 6 2 6 2 2" xfId="52939" xr:uid="{190A4368-1BDA-43E9-B686-15F4A150B0FA}"/>
    <cellStyle name="Percent 5 6 2 6 3" xfId="35117" xr:uid="{E2CCD5EA-5A3D-4BC7-A230-BC92B9AB06B0}"/>
    <cellStyle name="Percent 5 6 2 7" xfId="25218" xr:uid="{4D496989-814F-457E-A8A3-2360B2E2DE7E}"/>
    <cellStyle name="Percent 5 6 2 7 2" xfId="52920" xr:uid="{0A7C236F-8D34-4AFB-BF11-E3F12BDFCCE5}"/>
    <cellStyle name="Percent 5 6 2 8" xfId="27210" xr:uid="{8B030028-4919-42C1-8236-45F47599BED9}"/>
    <cellStyle name="Percent 5 6 2 8 2" xfId="54868" xr:uid="{AE562C2A-6D78-42BA-9AAD-D20A270B13BD}"/>
    <cellStyle name="Percent 5 6 2 9" xfId="28531" xr:uid="{2CA23080-9471-4C7D-BE5A-38835566EA11}"/>
    <cellStyle name="Percent 5 6 3" xfId="1050" xr:uid="{9BF69434-882B-49A5-AD7F-5824DBDD0F77}"/>
    <cellStyle name="Percent 5 6 3 2" xfId="2703" xr:uid="{D347F30F-2A9B-4347-A86E-02C1BFA6735F}"/>
    <cellStyle name="Percent 5 6 3 2 2" xfId="5359" xr:uid="{073254F3-F13A-43CC-B2DE-5DDC411C1FDA}"/>
    <cellStyle name="Percent 5 6 3 2 2 2" xfId="12010" xr:uid="{824ECE98-3148-48C6-ABF1-D511760BCF32}"/>
    <cellStyle name="Percent 5 6 3 2 2 2 2" xfId="25241" xr:uid="{D6C97BB4-7DBF-48B3-A339-0B1D251E51E7}"/>
    <cellStyle name="Percent 5 6 3 2 2 2 2 2" xfId="52943" xr:uid="{E0C3B438-4E39-4115-BB6A-2BF1B9CE0C5B}"/>
    <cellStyle name="Percent 5 6 3 2 2 2 3" xfId="39716" xr:uid="{6301700B-489C-4411-9043-E3BAC4514F15}"/>
    <cellStyle name="Percent 5 6 3 2 2 3" xfId="25240" xr:uid="{38A5282D-88FC-46A6-A23D-D1FA6A770567}"/>
    <cellStyle name="Percent 5 6 3 2 2 3 2" xfId="52942" xr:uid="{50911838-F1E0-4B8D-B0DE-315665E610D5}"/>
    <cellStyle name="Percent 5 6 3 2 2 4" xfId="33130" xr:uid="{31DBA67E-5F4C-49A8-A1E8-ED4CB0695727}"/>
    <cellStyle name="Percent 5 6 3 2 3" xfId="9375" xr:uid="{E5B03F96-482D-42C0-9034-C786E82F6115}"/>
    <cellStyle name="Percent 5 6 3 2 3 2" xfId="25242" xr:uid="{262579E0-C79D-4FEC-A27A-356675F235DD}"/>
    <cellStyle name="Percent 5 6 3 2 3 2 2" xfId="52944" xr:uid="{CF9873E6-F923-41AB-9D91-D24081C26C9A}"/>
    <cellStyle name="Percent 5 6 3 2 3 3" xfId="37081" xr:uid="{4E9F2A89-DD00-46B4-AC15-D5275DB01FB3}"/>
    <cellStyle name="Percent 5 6 3 2 4" xfId="25239" xr:uid="{0F5B61A6-C9B1-4D8D-91E6-5ECA3D3B42C7}"/>
    <cellStyle name="Percent 5 6 3 2 4 2" xfId="52941" xr:uid="{E282B5E8-E5E0-4DA2-9329-30F1E61C8D88}"/>
    <cellStyle name="Percent 5 6 3 2 5" xfId="30495" xr:uid="{B3BA0B2B-1B87-4A0F-8685-C5E3D2D4DE12}"/>
    <cellStyle name="Percent 5 6 3 3" xfId="3715" xr:uid="{E8D175D9-5FC7-4D7E-9A22-000B15BDE6D3}"/>
    <cellStyle name="Percent 5 6 3 3 2" xfId="10366" xr:uid="{0D3F1375-9DDF-4207-8EED-7A1EBF101EA9}"/>
    <cellStyle name="Percent 5 6 3 3 2 2" xfId="25244" xr:uid="{68962F70-1044-48FD-A441-7032C4BC31D2}"/>
    <cellStyle name="Percent 5 6 3 3 2 2 2" xfId="52946" xr:uid="{602A1E3D-4CC6-451D-BC4B-A513BC9C2255}"/>
    <cellStyle name="Percent 5 6 3 3 2 3" xfId="38072" xr:uid="{DE149E74-DDA2-4338-B4D5-744D935DCE82}"/>
    <cellStyle name="Percent 5 6 3 3 3" xfId="25243" xr:uid="{A84B64D7-BED5-4F2F-8BB9-536968B86824}"/>
    <cellStyle name="Percent 5 6 3 3 3 2" xfId="52945" xr:uid="{48814C39-688E-4F67-B93A-C31C29537793}"/>
    <cellStyle name="Percent 5 6 3 3 4" xfId="31486" xr:uid="{F9FC96B0-4B46-4E84-92A8-6CC3ED0AAF62}"/>
    <cellStyle name="Percent 5 6 3 4" xfId="6365" xr:uid="{AC177EC5-B961-4B2E-8D28-2D7E8ED21FD0}"/>
    <cellStyle name="Percent 5 6 3 4 2" xfId="12998" xr:uid="{EE1694DD-11A0-4935-99F7-9197DCB80F6D}"/>
    <cellStyle name="Percent 5 6 3 4 2 2" xfId="25246" xr:uid="{BA001325-48E8-4605-A032-BD4DCF7C7889}"/>
    <cellStyle name="Percent 5 6 3 4 2 2 2" xfId="52948" xr:uid="{B18A9D04-E6B1-463E-8315-1F258F47348C}"/>
    <cellStyle name="Percent 5 6 3 4 2 3" xfId="40704" xr:uid="{F88A8221-E6EF-4D68-AFA6-7A2EFD4F982F}"/>
    <cellStyle name="Percent 5 6 3 4 3" xfId="25245" xr:uid="{83AE29CB-AD3D-42CE-AD61-3C8E460983C9}"/>
    <cellStyle name="Percent 5 6 3 4 3 2" xfId="52947" xr:uid="{F60D906F-E375-4CFC-944F-AEFF32578904}"/>
    <cellStyle name="Percent 5 6 3 4 4" xfId="34118" xr:uid="{763615B5-21C0-4E2E-87BC-D5B2A4BEFDEC}"/>
    <cellStyle name="Percent 5 6 3 5" xfId="7732" xr:uid="{2D03C306-CA3B-453E-8B96-CF2F32B0D2A6}"/>
    <cellStyle name="Percent 5 6 3 5 2" xfId="25247" xr:uid="{4DF4B1C0-81F6-42C7-833A-FB18E2690642}"/>
    <cellStyle name="Percent 5 6 3 5 2 2" xfId="52949" xr:uid="{C8127326-4DE7-4DBB-AB41-1024A028BDD8}"/>
    <cellStyle name="Percent 5 6 3 5 3" xfId="35438" xr:uid="{74E7B30A-1F94-4014-AD91-27B542195FAB}"/>
    <cellStyle name="Percent 5 6 3 6" xfId="25238" xr:uid="{17AD6E44-C152-46EB-B126-1352012CE9DE}"/>
    <cellStyle name="Percent 5 6 3 6 2" xfId="52940" xr:uid="{5B6B9A8D-87FD-475C-B0DE-5DA0E5E9BC4C}"/>
    <cellStyle name="Percent 5 6 3 7" xfId="27531" xr:uid="{8B6E4455-0F50-413E-81DE-02F57DC07FE6}"/>
    <cellStyle name="Percent 5 6 3 7 2" xfId="55189" xr:uid="{7511783A-B6E1-4143-80D7-E80DDA12DADC}"/>
    <cellStyle name="Percent 5 6 3 8" xfId="28852" xr:uid="{A588D9FC-FFA3-4598-B90D-4151C07405CC}"/>
    <cellStyle name="Percent 5 6 4" xfId="2700" xr:uid="{DFCAE56F-CC92-4A4F-AF1C-B21103864AFA}"/>
    <cellStyle name="Percent 5 6 4 2" xfId="5356" xr:uid="{EDA2D641-2286-452E-8EEA-7ECA2B9A1539}"/>
    <cellStyle name="Percent 5 6 4 2 2" xfId="12007" xr:uid="{DC9A40F7-5359-4303-9919-CF180603CC1E}"/>
    <cellStyle name="Percent 5 6 4 2 2 2" xfId="25250" xr:uid="{A2117100-47FE-4EC0-B9D4-2B7CD560EDB6}"/>
    <cellStyle name="Percent 5 6 4 2 2 2 2" xfId="52952" xr:uid="{5083CB8B-9AC5-4AF1-B8CC-ED502A5FB96C}"/>
    <cellStyle name="Percent 5 6 4 2 2 3" xfId="39713" xr:uid="{16AC06CC-845A-448A-8916-4E8326885E2E}"/>
    <cellStyle name="Percent 5 6 4 2 3" xfId="25249" xr:uid="{BD6EBD30-20A9-4B26-876B-21BAA79AD49C}"/>
    <cellStyle name="Percent 5 6 4 2 3 2" xfId="52951" xr:uid="{E7A980DA-83DC-489F-A830-92D2F099289E}"/>
    <cellStyle name="Percent 5 6 4 2 4" xfId="33127" xr:uid="{E77A2D10-35C5-4902-8873-A2001EB96386}"/>
    <cellStyle name="Percent 5 6 4 3" xfId="9372" xr:uid="{B662E94C-9EE0-477D-B1B8-1F2B7D6DFE05}"/>
    <cellStyle name="Percent 5 6 4 3 2" xfId="25251" xr:uid="{57FC2980-54DA-4088-94C0-B107FEAD99CD}"/>
    <cellStyle name="Percent 5 6 4 3 2 2" xfId="52953" xr:uid="{DD166F17-FE14-47FD-B68C-4BE28EAA2501}"/>
    <cellStyle name="Percent 5 6 4 3 3" xfId="37078" xr:uid="{3CD1647E-E3D2-4267-AD47-7A5BFA98C11B}"/>
    <cellStyle name="Percent 5 6 4 4" xfId="25248" xr:uid="{BA1E21D8-EAE7-49D0-B904-DD4373044170}"/>
    <cellStyle name="Percent 5 6 4 4 2" xfId="52950" xr:uid="{B35E449B-DDBE-4355-A57E-EFCB53DC4460}"/>
    <cellStyle name="Percent 5 6 4 5" xfId="30492" xr:uid="{3AB526F4-B7BC-4EE2-AA7A-0EB5D3ED494A}"/>
    <cellStyle name="Percent 5 6 5" xfId="3058" xr:uid="{BE69EC43-D646-4163-B3D2-AE50E92DA216}"/>
    <cellStyle name="Percent 5 6 5 2" xfId="9710" xr:uid="{A06F20C1-AF18-434C-BB7C-39C2DD6B255F}"/>
    <cellStyle name="Percent 5 6 5 2 2" xfId="25253" xr:uid="{4F1EA823-661C-416E-BF40-ABCD67C4FC8C}"/>
    <cellStyle name="Percent 5 6 5 2 2 2" xfId="52955" xr:uid="{D6303D60-0B67-4BEF-8653-DCDD94923B41}"/>
    <cellStyle name="Percent 5 6 5 2 3" xfId="37416" xr:uid="{4EBE7CCD-D434-4405-8740-31F7D84BD3E8}"/>
    <cellStyle name="Percent 5 6 5 3" xfId="25252" xr:uid="{1E890E5D-9D68-497D-9F37-A684A26BF946}"/>
    <cellStyle name="Percent 5 6 5 3 2" xfId="52954" xr:uid="{44BE44E0-A2F5-46AB-8321-F9C9E95BD350}"/>
    <cellStyle name="Percent 5 6 5 4" xfId="30830" xr:uid="{0B565D68-25A2-4C88-9241-8DF87082B46A}"/>
    <cellStyle name="Percent 5 6 6" xfId="5697" xr:uid="{A47D9B01-8243-4037-837C-323BC8774C33}"/>
    <cellStyle name="Percent 5 6 6 2" xfId="12330" xr:uid="{DD9B81E4-C89D-444C-85EC-3AE8FB8E8913}"/>
    <cellStyle name="Percent 5 6 6 2 2" xfId="25255" xr:uid="{494B4AA7-FD63-4FA4-B043-6749E22F323C}"/>
    <cellStyle name="Percent 5 6 6 2 2 2" xfId="52957" xr:uid="{6E2D8D3C-8C96-4E2C-B874-620370FD86BF}"/>
    <cellStyle name="Percent 5 6 6 2 3" xfId="40036" xr:uid="{1C14CD1D-4D57-4356-B913-651E1FB4B4BF}"/>
    <cellStyle name="Percent 5 6 6 3" xfId="25254" xr:uid="{EA1788AC-460C-442F-8154-B36D65761D37}"/>
    <cellStyle name="Percent 5 6 6 3 2" xfId="52956" xr:uid="{F9A0717C-569E-42DD-97DD-184957C51579}"/>
    <cellStyle name="Percent 5 6 6 4" xfId="33450" xr:uid="{E5A9C8AD-2202-4BEC-9DD9-66F336C2212E}"/>
    <cellStyle name="Percent 5 6 7" xfId="7076" xr:uid="{2A72A532-C63B-4B9B-ACA9-8E71F0EB148A}"/>
    <cellStyle name="Percent 5 6 7 2" xfId="25256" xr:uid="{1EC9F526-1D10-4B41-B3F0-15CEE75DC85F}"/>
    <cellStyle name="Percent 5 6 7 2 2" xfId="52958" xr:uid="{C7506AF1-AF2C-41B8-B8BC-B2796FC4EB57}"/>
    <cellStyle name="Percent 5 6 7 3" xfId="34782" xr:uid="{06203C5B-588E-4EDF-933C-CEFCC5F41E8D}"/>
    <cellStyle name="Percent 5 6 8" xfId="25217" xr:uid="{29A3747E-1E78-4844-96D8-6F09F6D0E160}"/>
    <cellStyle name="Percent 5 6 8 2" xfId="52919" xr:uid="{9F304B96-AC7C-4B5B-83D5-5C86DEDA5D01}"/>
    <cellStyle name="Percent 5 6 9" xfId="26864" xr:uid="{173F1440-BE64-4CC3-9A97-50C0C310FBC3}"/>
    <cellStyle name="Percent 5 6 9 2" xfId="54522" xr:uid="{22910A8E-A740-4740-9525-D071CCC559EC}"/>
    <cellStyle name="Percent 5 7" xfId="291" xr:uid="{B148A646-5F46-4CDC-9A3E-26D7D43A947F}"/>
    <cellStyle name="Percent 5 7 10" xfId="28217" xr:uid="{C7C21A4B-082E-4298-8BC9-6210BE888493}"/>
    <cellStyle name="Percent 5 7 2" xfId="740" xr:uid="{2E3A12F4-5958-42A5-9C35-5258BDE2F4F3}"/>
    <cellStyle name="Percent 5 7 2 2" xfId="1406" xr:uid="{40C01A34-27D8-42C6-902D-30C45BCAE1DF}"/>
    <cellStyle name="Percent 5 7 2 2 2" xfId="2706" xr:uid="{418CC270-8940-45EA-9860-4397C4D7C08D}"/>
    <cellStyle name="Percent 5 7 2 2 2 2" xfId="5362" xr:uid="{D778A61B-4600-4BF4-9533-FF859ACD1494}"/>
    <cellStyle name="Percent 5 7 2 2 2 2 2" xfId="12013" xr:uid="{596DE5A7-3724-4DE5-B040-253F0D585A59}"/>
    <cellStyle name="Percent 5 7 2 2 2 2 2 2" xfId="25262" xr:uid="{B70C48F2-FC2A-4FE3-A546-04DF9DCE8EB4}"/>
    <cellStyle name="Percent 5 7 2 2 2 2 2 2 2" xfId="52964" xr:uid="{A437B365-4E05-492D-AAD0-8719A01E752A}"/>
    <cellStyle name="Percent 5 7 2 2 2 2 2 3" xfId="39719" xr:uid="{D75ADF95-D544-4F68-B690-4E628A14B35C}"/>
    <cellStyle name="Percent 5 7 2 2 2 2 3" xfId="25261" xr:uid="{B02649B9-BA35-4BEB-9977-118A442FB741}"/>
    <cellStyle name="Percent 5 7 2 2 2 2 3 2" xfId="52963" xr:uid="{AA9C4D24-DC87-4F83-ACF9-4F1F4C04E3AE}"/>
    <cellStyle name="Percent 5 7 2 2 2 2 4" xfId="33133" xr:uid="{017EE4C8-C732-4BA1-A8E1-58730276DEE7}"/>
    <cellStyle name="Percent 5 7 2 2 2 3" xfId="9378" xr:uid="{240AC218-91EA-4239-8CF7-EA8AB7F32CD3}"/>
    <cellStyle name="Percent 5 7 2 2 2 3 2" xfId="25263" xr:uid="{B2659C51-CDB7-4B54-A247-5C4994B4BFFF}"/>
    <cellStyle name="Percent 5 7 2 2 2 3 2 2" xfId="52965" xr:uid="{278230BE-E59D-48A8-A746-56A33A4ED30E}"/>
    <cellStyle name="Percent 5 7 2 2 2 3 3" xfId="37084" xr:uid="{E12A76D2-68E9-402A-8538-C4D91083D783}"/>
    <cellStyle name="Percent 5 7 2 2 2 4" xfId="25260" xr:uid="{011A34C9-3F2D-4B4E-81FE-99CD01244399}"/>
    <cellStyle name="Percent 5 7 2 2 2 4 2" xfId="52962" xr:uid="{38A9AA87-FA5A-4A20-923E-8AAC9D6ED62B}"/>
    <cellStyle name="Percent 5 7 2 2 2 5" xfId="30498" xr:uid="{E1243D2A-698B-4A2E-A99A-EBC575E302FB}"/>
    <cellStyle name="Percent 5 7 2 2 3" xfId="4071" xr:uid="{6E3C6C96-F927-488D-A392-9AB56910916A}"/>
    <cellStyle name="Percent 5 7 2 2 3 2" xfId="10722" xr:uid="{94C8054D-309B-414A-B7ED-D7B23B5DF4EC}"/>
    <cellStyle name="Percent 5 7 2 2 3 2 2" xfId="25265" xr:uid="{9F6B4786-B2A7-4227-A29B-0ADEF784D9BF}"/>
    <cellStyle name="Percent 5 7 2 2 3 2 2 2" xfId="52967" xr:uid="{98A594E4-0781-4FD9-8900-57A70FC6383E}"/>
    <cellStyle name="Percent 5 7 2 2 3 2 3" xfId="38428" xr:uid="{3C9EA157-FE93-4CF9-A4D8-E653D313C756}"/>
    <cellStyle name="Percent 5 7 2 2 3 3" xfId="25264" xr:uid="{762AD2A0-B83C-4CA5-A7E1-F636F0C28691}"/>
    <cellStyle name="Percent 5 7 2 2 3 3 2" xfId="52966" xr:uid="{F7FE6E70-AE63-4658-86A1-C389D89D4E83}"/>
    <cellStyle name="Percent 5 7 2 2 3 4" xfId="31842" xr:uid="{3BB84422-2117-4E94-A6F8-C74F2EB19220}"/>
    <cellStyle name="Percent 5 7 2 2 4" xfId="6721" xr:uid="{3FBFAF13-CACA-4976-BE6C-DD121295EC18}"/>
    <cellStyle name="Percent 5 7 2 2 4 2" xfId="13354" xr:uid="{533E6C90-B124-45C6-AC19-DE8DBCDE6846}"/>
    <cellStyle name="Percent 5 7 2 2 4 2 2" xfId="25267" xr:uid="{D76ACE63-48BF-41F7-80B9-25C2571A0F94}"/>
    <cellStyle name="Percent 5 7 2 2 4 2 2 2" xfId="52969" xr:uid="{5093FCF1-FACF-4198-A030-C563138FBCA3}"/>
    <cellStyle name="Percent 5 7 2 2 4 2 3" xfId="41060" xr:uid="{BBEF21BE-5655-425E-B91C-3250189BBFD3}"/>
    <cellStyle name="Percent 5 7 2 2 4 3" xfId="25266" xr:uid="{86B5942D-DA9E-4AEF-8282-602B68AE0A5A}"/>
    <cellStyle name="Percent 5 7 2 2 4 3 2" xfId="52968" xr:uid="{4FA90EF5-3D32-4451-A484-EBB1B0BFDB06}"/>
    <cellStyle name="Percent 5 7 2 2 4 4" xfId="34474" xr:uid="{0AE7D44C-A567-4598-89F3-CE8CA385D207}"/>
    <cellStyle name="Percent 5 7 2 2 5" xfId="8088" xr:uid="{9648DBBE-E185-4286-8FC0-85FA669C5304}"/>
    <cellStyle name="Percent 5 7 2 2 5 2" xfId="25268" xr:uid="{16B22DB1-1E8A-4696-A8B4-03A8C447F356}"/>
    <cellStyle name="Percent 5 7 2 2 5 2 2" xfId="52970" xr:uid="{FDAA4D2E-44AE-479C-B0E4-9E13493567EA}"/>
    <cellStyle name="Percent 5 7 2 2 5 3" xfId="35794" xr:uid="{40DEAFB5-1013-449E-9706-BA194B33B73E}"/>
    <cellStyle name="Percent 5 7 2 2 6" xfId="25259" xr:uid="{4A5B6D02-A650-4F32-BB89-926F16AB21DE}"/>
    <cellStyle name="Percent 5 7 2 2 6 2" xfId="52961" xr:uid="{0243D4BB-B072-437E-98D3-F733DE02A761}"/>
    <cellStyle name="Percent 5 7 2 2 7" xfId="27887" xr:uid="{B5EE530F-CFA9-4833-A93C-57552EADA098}"/>
    <cellStyle name="Percent 5 7 2 2 7 2" xfId="55545" xr:uid="{863FEDE0-D1DA-44F7-84A0-6BED611629E9}"/>
    <cellStyle name="Percent 5 7 2 2 8" xfId="29208" xr:uid="{56E33613-919F-4E0E-95C2-02609BAEB8E3}"/>
    <cellStyle name="Percent 5 7 2 3" xfId="2705" xr:uid="{AC037E9A-CC7B-4647-99CE-E8D04F128E14}"/>
    <cellStyle name="Percent 5 7 2 3 2" xfId="5361" xr:uid="{A297B405-15FF-4AF8-8FF0-FA85794ADD96}"/>
    <cellStyle name="Percent 5 7 2 3 2 2" xfId="12012" xr:uid="{196DFAF1-1BD2-40C5-8955-F82F405FF892}"/>
    <cellStyle name="Percent 5 7 2 3 2 2 2" xfId="25271" xr:uid="{D09ABD6D-DDCD-4B83-ABE7-42A75378E34B}"/>
    <cellStyle name="Percent 5 7 2 3 2 2 2 2" xfId="52973" xr:uid="{E2686F8F-7A99-496D-A679-0A30A733BD9F}"/>
    <cellStyle name="Percent 5 7 2 3 2 2 3" xfId="39718" xr:uid="{39639FB2-F13A-406F-BBA0-3DBA27FA5A8E}"/>
    <cellStyle name="Percent 5 7 2 3 2 3" xfId="25270" xr:uid="{A48076E9-E4C6-416A-9187-7562C1A772E0}"/>
    <cellStyle name="Percent 5 7 2 3 2 3 2" xfId="52972" xr:uid="{14476034-C650-42D4-9366-5FC4E3EC744D}"/>
    <cellStyle name="Percent 5 7 2 3 2 4" xfId="33132" xr:uid="{C812C1F1-A674-4220-B854-9515DDBD7B34}"/>
    <cellStyle name="Percent 5 7 2 3 3" xfId="9377" xr:uid="{33B6DF36-8C8E-429C-A09B-6C3767A16CEE}"/>
    <cellStyle name="Percent 5 7 2 3 3 2" xfId="25272" xr:uid="{02A391E5-4DE0-42C6-B921-0E8E20843283}"/>
    <cellStyle name="Percent 5 7 2 3 3 2 2" xfId="52974" xr:uid="{B5C59371-40B9-4FAA-8211-FDF5AC2A062A}"/>
    <cellStyle name="Percent 5 7 2 3 3 3" xfId="37083" xr:uid="{99765AD4-25B8-494C-94E4-7E9EE2591A5F}"/>
    <cellStyle name="Percent 5 7 2 3 4" xfId="25269" xr:uid="{DD70491E-602C-4EAA-9E46-00D51375C570}"/>
    <cellStyle name="Percent 5 7 2 3 4 2" xfId="52971" xr:uid="{112284C6-3E94-48BB-A569-133983225F8C}"/>
    <cellStyle name="Percent 5 7 2 3 5" xfId="30497" xr:uid="{3B646260-7E55-4FBD-B9F4-1E680966F475}"/>
    <cellStyle name="Percent 5 7 2 4" xfId="3415" xr:uid="{DFA269C4-A0AC-45BF-B74D-AD6A983DDEB0}"/>
    <cellStyle name="Percent 5 7 2 4 2" xfId="10066" xr:uid="{9158E9DC-4E3A-4CBA-8D8B-5B445654832E}"/>
    <cellStyle name="Percent 5 7 2 4 2 2" xfId="25274" xr:uid="{1AA2D0B0-2A3D-4FB5-B28F-254FBE622C98}"/>
    <cellStyle name="Percent 5 7 2 4 2 2 2" xfId="52976" xr:uid="{2DB9C2D9-4D72-4605-9CAC-8984B4C367EA}"/>
    <cellStyle name="Percent 5 7 2 4 2 3" xfId="37772" xr:uid="{654A2FDC-82DF-4581-AEE9-89A9FEDB36E4}"/>
    <cellStyle name="Percent 5 7 2 4 3" xfId="25273" xr:uid="{A1160696-80E2-411F-856F-E125D64745E0}"/>
    <cellStyle name="Percent 5 7 2 4 3 2" xfId="52975" xr:uid="{3AAAE75A-88BE-421A-8E81-85E5870E828C}"/>
    <cellStyle name="Percent 5 7 2 4 4" xfId="31186" xr:uid="{59DC55B4-8779-41EE-B07F-8B65D1CB72B4}"/>
    <cellStyle name="Percent 5 7 2 5" xfId="6065" xr:uid="{848E0663-E532-4257-A590-5C12E01D4E37}"/>
    <cellStyle name="Percent 5 7 2 5 2" xfId="12698" xr:uid="{C8133335-535A-4228-AE4D-E6DA798D722B}"/>
    <cellStyle name="Percent 5 7 2 5 2 2" xfId="25276" xr:uid="{07054DAB-3CE9-4166-9DE9-1895369BC129}"/>
    <cellStyle name="Percent 5 7 2 5 2 2 2" xfId="52978" xr:uid="{83E23C60-770F-4BD9-ABA1-90F01B50049B}"/>
    <cellStyle name="Percent 5 7 2 5 2 3" xfId="40404" xr:uid="{9A9FE561-54AD-4CC6-8D13-D3F285261B99}"/>
    <cellStyle name="Percent 5 7 2 5 3" xfId="25275" xr:uid="{6AE70F16-4F22-4A72-81A8-49B21B36BAA0}"/>
    <cellStyle name="Percent 5 7 2 5 3 2" xfId="52977" xr:uid="{19E704C3-FB39-4BE1-8BB4-59A9692C9C6F}"/>
    <cellStyle name="Percent 5 7 2 5 4" xfId="33818" xr:uid="{E7CF4A14-C4FF-4D9D-A974-1D1E329C027B}"/>
    <cellStyle name="Percent 5 7 2 6" xfId="7432" xr:uid="{2B68B1F1-A551-4027-A695-DBD6AAA9B33E}"/>
    <cellStyle name="Percent 5 7 2 6 2" xfId="25277" xr:uid="{C7987919-6A94-495F-B60D-FC70DFC339A8}"/>
    <cellStyle name="Percent 5 7 2 6 2 2" xfId="52979" xr:uid="{D6801B0E-C9FD-47F2-9DCA-C486300F8AFC}"/>
    <cellStyle name="Percent 5 7 2 6 3" xfId="35138" xr:uid="{12C8A624-BA82-402F-A1B2-F96E2EA14EF3}"/>
    <cellStyle name="Percent 5 7 2 7" xfId="25258" xr:uid="{612A0BE1-FC23-4B6D-A73D-287858AD6931}"/>
    <cellStyle name="Percent 5 7 2 7 2" xfId="52960" xr:uid="{7CCCF5AC-7368-4353-A4FC-680ED7DBB7BB}"/>
    <cellStyle name="Percent 5 7 2 8" xfId="27231" xr:uid="{594A0F2D-7C62-4CF7-B620-688D75C20052}"/>
    <cellStyle name="Percent 5 7 2 8 2" xfId="54889" xr:uid="{AC463BA1-54BF-4E17-97A3-2464CD16B1B8}"/>
    <cellStyle name="Percent 5 7 2 9" xfId="28552" xr:uid="{F7ABE9E9-04B2-4AAB-B2E0-D2A6B1191C50}"/>
    <cellStyle name="Percent 5 7 3" xfId="1071" xr:uid="{F9C85C44-89FA-4BC5-992F-1FF2C14E9EEF}"/>
    <cellStyle name="Percent 5 7 3 2" xfId="2707" xr:uid="{F2CB0A6D-9D56-4FD4-B978-0AD9BA42EA5F}"/>
    <cellStyle name="Percent 5 7 3 2 2" xfId="5363" xr:uid="{4279F72E-EB75-41BC-A4F1-124B57606CE6}"/>
    <cellStyle name="Percent 5 7 3 2 2 2" xfId="12014" xr:uid="{611DD077-270E-4618-A24F-9E5C83B96F53}"/>
    <cellStyle name="Percent 5 7 3 2 2 2 2" xfId="25281" xr:uid="{F75C8CCE-B44F-43E7-9BC4-5F47E67AD4DE}"/>
    <cellStyle name="Percent 5 7 3 2 2 2 2 2" xfId="52983" xr:uid="{F4796479-B602-46F4-9FAA-B5B366585B14}"/>
    <cellStyle name="Percent 5 7 3 2 2 2 3" xfId="39720" xr:uid="{A1382951-B609-4D07-B50A-4D643E96D264}"/>
    <cellStyle name="Percent 5 7 3 2 2 3" xfId="25280" xr:uid="{759CC12D-7E00-4AAE-B844-C68AC4DCC5E1}"/>
    <cellStyle name="Percent 5 7 3 2 2 3 2" xfId="52982" xr:uid="{B99A472E-43CF-408D-8A78-2015846650D3}"/>
    <cellStyle name="Percent 5 7 3 2 2 4" xfId="33134" xr:uid="{54E521D7-E262-4276-99EE-83831B077896}"/>
    <cellStyle name="Percent 5 7 3 2 3" xfId="9379" xr:uid="{8D3B4408-5BA0-46D1-B367-9BAA557380DA}"/>
    <cellStyle name="Percent 5 7 3 2 3 2" xfId="25282" xr:uid="{A8F2461B-8F51-4032-BA1A-52CEC280D114}"/>
    <cellStyle name="Percent 5 7 3 2 3 2 2" xfId="52984" xr:uid="{56734BC0-89CF-46D6-872C-95FD5A825AD6}"/>
    <cellStyle name="Percent 5 7 3 2 3 3" xfId="37085" xr:uid="{F7CB80E6-6E62-436B-9594-611EBB515C23}"/>
    <cellStyle name="Percent 5 7 3 2 4" xfId="25279" xr:uid="{C44249B7-363D-4142-917A-6142D1763EBE}"/>
    <cellStyle name="Percent 5 7 3 2 4 2" xfId="52981" xr:uid="{D8B10009-BD7F-45C7-89C9-CC309E35A690}"/>
    <cellStyle name="Percent 5 7 3 2 5" xfId="30499" xr:uid="{A7459FF1-4B67-40A8-8FD0-B12CD2539ABE}"/>
    <cellStyle name="Percent 5 7 3 3" xfId="3736" xr:uid="{A89702D1-7DA7-48EB-9D25-EDAEBBE377B5}"/>
    <cellStyle name="Percent 5 7 3 3 2" xfId="10387" xr:uid="{02B46503-E399-4440-B492-5485159DC78B}"/>
    <cellStyle name="Percent 5 7 3 3 2 2" xfId="25284" xr:uid="{C4504AE2-45A4-4E09-A6A5-3D415C92C90F}"/>
    <cellStyle name="Percent 5 7 3 3 2 2 2" xfId="52986" xr:uid="{F84E9190-F75D-4A20-BB84-4B3C4562270C}"/>
    <cellStyle name="Percent 5 7 3 3 2 3" xfId="38093" xr:uid="{2527724E-DFB3-452C-B93B-E67457C88C3B}"/>
    <cellStyle name="Percent 5 7 3 3 3" xfId="25283" xr:uid="{7C03E6F8-A28E-4746-89B1-352983C3A6C8}"/>
    <cellStyle name="Percent 5 7 3 3 3 2" xfId="52985" xr:uid="{6C361909-879B-44FB-AEB0-3A4DBCA49B57}"/>
    <cellStyle name="Percent 5 7 3 3 4" xfId="31507" xr:uid="{64DBA459-FFA5-4680-B6FD-27E29EC0F73E}"/>
    <cellStyle name="Percent 5 7 3 4" xfId="6386" xr:uid="{228A5F4D-DEED-4584-BEE7-12AEF8DB6DDC}"/>
    <cellStyle name="Percent 5 7 3 4 2" xfId="13019" xr:uid="{882BA5BF-2F58-41F7-A3AD-898E398B19B9}"/>
    <cellStyle name="Percent 5 7 3 4 2 2" xfId="25286" xr:uid="{6FA03D2F-DFF9-44C5-9BAE-C904A3588E9D}"/>
    <cellStyle name="Percent 5 7 3 4 2 2 2" xfId="52988" xr:uid="{72797CC3-EC1B-453C-824C-288447D5D704}"/>
    <cellStyle name="Percent 5 7 3 4 2 3" xfId="40725" xr:uid="{41A48404-9042-4BA4-B2A3-2A9CB9C7F733}"/>
    <cellStyle name="Percent 5 7 3 4 3" xfId="25285" xr:uid="{B6967789-E60B-463A-B1B6-F34531D9A726}"/>
    <cellStyle name="Percent 5 7 3 4 3 2" xfId="52987" xr:uid="{22313D7B-B84B-4CEA-BC86-80365924CBB8}"/>
    <cellStyle name="Percent 5 7 3 4 4" xfId="34139" xr:uid="{40FFFC22-F3DF-4528-8AEA-5139082493E9}"/>
    <cellStyle name="Percent 5 7 3 5" xfId="7753" xr:uid="{E0D84810-F5D0-4EDA-A045-A7A3B7F9A552}"/>
    <cellStyle name="Percent 5 7 3 5 2" xfId="25287" xr:uid="{7BFB8665-F051-4847-A222-970DB7BAF422}"/>
    <cellStyle name="Percent 5 7 3 5 2 2" xfId="52989" xr:uid="{7C856663-B510-4D9A-998F-1BABEC44EC1F}"/>
    <cellStyle name="Percent 5 7 3 5 3" xfId="35459" xr:uid="{AF193054-1F3A-485F-BADF-EAAD81CF9570}"/>
    <cellStyle name="Percent 5 7 3 6" xfId="25278" xr:uid="{1531D704-96C4-47F7-9848-0532CC5E323E}"/>
    <cellStyle name="Percent 5 7 3 6 2" xfId="52980" xr:uid="{C23F7629-165D-4B1A-9348-3439F87EE945}"/>
    <cellStyle name="Percent 5 7 3 7" xfId="27552" xr:uid="{B280ECA9-4ECA-471E-87BD-F87270775A00}"/>
    <cellStyle name="Percent 5 7 3 7 2" xfId="55210" xr:uid="{BD03FD4E-F542-48C2-BB65-7F0E29621201}"/>
    <cellStyle name="Percent 5 7 3 8" xfId="28873" xr:uid="{64DE00EB-4CC9-45F4-926C-0A351DDB497F}"/>
    <cellStyle name="Percent 5 7 4" xfId="2704" xr:uid="{C6068C70-899D-4516-9817-9E8EC8773076}"/>
    <cellStyle name="Percent 5 7 4 2" xfId="5360" xr:uid="{A2A5CD10-D77D-43C2-9834-4C3998F12C1E}"/>
    <cellStyle name="Percent 5 7 4 2 2" xfId="12011" xr:uid="{94E9626D-9F11-4169-A8A6-82505188F38C}"/>
    <cellStyle name="Percent 5 7 4 2 2 2" xfId="25290" xr:uid="{59AE992E-6858-45F6-887C-6B4655DF37D9}"/>
    <cellStyle name="Percent 5 7 4 2 2 2 2" xfId="52992" xr:uid="{39DE8A3E-422A-4736-B487-2483F6D6B739}"/>
    <cellStyle name="Percent 5 7 4 2 2 3" xfId="39717" xr:uid="{5AF562C1-5859-44DA-AF23-8D0C6FBA31DA}"/>
    <cellStyle name="Percent 5 7 4 2 3" xfId="25289" xr:uid="{BD0601D9-FE36-4D75-A487-F4A5A849227B}"/>
    <cellStyle name="Percent 5 7 4 2 3 2" xfId="52991" xr:uid="{8492DF72-1F31-4B8C-9405-B21F7D6C3F5C}"/>
    <cellStyle name="Percent 5 7 4 2 4" xfId="33131" xr:uid="{5849D74B-0687-46D0-B2FC-2E42590587A2}"/>
    <cellStyle name="Percent 5 7 4 3" xfId="9376" xr:uid="{571CFC47-A2D6-402C-96B7-CB3AC2ACAE37}"/>
    <cellStyle name="Percent 5 7 4 3 2" xfId="25291" xr:uid="{6A160B5F-4FE0-42FD-8065-AA0B2316740C}"/>
    <cellStyle name="Percent 5 7 4 3 2 2" xfId="52993" xr:uid="{75A78C5C-4148-4CAB-94C7-D185FD0CBF3A}"/>
    <cellStyle name="Percent 5 7 4 3 3" xfId="37082" xr:uid="{FB128873-BA70-4E30-9F8C-6D9F6C017AE6}"/>
    <cellStyle name="Percent 5 7 4 4" xfId="25288" xr:uid="{A8E773D2-A39B-4AC3-9F36-32243A244EAE}"/>
    <cellStyle name="Percent 5 7 4 4 2" xfId="52990" xr:uid="{24DFAD45-1DAF-4A9C-8212-8F26BCD26B4F}"/>
    <cellStyle name="Percent 5 7 4 5" xfId="30496" xr:uid="{F482B1FD-39FF-4E24-ABB2-506644F7E04D}"/>
    <cellStyle name="Percent 5 7 5" xfId="3079" xr:uid="{4B556EAC-361A-4A78-989D-43281B71CE1B}"/>
    <cellStyle name="Percent 5 7 5 2" xfId="9731" xr:uid="{32CB62C7-A448-4CC3-B82F-B276DF24B0A1}"/>
    <cellStyle name="Percent 5 7 5 2 2" xfId="25293" xr:uid="{20502AE1-F379-4CA6-AD91-60166EEECCA1}"/>
    <cellStyle name="Percent 5 7 5 2 2 2" xfId="52995" xr:uid="{D535ACB7-1C1E-412C-8F6D-4E587378920B}"/>
    <cellStyle name="Percent 5 7 5 2 3" xfId="37437" xr:uid="{E2530300-978F-4B16-9C0D-AA678AC9ADBE}"/>
    <cellStyle name="Percent 5 7 5 3" xfId="25292" xr:uid="{40A323CC-263A-4964-B99F-EFDA8A654643}"/>
    <cellStyle name="Percent 5 7 5 3 2" xfId="52994" xr:uid="{4DC709DD-FA4B-4D65-A1B2-2B38F627419D}"/>
    <cellStyle name="Percent 5 7 5 4" xfId="30851" xr:uid="{F5BB9B14-426B-4D72-9F63-C26507551A6C}"/>
    <cellStyle name="Percent 5 7 6" xfId="5718" xr:uid="{0E4784A3-EDEA-4CD1-AAB9-5F75612DE5A9}"/>
    <cellStyle name="Percent 5 7 6 2" xfId="12351" xr:uid="{A13F0432-A0A4-4632-8A20-B5454CCB9E8E}"/>
    <cellStyle name="Percent 5 7 6 2 2" xfId="25295" xr:uid="{E947F29D-B30D-4528-AAAC-E37FC5762FDC}"/>
    <cellStyle name="Percent 5 7 6 2 2 2" xfId="52997" xr:uid="{06CA5D9B-601D-4D82-B7BD-92ACB333363D}"/>
    <cellStyle name="Percent 5 7 6 2 3" xfId="40057" xr:uid="{45BAE099-4535-4B5E-8603-D7C8915D7A15}"/>
    <cellStyle name="Percent 5 7 6 3" xfId="25294" xr:uid="{B10B3C94-3858-4AE7-A118-4DD730F3CAF2}"/>
    <cellStyle name="Percent 5 7 6 3 2" xfId="52996" xr:uid="{4371045C-5A22-49DC-AACD-A91367637529}"/>
    <cellStyle name="Percent 5 7 6 4" xfId="33471" xr:uid="{F709D0AA-2B80-48BC-B0EF-4DE3C77C2CF2}"/>
    <cellStyle name="Percent 5 7 7" xfId="7097" xr:uid="{59C3B1D9-1069-46F3-8A0F-D2A969CF5A37}"/>
    <cellStyle name="Percent 5 7 7 2" xfId="25296" xr:uid="{241F9E79-5F84-49F7-A929-BC78D3F7929F}"/>
    <cellStyle name="Percent 5 7 7 2 2" xfId="52998" xr:uid="{6E6076DF-F544-44EA-84F1-DA97C8B69119}"/>
    <cellStyle name="Percent 5 7 7 3" xfId="34803" xr:uid="{1FAF0CB5-D6E9-4674-96BF-3A358B747D54}"/>
    <cellStyle name="Percent 5 7 8" xfId="25257" xr:uid="{962E5750-FC22-4C45-88AA-B27F7298B7DC}"/>
    <cellStyle name="Percent 5 7 8 2" xfId="52959" xr:uid="{1B83FB30-484C-436F-AD9B-C2E6EDE40B52}"/>
    <cellStyle name="Percent 5 7 9" xfId="26885" xr:uid="{9CAB6615-7905-4FCA-B5D7-D21AF35DCDB7}"/>
    <cellStyle name="Percent 5 7 9 2" xfId="54543" xr:uid="{2FF49979-EFAC-48A0-8BE2-3125E79F8EB9}"/>
    <cellStyle name="Percent 5 8" xfId="324" xr:uid="{9461203C-51E7-40DC-8E07-BF4543382E3E}"/>
    <cellStyle name="Percent 5 8 10" xfId="28246" xr:uid="{A3480A72-0247-41B8-A90D-6033AC783FF1}"/>
    <cellStyle name="Percent 5 8 2" xfId="769" xr:uid="{D2F700ED-E9ED-4EE4-B3C0-E4751C362D4B}"/>
    <cellStyle name="Percent 5 8 2 2" xfId="1435" xr:uid="{779BAB8A-D531-4DCA-AB49-CA708C9FE02F}"/>
    <cellStyle name="Percent 5 8 2 2 2" xfId="2710" xr:uid="{42BD0617-7604-4893-959D-FF717A020567}"/>
    <cellStyle name="Percent 5 8 2 2 2 2" xfId="5366" xr:uid="{138067C8-C2F2-4FDE-A3B3-7AEC094782CF}"/>
    <cellStyle name="Percent 5 8 2 2 2 2 2" xfId="12017" xr:uid="{F779DCA5-8C71-4B8D-B84B-8E6FCD80088A}"/>
    <cellStyle name="Percent 5 8 2 2 2 2 2 2" xfId="25302" xr:uid="{3320222F-14B0-4538-95AB-CA75C4BD9206}"/>
    <cellStyle name="Percent 5 8 2 2 2 2 2 2 2" xfId="53004" xr:uid="{F13199D8-6431-4F51-BBBA-4C95553EC12A}"/>
    <cellStyle name="Percent 5 8 2 2 2 2 2 3" xfId="39723" xr:uid="{F5D4B3A8-24D8-411A-8A78-C6AA6EE5A813}"/>
    <cellStyle name="Percent 5 8 2 2 2 2 3" xfId="25301" xr:uid="{EBAB674B-D8B9-4244-89E3-10F35593150C}"/>
    <cellStyle name="Percent 5 8 2 2 2 2 3 2" xfId="53003" xr:uid="{F23B2E82-3D11-4D92-BE0E-E4F69E1D1CD5}"/>
    <cellStyle name="Percent 5 8 2 2 2 2 4" xfId="33137" xr:uid="{D6EC245C-D1E8-4D49-B877-0C06E739884D}"/>
    <cellStyle name="Percent 5 8 2 2 2 3" xfId="9382" xr:uid="{0F4BE492-79BB-4F31-8937-61AD6B09D25F}"/>
    <cellStyle name="Percent 5 8 2 2 2 3 2" xfId="25303" xr:uid="{A010F504-9DB7-4ED9-A3A6-6AD08A086064}"/>
    <cellStyle name="Percent 5 8 2 2 2 3 2 2" xfId="53005" xr:uid="{99A4AA14-6D3E-4F27-B5E3-AC9225252BFD}"/>
    <cellStyle name="Percent 5 8 2 2 2 3 3" xfId="37088" xr:uid="{67C9A47B-C92B-479A-8B0D-6FEE5A9E0621}"/>
    <cellStyle name="Percent 5 8 2 2 2 4" xfId="25300" xr:uid="{3492ECD7-C48F-4001-9A2A-39006EA348DC}"/>
    <cellStyle name="Percent 5 8 2 2 2 4 2" xfId="53002" xr:uid="{BD919B20-AEBF-4C8D-9C0C-9132E4867133}"/>
    <cellStyle name="Percent 5 8 2 2 2 5" xfId="30502" xr:uid="{95731A5B-CBA7-41AA-B366-7A9BC1627759}"/>
    <cellStyle name="Percent 5 8 2 2 3" xfId="4100" xr:uid="{D8D0DBDE-0DDC-4A75-B226-BD3432E8EB5B}"/>
    <cellStyle name="Percent 5 8 2 2 3 2" xfId="10751" xr:uid="{FAA5FFD5-56CA-4C0B-9AB9-E345EB4C6162}"/>
    <cellStyle name="Percent 5 8 2 2 3 2 2" xfId="25305" xr:uid="{8F07C530-292A-4E47-AB2E-D30398444E6A}"/>
    <cellStyle name="Percent 5 8 2 2 3 2 2 2" xfId="53007" xr:uid="{48CE1D23-9E34-43B4-B65D-5787D2369D36}"/>
    <cellStyle name="Percent 5 8 2 2 3 2 3" xfId="38457" xr:uid="{9F022A98-887C-400D-A521-F9617EB1E1A9}"/>
    <cellStyle name="Percent 5 8 2 2 3 3" xfId="25304" xr:uid="{EE238BE3-BAD4-40A6-80F8-572933E27E65}"/>
    <cellStyle name="Percent 5 8 2 2 3 3 2" xfId="53006" xr:uid="{8E9A3F7C-233B-4C62-B68B-2D6CCD93F6EE}"/>
    <cellStyle name="Percent 5 8 2 2 3 4" xfId="31871" xr:uid="{55E6793C-4602-41AE-B3BB-37CA56266DC7}"/>
    <cellStyle name="Percent 5 8 2 2 4" xfId="6750" xr:uid="{84B32DEE-3558-4EE0-BD9C-6AE553ABBEA0}"/>
    <cellStyle name="Percent 5 8 2 2 4 2" xfId="13383" xr:uid="{2D190172-1931-46EB-8C9C-38D58D0A540A}"/>
    <cellStyle name="Percent 5 8 2 2 4 2 2" xfId="25307" xr:uid="{49F47C8A-E451-4A52-846D-BDFD15F4CBAB}"/>
    <cellStyle name="Percent 5 8 2 2 4 2 2 2" xfId="53009" xr:uid="{95947259-3793-48E3-BA95-8BEB9C19910E}"/>
    <cellStyle name="Percent 5 8 2 2 4 2 3" xfId="41089" xr:uid="{272796C6-986B-4DDE-82CF-8084C69C97D3}"/>
    <cellStyle name="Percent 5 8 2 2 4 3" xfId="25306" xr:uid="{7BA62372-2811-42C6-A4C6-A95C28B81AA5}"/>
    <cellStyle name="Percent 5 8 2 2 4 3 2" xfId="53008" xr:uid="{390874A9-42AD-4008-930B-2DEC9CCEBE2E}"/>
    <cellStyle name="Percent 5 8 2 2 4 4" xfId="34503" xr:uid="{19ED21FB-1158-4E13-8BB2-87E4686EEE1B}"/>
    <cellStyle name="Percent 5 8 2 2 5" xfId="8117" xr:uid="{BAB1EF87-77A6-4980-AB53-E0E5EB2B560E}"/>
    <cellStyle name="Percent 5 8 2 2 5 2" xfId="25308" xr:uid="{F716CC94-8E95-4410-9BBF-3DF928743ED5}"/>
    <cellStyle name="Percent 5 8 2 2 5 2 2" xfId="53010" xr:uid="{2027900C-12AC-4637-B918-6673114E3CC7}"/>
    <cellStyle name="Percent 5 8 2 2 5 3" xfId="35823" xr:uid="{D8DDBC61-FC13-4E73-8052-C3D69A1E930C}"/>
    <cellStyle name="Percent 5 8 2 2 6" xfId="25299" xr:uid="{C65DD1AE-0522-4FDC-8754-4917F9985E3E}"/>
    <cellStyle name="Percent 5 8 2 2 6 2" xfId="53001" xr:uid="{80E2ACB9-31CE-4271-9BE4-1F728467B127}"/>
    <cellStyle name="Percent 5 8 2 2 7" xfId="27916" xr:uid="{B4465D4A-BBE8-4544-AEAE-F77CD781713A}"/>
    <cellStyle name="Percent 5 8 2 2 7 2" xfId="55574" xr:uid="{402553D4-44C8-494A-A029-27A15FA31668}"/>
    <cellStyle name="Percent 5 8 2 2 8" xfId="29237" xr:uid="{615994FE-6F1F-4816-AB73-22728BE22890}"/>
    <cellStyle name="Percent 5 8 2 3" xfId="2709" xr:uid="{16C59C2B-FB22-4A36-8AA5-3AD3E1E7FCEC}"/>
    <cellStyle name="Percent 5 8 2 3 2" xfId="5365" xr:uid="{B18645F8-8A46-4FEC-94ED-6E91CE61134E}"/>
    <cellStyle name="Percent 5 8 2 3 2 2" xfId="12016" xr:uid="{0E46AB38-D84B-4E07-8E53-093440B2C01E}"/>
    <cellStyle name="Percent 5 8 2 3 2 2 2" xfId="25311" xr:uid="{0625C7E4-0920-4DC0-B022-A0FDDA13E33D}"/>
    <cellStyle name="Percent 5 8 2 3 2 2 2 2" xfId="53013" xr:uid="{A8BADF3D-ED51-4BEB-8D21-8843A3D39801}"/>
    <cellStyle name="Percent 5 8 2 3 2 2 3" xfId="39722" xr:uid="{54F15F3D-0084-4BD4-9BED-4D5DADCB7B4F}"/>
    <cellStyle name="Percent 5 8 2 3 2 3" xfId="25310" xr:uid="{6CEC7CE1-0354-4A53-BDC1-C3B2F37B78D2}"/>
    <cellStyle name="Percent 5 8 2 3 2 3 2" xfId="53012" xr:uid="{A1FC89D5-F15F-495B-9882-37F3D016BDAD}"/>
    <cellStyle name="Percent 5 8 2 3 2 4" xfId="33136" xr:uid="{2F0CE37F-6A2E-4A8C-BA1F-CB513111D6C3}"/>
    <cellStyle name="Percent 5 8 2 3 3" xfId="9381" xr:uid="{C110458E-EF19-4C30-81EC-5668161F316E}"/>
    <cellStyle name="Percent 5 8 2 3 3 2" xfId="25312" xr:uid="{30CAD1FE-CB51-42AA-BDF4-4E58EB4983A8}"/>
    <cellStyle name="Percent 5 8 2 3 3 2 2" xfId="53014" xr:uid="{874DA015-DDDA-476C-91E4-495B665FE3AF}"/>
    <cellStyle name="Percent 5 8 2 3 3 3" xfId="37087" xr:uid="{A6614DB5-C481-4DBB-BD84-383A5E851CF4}"/>
    <cellStyle name="Percent 5 8 2 3 4" xfId="25309" xr:uid="{6116AFCE-5741-42E8-A02B-927AFB415F85}"/>
    <cellStyle name="Percent 5 8 2 3 4 2" xfId="53011" xr:uid="{EEB75B88-F70B-449C-BFCC-F825D7C77492}"/>
    <cellStyle name="Percent 5 8 2 3 5" xfId="30501" xr:uid="{2F82FCD2-1CE7-41D2-AFF9-ECD751B2E2FD}"/>
    <cellStyle name="Percent 5 8 2 4" xfId="3444" xr:uid="{5006833A-9020-4C3C-BCEE-03403C0E1519}"/>
    <cellStyle name="Percent 5 8 2 4 2" xfId="10095" xr:uid="{5EF832D6-8846-4FF5-8938-7A2DD6F28A87}"/>
    <cellStyle name="Percent 5 8 2 4 2 2" xfId="25314" xr:uid="{81975462-429F-4276-B008-EA3C703DC5DB}"/>
    <cellStyle name="Percent 5 8 2 4 2 2 2" xfId="53016" xr:uid="{A266361F-DB2D-4358-9218-C9E46BA253A2}"/>
    <cellStyle name="Percent 5 8 2 4 2 3" xfId="37801" xr:uid="{E12E5665-AD4E-4226-B9EE-61C8587A6754}"/>
    <cellStyle name="Percent 5 8 2 4 3" xfId="25313" xr:uid="{540DFED0-4AA6-41E9-9150-E45257739D20}"/>
    <cellStyle name="Percent 5 8 2 4 3 2" xfId="53015" xr:uid="{B808FE34-5F77-4A8E-86D4-1C7D8637E2DE}"/>
    <cellStyle name="Percent 5 8 2 4 4" xfId="31215" xr:uid="{1B7C8448-08B1-4AA8-A99B-454D81447769}"/>
    <cellStyle name="Percent 5 8 2 5" xfId="6094" xr:uid="{0F163E8B-5C93-4EF1-AF3B-A377557BF700}"/>
    <cellStyle name="Percent 5 8 2 5 2" xfId="12727" xr:uid="{DC7B7274-D790-473B-96D3-C762D9DBEE32}"/>
    <cellStyle name="Percent 5 8 2 5 2 2" xfId="25316" xr:uid="{D1E57509-4728-4C05-B8C2-2680FDAB9255}"/>
    <cellStyle name="Percent 5 8 2 5 2 2 2" xfId="53018" xr:uid="{7C19EE52-3CEA-422C-8E18-219F4E842A80}"/>
    <cellStyle name="Percent 5 8 2 5 2 3" xfId="40433" xr:uid="{7BC58814-2C9B-44DA-A17B-9D484D9A0DD0}"/>
    <cellStyle name="Percent 5 8 2 5 3" xfId="25315" xr:uid="{D8CF3C36-E674-402D-AFF8-468AC9C430CF}"/>
    <cellStyle name="Percent 5 8 2 5 3 2" xfId="53017" xr:uid="{0E8A402A-A0E4-41F3-B3A5-0122B806EAC7}"/>
    <cellStyle name="Percent 5 8 2 5 4" xfId="33847" xr:uid="{94E5F312-B0C8-4217-B497-81F4435E4077}"/>
    <cellStyle name="Percent 5 8 2 6" xfId="7461" xr:uid="{489A6582-3410-4413-9C39-AA48CC607C13}"/>
    <cellStyle name="Percent 5 8 2 6 2" xfId="25317" xr:uid="{08A4D474-6D96-4A9A-BFF3-1631BF1FE89E}"/>
    <cellStyle name="Percent 5 8 2 6 2 2" xfId="53019" xr:uid="{ACCE0AC6-0F58-472A-98C4-8590ECA1488D}"/>
    <cellStyle name="Percent 5 8 2 6 3" xfId="35167" xr:uid="{C401AA0C-AC84-4021-B8A5-5FAD4EEC821F}"/>
    <cellStyle name="Percent 5 8 2 7" xfId="25298" xr:uid="{7207680A-91A9-4B20-91C9-1527A1E6BF44}"/>
    <cellStyle name="Percent 5 8 2 7 2" xfId="53000" xr:uid="{1BF27C3A-1C11-45FF-AA04-150E00FC8ECE}"/>
    <cellStyle name="Percent 5 8 2 8" xfId="27260" xr:uid="{962754EB-196B-4D87-B5F1-D46B66BCFC0F}"/>
    <cellStyle name="Percent 5 8 2 8 2" xfId="54918" xr:uid="{7F1DF5BB-AA30-477B-ACE9-A03C5811AFB8}"/>
    <cellStyle name="Percent 5 8 2 9" xfId="28581" xr:uid="{7D8AB1AF-D12A-42AC-B1AD-9632DAC6478C}"/>
    <cellStyle name="Percent 5 8 3" xfId="1100" xr:uid="{FFD00B78-C373-454E-A183-153CE83C2127}"/>
    <cellStyle name="Percent 5 8 3 2" xfId="2711" xr:uid="{432F5FB7-D3B5-414E-B8D3-1FF95F11341F}"/>
    <cellStyle name="Percent 5 8 3 2 2" xfId="5367" xr:uid="{B0321C1E-82CC-4052-A055-E50A495DCDB9}"/>
    <cellStyle name="Percent 5 8 3 2 2 2" xfId="12018" xr:uid="{0DBB8687-9B72-4F3D-BC8B-D9F4FD93A71E}"/>
    <cellStyle name="Percent 5 8 3 2 2 2 2" xfId="25321" xr:uid="{DCB1B973-0B58-4C78-826B-D61B86BB1BCC}"/>
    <cellStyle name="Percent 5 8 3 2 2 2 2 2" xfId="53023" xr:uid="{E71101DB-3C3C-4EAA-9CD3-7C0851FA4C2A}"/>
    <cellStyle name="Percent 5 8 3 2 2 2 3" xfId="39724" xr:uid="{B06066E8-1BBD-45F5-85A9-0E7C4615AF1C}"/>
    <cellStyle name="Percent 5 8 3 2 2 3" xfId="25320" xr:uid="{2C14AEB2-1FAD-45A9-B562-452E0D1684F1}"/>
    <cellStyle name="Percent 5 8 3 2 2 3 2" xfId="53022" xr:uid="{A03862A5-F037-4110-81A1-7636987BED80}"/>
    <cellStyle name="Percent 5 8 3 2 2 4" xfId="33138" xr:uid="{ECD600DA-8724-462D-B576-8BB1E47B31EF}"/>
    <cellStyle name="Percent 5 8 3 2 3" xfId="9383" xr:uid="{1401A636-80CB-48FF-B2F1-04D4026D0EB0}"/>
    <cellStyle name="Percent 5 8 3 2 3 2" xfId="25322" xr:uid="{20BE0EBF-449E-4D66-9A10-D8F46C523BB9}"/>
    <cellStyle name="Percent 5 8 3 2 3 2 2" xfId="53024" xr:uid="{E9435D28-7C29-4CD3-A1A8-1BD23F8ECCD6}"/>
    <cellStyle name="Percent 5 8 3 2 3 3" xfId="37089" xr:uid="{A5302B42-0668-43E1-B6D2-C961521AB54E}"/>
    <cellStyle name="Percent 5 8 3 2 4" xfId="25319" xr:uid="{F41EB008-E381-4A43-A1B1-DDC1FA68F22B}"/>
    <cellStyle name="Percent 5 8 3 2 4 2" xfId="53021" xr:uid="{5108D364-B9F5-4CB1-AADA-25A63A170BFD}"/>
    <cellStyle name="Percent 5 8 3 2 5" xfId="30503" xr:uid="{88129AC9-713B-4013-8CA0-A3B487776EBB}"/>
    <cellStyle name="Percent 5 8 3 3" xfId="3765" xr:uid="{7C13C3EF-87C5-4655-BCAE-4E4C319B4B12}"/>
    <cellStyle name="Percent 5 8 3 3 2" xfId="10416" xr:uid="{332B532C-143F-4D88-8DD3-90F9E7A9298A}"/>
    <cellStyle name="Percent 5 8 3 3 2 2" xfId="25324" xr:uid="{B5808E11-5BB6-44C5-AEF1-4BCA3179058F}"/>
    <cellStyle name="Percent 5 8 3 3 2 2 2" xfId="53026" xr:uid="{172009FF-CDCD-4B50-B84D-D156B5458E09}"/>
    <cellStyle name="Percent 5 8 3 3 2 3" xfId="38122" xr:uid="{3FE179D6-6A73-490D-BD58-EC0107300E27}"/>
    <cellStyle name="Percent 5 8 3 3 3" xfId="25323" xr:uid="{D557D05D-506A-4A62-B02B-68D4F1D12687}"/>
    <cellStyle name="Percent 5 8 3 3 3 2" xfId="53025" xr:uid="{9FDFF527-D58B-4BE8-B3DF-7CD1014B5B61}"/>
    <cellStyle name="Percent 5 8 3 3 4" xfId="31536" xr:uid="{83FA5624-A5FD-42D8-9BAE-68A98BD11478}"/>
    <cellStyle name="Percent 5 8 3 4" xfId="6415" xr:uid="{290E174A-30D1-47E7-AD44-79F9DA92E1F5}"/>
    <cellStyle name="Percent 5 8 3 4 2" xfId="13048" xr:uid="{247924C0-3258-49CB-BFB4-973C183C5E43}"/>
    <cellStyle name="Percent 5 8 3 4 2 2" xfId="25326" xr:uid="{0E72E30A-71DC-42F7-AAAC-53CE930692E8}"/>
    <cellStyle name="Percent 5 8 3 4 2 2 2" xfId="53028" xr:uid="{289EB170-EF32-4FC7-A0D3-3DBC112446C4}"/>
    <cellStyle name="Percent 5 8 3 4 2 3" xfId="40754" xr:uid="{12FAF0BA-40EB-4A3E-A4FC-916DED850B33}"/>
    <cellStyle name="Percent 5 8 3 4 3" xfId="25325" xr:uid="{5B1A60F3-2732-476F-B1C7-F542F0206DFA}"/>
    <cellStyle name="Percent 5 8 3 4 3 2" xfId="53027" xr:uid="{D1E0E1A0-D894-4F8A-BD55-9B1FA23A9983}"/>
    <cellStyle name="Percent 5 8 3 4 4" xfId="34168" xr:uid="{7F9AF284-AFD0-4BC0-811A-7E481B6CFEDD}"/>
    <cellStyle name="Percent 5 8 3 5" xfId="7782" xr:uid="{81FC8D86-979E-4994-9239-1E82512BF023}"/>
    <cellStyle name="Percent 5 8 3 5 2" xfId="25327" xr:uid="{0FA22C30-4A2B-44DB-ABFA-1E95271C9BB6}"/>
    <cellStyle name="Percent 5 8 3 5 2 2" xfId="53029" xr:uid="{0708E0FE-6059-4618-9F13-D828E9955689}"/>
    <cellStyle name="Percent 5 8 3 5 3" xfId="35488" xr:uid="{7D5B1E72-2A52-4895-9207-4A4B7460612E}"/>
    <cellStyle name="Percent 5 8 3 6" xfId="25318" xr:uid="{8A004C99-AB43-4F9F-97E9-4F023F00A5F8}"/>
    <cellStyle name="Percent 5 8 3 6 2" xfId="53020" xr:uid="{90104328-DC3B-4B1E-A9A1-BF9EC485B3C3}"/>
    <cellStyle name="Percent 5 8 3 7" xfId="27581" xr:uid="{E31790A3-513C-4050-99FB-080071CB6BEA}"/>
    <cellStyle name="Percent 5 8 3 7 2" xfId="55239" xr:uid="{FCFE36AC-C5A5-4288-B4C8-D28188994F0B}"/>
    <cellStyle name="Percent 5 8 3 8" xfId="28902" xr:uid="{7DBCDEA3-3ABB-4B9E-8318-24E5EBC652CA}"/>
    <cellStyle name="Percent 5 8 4" xfId="2708" xr:uid="{A970FFBF-5281-4D3A-A970-510856CDC1F8}"/>
    <cellStyle name="Percent 5 8 4 2" xfId="5364" xr:uid="{17936A4E-6F3F-4297-BD8E-75B19087EA72}"/>
    <cellStyle name="Percent 5 8 4 2 2" xfId="12015" xr:uid="{C2481498-183B-4242-BF76-218E9A7F8F5E}"/>
    <cellStyle name="Percent 5 8 4 2 2 2" xfId="25330" xr:uid="{59BCAB57-9CC3-4E1C-94A9-C2B399C52147}"/>
    <cellStyle name="Percent 5 8 4 2 2 2 2" xfId="53032" xr:uid="{71B51981-A74B-4BC7-ABF0-AA6A6ED4E282}"/>
    <cellStyle name="Percent 5 8 4 2 2 3" xfId="39721" xr:uid="{BDD45437-91B4-4BBF-8BE3-6B0E4C66A154}"/>
    <cellStyle name="Percent 5 8 4 2 3" xfId="25329" xr:uid="{4AEE8104-CAC7-4DC4-8FA9-DCA2E01580CD}"/>
    <cellStyle name="Percent 5 8 4 2 3 2" xfId="53031" xr:uid="{BEB7E864-CDC3-40E3-8D44-B361BC405AFB}"/>
    <cellStyle name="Percent 5 8 4 2 4" xfId="33135" xr:uid="{81DAA465-94F1-474D-A19B-ADE13B003914}"/>
    <cellStyle name="Percent 5 8 4 3" xfId="9380" xr:uid="{77C6982F-1697-4D42-804F-3A15D61F566A}"/>
    <cellStyle name="Percent 5 8 4 3 2" xfId="25331" xr:uid="{18C3F974-C30F-4387-91DE-851EEDD04BFB}"/>
    <cellStyle name="Percent 5 8 4 3 2 2" xfId="53033" xr:uid="{21602849-CD72-435A-BB49-515B609E1058}"/>
    <cellStyle name="Percent 5 8 4 3 3" xfId="37086" xr:uid="{707476C6-1065-4270-899A-AA0F724E6B33}"/>
    <cellStyle name="Percent 5 8 4 4" xfId="25328" xr:uid="{144E0EA9-C8D9-4E34-9828-5417E2AE1B65}"/>
    <cellStyle name="Percent 5 8 4 4 2" xfId="53030" xr:uid="{104E9677-12AB-4027-81E7-6D78B0CF2186}"/>
    <cellStyle name="Percent 5 8 4 5" xfId="30500" xr:uid="{B3BF5757-CB0B-483B-9B37-1DB66D6D31CA}"/>
    <cellStyle name="Percent 5 8 5" xfId="3108" xr:uid="{42CB1C5C-3CD4-49B3-8C3A-03B148B089CD}"/>
    <cellStyle name="Percent 5 8 5 2" xfId="9760" xr:uid="{EC5EC67C-133E-4404-BCE3-8668A5DCBDD6}"/>
    <cellStyle name="Percent 5 8 5 2 2" xfId="25333" xr:uid="{F313F628-D50F-466F-B001-37972CF9A88D}"/>
    <cellStyle name="Percent 5 8 5 2 2 2" xfId="53035" xr:uid="{AF913C06-E0DA-4233-9398-26EACA370C43}"/>
    <cellStyle name="Percent 5 8 5 2 3" xfId="37466" xr:uid="{86D612CE-35E2-4172-80F4-70CD2C44ECF0}"/>
    <cellStyle name="Percent 5 8 5 3" xfId="25332" xr:uid="{2578D071-2877-414C-AB82-A683B598F455}"/>
    <cellStyle name="Percent 5 8 5 3 2" xfId="53034" xr:uid="{4DC074BA-3F28-49DE-BA49-A6A49BD8A7B4}"/>
    <cellStyle name="Percent 5 8 5 4" xfId="30880" xr:uid="{FB5509AF-02F6-4A75-929A-B5E564E34C67}"/>
    <cellStyle name="Percent 5 8 6" xfId="5747" xr:uid="{33425650-11DA-44A0-AEF8-73A005B2E9E8}"/>
    <cellStyle name="Percent 5 8 6 2" xfId="12380" xr:uid="{293264E5-7F94-46BF-95C8-EFF94DD02B0C}"/>
    <cellStyle name="Percent 5 8 6 2 2" xfId="25335" xr:uid="{E018FF31-916B-461A-B709-6629F1D879FA}"/>
    <cellStyle name="Percent 5 8 6 2 2 2" xfId="53037" xr:uid="{801BBECD-2725-433F-8057-8545923E8127}"/>
    <cellStyle name="Percent 5 8 6 2 3" xfId="40086" xr:uid="{21DFF3DE-29A4-4982-880E-E8EDA52C8707}"/>
    <cellStyle name="Percent 5 8 6 3" xfId="25334" xr:uid="{DD167228-AE7B-4D4C-AA5E-B7B0A448AF60}"/>
    <cellStyle name="Percent 5 8 6 3 2" xfId="53036" xr:uid="{113339DC-F4F9-447C-BE72-99FB89BAC075}"/>
    <cellStyle name="Percent 5 8 6 4" xfId="33500" xr:uid="{11BDB129-480E-4C47-9E52-9B97CFA24EA1}"/>
    <cellStyle name="Percent 5 8 7" xfId="7126" xr:uid="{CB147492-077B-4144-993D-26C3F2878D88}"/>
    <cellStyle name="Percent 5 8 7 2" xfId="25336" xr:uid="{A1C6DF48-B1CA-48E5-AD62-F54012F3E78B}"/>
    <cellStyle name="Percent 5 8 7 2 2" xfId="53038" xr:uid="{C6035F9C-983B-450E-8632-B9306030F505}"/>
    <cellStyle name="Percent 5 8 7 3" xfId="34832" xr:uid="{363EE22B-9C6E-495C-9094-F45473F11704}"/>
    <cellStyle name="Percent 5 8 8" xfId="25297" xr:uid="{C36313FC-AD70-4734-BDF9-5E3CE05F5EA0}"/>
    <cellStyle name="Percent 5 8 8 2" xfId="52999" xr:uid="{78C4A921-0FF0-42C5-A9FA-C96D4E616CF9}"/>
    <cellStyle name="Percent 5 8 9" xfId="26914" xr:uid="{AC018A46-2997-4F3E-92E6-B30AA9A386D7}"/>
    <cellStyle name="Percent 5 8 9 2" xfId="54572" xr:uid="{CA1EE72F-75FF-47C7-AFE1-DDA0FF88F6B8}"/>
    <cellStyle name="Percent 5 9" xfId="355" xr:uid="{F39F482A-4B0E-430B-A775-C1F3413B16C3}"/>
    <cellStyle name="Percent 5 9 10" xfId="28274" xr:uid="{CC6354E8-78EF-44B2-95F6-C1126BE59625}"/>
    <cellStyle name="Percent 5 9 2" xfId="797" xr:uid="{6FB2CA1E-FC23-447C-99F1-378D9C1E0634}"/>
    <cellStyle name="Percent 5 9 2 2" xfId="1463" xr:uid="{BD4B28E9-E614-45E4-B7D1-FDD9858B3E14}"/>
    <cellStyle name="Percent 5 9 2 2 2" xfId="2714" xr:uid="{31DEC835-C74D-43A4-BA40-0A6F2BC2BAB0}"/>
    <cellStyle name="Percent 5 9 2 2 2 2" xfId="5370" xr:uid="{7DC3053D-7F0D-47F0-964E-032567E50B5F}"/>
    <cellStyle name="Percent 5 9 2 2 2 2 2" xfId="12021" xr:uid="{C5ABCAF4-FDF4-471F-A196-E9660450C93A}"/>
    <cellStyle name="Percent 5 9 2 2 2 2 2 2" xfId="25342" xr:uid="{2A50DA5A-E3E5-47D8-BE7E-5047250F169A}"/>
    <cellStyle name="Percent 5 9 2 2 2 2 2 2 2" xfId="53044" xr:uid="{3CF2F1E0-A298-4A15-AF63-65A7074866F9}"/>
    <cellStyle name="Percent 5 9 2 2 2 2 2 3" xfId="39727" xr:uid="{10FDAB7B-C692-4759-93BB-ECF2CA68D27C}"/>
    <cellStyle name="Percent 5 9 2 2 2 2 3" xfId="25341" xr:uid="{932B6DED-BDBF-4A4E-A4ED-8ECDDE13F350}"/>
    <cellStyle name="Percent 5 9 2 2 2 2 3 2" xfId="53043" xr:uid="{73CB8960-8094-4418-8CA3-26085F565F5F}"/>
    <cellStyle name="Percent 5 9 2 2 2 2 4" xfId="33141" xr:uid="{B94997AC-1555-445A-8A84-D0C85E113889}"/>
    <cellStyle name="Percent 5 9 2 2 2 3" xfId="9386" xr:uid="{8198F3D6-4D1B-4679-8E18-F8498CBB0214}"/>
    <cellStyle name="Percent 5 9 2 2 2 3 2" xfId="25343" xr:uid="{F21E2E05-E69A-4A8C-BDDB-2AE7EF15E13F}"/>
    <cellStyle name="Percent 5 9 2 2 2 3 2 2" xfId="53045" xr:uid="{E7E607EB-4077-4557-9D00-5C0F031D0DA5}"/>
    <cellStyle name="Percent 5 9 2 2 2 3 3" xfId="37092" xr:uid="{00369B7D-C8DA-4046-922C-84AF8158650A}"/>
    <cellStyle name="Percent 5 9 2 2 2 4" xfId="25340" xr:uid="{4B987E23-2539-4506-B997-867766B6B11A}"/>
    <cellStyle name="Percent 5 9 2 2 2 4 2" xfId="53042" xr:uid="{C5113B96-A1E5-439E-9B6E-90E0FAA097FE}"/>
    <cellStyle name="Percent 5 9 2 2 2 5" xfId="30506" xr:uid="{EE1062A0-00AF-46BE-AF58-930820D5A954}"/>
    <cellStyle name="Percent 5 9 2 2 3" xfId="4128" xr:uid="{A6689993-DAB3-44A7-9BD0-86506C1DDEBE}"/>
    <cellStyle name="Percent 5 9 2 2 3 2" xfId="10779" xr:uid="{BF657524-E68F-4A9D-8170-33E81559783D}"/>
    <cellStyle name="Percent 5 9 2 2 3 2 2" xfId="25345" xr:uid="{A77DED8A-30D2-4027-8883-6211D4587554}"/>
    <cellStyle name="Percent 5 9 2 2 3 2 2 2" xfId="53047" xr:uid="{D8B92057-0987-443E-9E45-1EA821AAD9A2}"/>
    <cellStyle name="Percent 5 9 2 2 3 2 3" xfId="38485" xr:uid="{8390664A-3D6A-42F3-B6A7-8879ABBC751C}"/>
    <cellStyle name="Percent 5 9 2 2 3 3" xfId="25344" xr:uid="{DFF76DDF-AB90-477D-BEDD-A49CC6DF389E}"/>
    <cellStyle name="Percent 5 9 2 2 3 3 2" xfId="53046" xr:uid="{65332B02-73E3-4F3D-9F20-F763CA987D90}"/>
    <cellStyle name="Percent 5 9 2 2 3 4" xfId="31899" xr:uid="{7290C589-D79F-4A94-9C54-539EED9DE004}"/>
    <cellStyle name="Percent 5 9 2 2 4" xfId="6778" xr:uid="{78F258EB-DE6B-44FE-AC4E-0F273B397C58}"/>
    <cellStyle name="Percent 5 9 2 2 4 2" xfId="13411" xr:uid="{B95E8355-E4E7-4FDB-8E96-54C0CFDD95FF}"/>
    <cellStyle name="Percent 5 9 2 2 4 2 2" xfId="25347" xr:uid="{270220C6-1F4B-4EBD-A4B4-1E6D0DB897E0}"/>
    <cellStyle name="Percent 5 9 2 2 4 2 2 2" xfId="53049" xr:uid="{CAB7F509-94B1-4B24-BA48-6F5702FDBBDF}"/>
    <cellStyle name="Percent 5 9 2 2 4 2 3" xfId="41117" xr:uid="{C5203926-FA56-42E1-A51E-043CE90991E2}"/>
    <cellStyle name="Percent 5 9 2 2 4 3" xfId="25346" xr:uid="{D82E71C7-522E-48CA-B6E6-017EF5DB5EBE}"/>
    <cellStyle name="Percent 5 9 2 2 4 3 2" xfId="53048" xr:uid="{4399C2AA-5D2D-481B-B9F8-A8DF7D8B0F15}"/>
    <cellStyle name="Percent 5 9 2 2 4 4" xfId="34531" xr:uid="{A41CCC6D-FA9A-4E66-BF0A-999CD7CE93CC}"/>
    <cellStyle name="Percent 5 9 2 2 5" xfId="8145" xr:uid="{18284790-4D92-40C0-9806-FF738C16F30C}"/>
    <cellStyle name="Percent 5 9 2 2 5 2" xfId="25348" xr:uid="{5F34DDD4-3DCD-4A0B-B40F-89896493B1E9}"/>
    <cellStyle name="Percent 5 9 2 2 5 2 2" xfId="53050" xr:uid="{43FB2537-5143-493B-ABAB-652173FCFE00}"/>
    <cellStyle name="Percent 5 9 2 2 5 3" xfId="35851" xr:uid="{24FA0534-A85E-4CE7-9EE3-CF10EA01409D}"/>
    <cellStyle name="Percent 5 9 2 2 6" xfId="25339" xr:uid="{67FEFC6A-3D79-4AA3-9DDF-C7149D924D7F}"/>
    <cellStyle name="Percent 5 9 2 2 6 2" xfId="53041" xr:uid="{8CE22F49-1168-47BC-8450-791267A122A5}"/>
    <cellStyle name="Percent 5 9 2 2 7" xfId="27944" xr:uid="{DF122691-4382-4774-A1A0-3AC922FAB188}"/>
    <cellStyle name="Percent 5 9 2 2 7 2" xfId="55602" xr:uid="{E06B4FA8-A2D6-41FE-AB4D-7B3834729113}"/>
    <cellStyle name="Percent 5 9 2 2 8" xfId="29265" xr:uid="{E7A907CD-1984-42C0-8642-9CA7A5F74BCF}"/>
    <cellStyle name="Percent 5 9 2 3" xfId="2713" xr:uid="{0DBD7BDC-EF2D-48AF-A8B4-0B55381517AC}"/>
    <cellStyle name="Percent 5 9 2 3 2" xfId="5369" xr:uid="{D3695E43-2EA8-4984-84BF-8ADD396290AE}"/>
    <cellStyle name="Percent 5 9 2 3 2 2" xfId="12020" xr:uid="{38BD0206-7612-443B-8C4C-E382774C2CD5}"/>
    <cellStyle name="Percent 5 9 2 3 2 2 2" xfId="25351" xr:uid="{DDEB0F4F-35AD-4858-B195-6BC507EB7EB9}"/>
    <cellStyle name="Percent 5 9 2 3 2 2 2 2" xfId="53053" xr:uid="{D703E357-B6BB-4DD1-9CCC-8CF53C680095}"/>
    <cellStyle name="Percent 5 9 2 3 2 2 3" xfId="39726" xr:uid="{064E258C-CBE3-4AB5-9AA1-4E8E8A3CBA33}"/>
    <cellStyle name="Percent 5 9 2 3 2 3" xfId="25350" xr:uid="{5709C42C-3558-41BD-86DF-5A61A24D0B66}"/>
    <cellStyle name="Percent 5 9 2 3 2 3 2" xfId="53052" xr:uid="{2776A77E-FC3E-4DCC-ABA8-E201785A2F5C}"/>
    <cellStyle name="Percent 5 9 2 3 2 4" xfId="33140" xr:uid="{ACF0574C-0246-45A0-9961-AE466184851B}"/>
    <cellStyle name="Percent 5 9 2 3 3" xfId="9385" xr:uid="{955FD8BB-F350-4999-8246-8FDDE1C9AA6E}"/>
    <cellStyle name="Percent 5 9 2 3 3 2" xfId="25352" xr:uid="{B00D4683-3F58-4300-AF7B-185DB32DA4B0}"/>
    <cellStyle name="Percent 5 9 2 3 3 2 2" xfId="53054" xr:uid="{F2B5F56F-C4AA-4DC2-8F14-2146AA266626}"/>
    <cellStyle name="Percent 5 9 2 3 3 3" xfId="37091" xr:uid="{0B9625DE-FE7E-4A5B-A3F5-DD9D2C198F35}"/>
    <cellStyle name="Percent 5 9 2 3 4" xfId="25349" xr:uid="{6CA4E462-1577-4875-B765-DA6BA34573DC}"/>
    <cellStyle name="Percent 5 9 2 3 4 2" xfId="53051" xr:uid="{E4F489A7-97D0-43D0-8045-AB4F1E86F386}"/>
    <cellStyle name="Percent 5 9 2 3 5" xfId="30505" xr:uid="{6E5CBA71-9AFE-44F2-BDD4-B0A5A0B481DE}"/>
    <cellStyle name="Percent 5 9 2 4" xfId="3472" xr:uid="{612898DF-D947-4BD1-8569-9AC2D27AFFFF}"/>
    <cellStyle name="Percent 5 9 2 4 2" xfId="10123" xr:uid="{58A41A0D-F877-46ED-8D33-EB1D33331972}"/>
    <cellStyle name="Percent 5 9 2 4 2 2" xfId="25354" xr:uid="{960C1BD1-77E6-4CF0-89BA-BCBB10153DEE}"/>
    <cellStyle name="Percent 5 9 2 4 2 2 2" xfId="53056" xr:uid="{C5F623E5-590E-40AD-83F1-319BE09D2B3F}"/>
    <cellStyle name="Percent 5 9 2 4 2 3" xfId="37829" xr:uid="{3579D3F7-5FCE-4034-AE6E-C680F1C71F5C}"/>
    <cellStyle name="Percent 5 9 2 4 3" xfId="25353" xr:uid="{BBC39569-A15F-442C-8632-213F6EC11A10}"/>
    <cellStyle name="Percent 5 9 2 4 3 2" xfId="53055" xr:uid="{30BAD1B6-767B-4CDC-8872-598D03150127}"/>
    <cellStyle name="Percent 5 9 2 4 4" xfId="31243" xr:uid="{2C938F12-AFFD-47DF-8BDF-87584A7CA7B7}"/>
    <cellStyle name="Percent 5 9 2 5" xfId="6122" xr:uid="{8C8755AF-6B45-4F73-B28B-3D1707A9310F}"/>
    <cellStyle name="Percent 5 9 2 5 2" xfId="12755" xr:uid="{9A22F051-3F04-4582-88DA-F7E13E9ABC7F}"/>
    <cellStyle name="Percent 5 9 2 5 2 2" xfId="25356" xr:uid="{83EEFAF1-A1CC-487C-AD90-17FE53F8D1EA}"/>
    <cellStyle name="Percent 5 9 2 5 2 2 2" xfId="53058" xr:uid="{BF8163AD-35D6-42EF-AFD4-D4E19A4FC262}"/>
    <cellStyle name="Percent 5 9 2 5 2 3" xfId="40461" xr:uid="{B70E36E2-5EEE-4204-BCA4-9E2F8BBC6A90}"/>
    <cellStyle name="Percent 5 9 2 5 3" xfId="25355" xr:uid="{BD72AC7D-3A7C-4F57-B361-69ED754E5C26}"/>
    <cellStyle name="Percent 5 9 2 5 3 2" xfId="53057" xr:uid="{EEA5E529-5874-48E3-85BB-8310561DE909}"/>
    <cellStyle name="Percent 5 9 2 5 4" xfId="33875" xr:uid="{9ADB1345-6284-4E4C-9016-96B69DA1F697}"/>
    <cellStyle name="Percent 5 9 2 6" xfId="7489" xr:uid="{E72C4733-E9B9-4D14-9B5D-BC6CF91BD0BB}"/>
    <cellStyle name="Percent 5 9 2 6 2" xfId="25357" xr:uid="{84F116C6-01F7-45AD-883F-DA26C96B1524}"/>
    <cellStyle name="Percent 5 9 2 6 2 2" xfId="53059" xr:uid="{1A959EE6-6EE1-4302-BDA5-DC52B48C98DB}"/>
    <cellStyle name="Percent 5 9 2 6 3" xfId="35195" xr:uid="{CFC09A67-BAAB-4678-8974-DFC9595F22B6}"/>
    <cellStyle name="Percent 5 9 2 7" xfId="25338" xr:uid="{1C033443-F68E-4531-8E20-CB0E036B138E}"/>
    <cellStyle name="Percent 5 9 2 7 2" xfId="53040" xr:uid="{95A496F4-B501-4EBC-A05C-1E3F0D2176D6}"/>
    <cellStyle name="Percent 5 9 2 8" xfId="27288" xr:uid="{84DA9EB3-2986-405D-A45E-4A9F2CC6A65D}"/>
    <cellStyle name="Percent 5 9 2 8 2" xfId="54946" xr:uid="{867D89AD-661A-4E78-88B8-B7AA392327AC}"/>
    <cellStyle name="Percent 5 9 2 9" xfId="28609" xr:uid="{47DA9E2A-08C8-43FE-ABFA-85976E8D3E05}"/>
    <cellStyle name="Percent 5 9 3" xfId="1128" xr:uid="{98C080DE-1E4E-40D5-88B0-E106D4558E04}"/>
    <cellStyle name="Percent 5 9 3 2" xfId="2715" xr:uid="{7AC14056-875D-4D0E-B1ED-B63109EF97BE}"/>
    <cellStyle name="Percent 5 9 3 2 2" xfId="5371" xr:uid="{93BEE07D-5E43-4173-BC1B-D3F213D3F49A}"/>
    <cellStyle name="Percent 5 9 3 2 2 2" xfId="12022" xr:uid="{BDE182C3-45F3-48A6-A94F-345C2E574E69}"/>
    <cellStyle name="Percent 5 9 3 2 2 2 2" xfId="25361" xr:uid="{50631783-0970-469B-AB75-3AD68A7FE81C}"/>
    <cellStyle name="Percent 5 9 3 2 2 2 2 2" xfId="53063" xr:uid="{88BF97C5-BAFE-4F80-9E37-A9E81F0CC24D}"/>
    <cellStyle name="Percent 5 9 3 2 2 2 3" xfId="39728" xr:uid="{D58956B3-FAE7-475F-AF9A-607F7281E791}"/>
    <cellStyle name="Percent 5 9 3 2 2 3" xfId="25360" xr:uid="{8F916045-733F-423F-927B-5CBDCBFF9400}"/>
    <cellStyle name="Percent 5 9 3 2 2 3 2" xfId="53062" xr:uid="{195A197D-86A0-4324-AA3C-FE8FF4FB6D43}"/>
    <cellStyle name="Percent 5 9 3 2 2 4" xfId="33142" xr:uid="{3BB997AF-1166-423F-8E65-0DEC0A675229}"/>
    <cellStyle name="Percent 5 9 3 2 3" xfId="9387" xr:uid="{D1F4E703-1FC3-46EC-A0D0-2D4957808E56}"/>
    <cellStyle name="Percent 5 9 3 2 3 2" xfId="25362" xr:uid="{6300E6AB-520B-4CAD-B4A1-62CD01EABD2E}"/>
    <cellStyle name="Percent 5 9 3 2 3 2 2" xfId="53064" xr:uid="{5EA83227-F7DD-463C-81B6-16A0BD70FC53}"/>
    <cellStyle name="Percent 5 9 3 2 3 3" xfId="37093" xr:uid="{66946470-77D0-44A0-AFC7-281734B743F8}"/>
    <cellStyle name="Percent 5 9 3 2 4" xfId="25359" xr:uid="{85774640-571A-471B-AC01-2BC13D37EE9E}"/>
    <cellStyle name="Percent 5 9 3 2 4 2" xfId="53061" xr:uid="{8C2289C3-FA2A-48CC-8B63-22FCBE2A5D43}"/>
    <cellStyle name="Percent 5 9 3 2 5" xfId="30507" xr:uid="{DFB3522E-0BDF-4796-8052-CBCE403C017C}"/>
    <cellStyle name="Percent 5 9 3 3" xfId="3793" xr:uid="{EC9D98AD-D23F-4E2F-ADA0-4B2758B1E4A2}"/>
    <cellStyle name="Percent 5 9 3 3 2" xfId="10444" xr:uid="{5298866F-AD30-4DDD-8C21-DF3C3374CC81}"/>
    <cellStyle name="Percent 5 9 3 3 2 2" xfId="25364" xr:uid="{0D33D81E-D0B5-4511-B558-595D7E5693D5}"/>
    <cellStyle name="Percent 5 9 3 3 2 2 2" xfId="53066" xr:uid="{839C2E3F-EFD4-472F-A530-59BC14284BDF}"/>
    <cellStyle name="Percent 5 9 3 3 2 3" xfId="38150" xr:uid="{E56CABDE-22B0-4773-B6D5-3D59CCE297D1}"/>
    <cellStyle name="Percent 5 9 3 3 3" xfId="25363" xr:uid="{C833224F-7A16-4DB7-9AA4-1F845C19FD4C}"/>
    <cellStyle name="Percent 5 9 3 3 3 2" xfId="53065" xr:uid="{C8CA6E5C-2B14-4B45-BD66-10DF92B5B601}"/>
    <cellStyle name="Percent 5 9 3 3 4" xfId="31564" xr:uid="{F54FE8E0-BCB7-4BEE-9019-1797F98D81D4}"/>
    <cellStyle name="Percent 5 9 3 4" xfId="6443" xr:uid="{55E763FC-B97B-4F34-A674-1744B198F7FD}"/>
    <cellStyle name="Percent 5 9 3 4 2" xfId="13076" xr:uid="{7962D1A9-A16A-46BC-9726-F56318A93AF9}"/>
    <cellStyle name="Percent 5 9 3 4 2 2" xfId="25366" xr:uid="{4A45ADE4-CB61-44C1-955C-2A7279B18328}"/>
    <cellStyle name="Percent 5 9 3 4 2 2 2" xfId="53068" xr:uid="{5011BBC0-327A-4D83-B7FD-DD1D46B97F0A}"/>
    <cellStyle name="Percent 5 9 3 4 2 3" xfId="40782" xr:uid="{B2EF3BCC-3D35-4D68-B3AF-528C1F556C4A}"/>
    <cellStyle name="Percent 5 9 3 4 3" xfId="25365" xr:uid="{0F1871E8-0279-40AC-831D-CDC7CFB3BD75}"/>
    <cellStyle name="Percent 5 9 3 4 3 2" xfId="53067" xr:uid="{EE19F443-A2D1-411B-8EB1-2B69A47901DB}"/>
    <cellStyle name="Percent 5 9 3 4 4" xfId="34196" xr:uid="{A5719DD3-F4ED-4572-B533-7F1D71E3FDE2}"/>
    <cellStyle name="Percent 5 9 3 5" xfId="7810" xr:uid="{39917C80-6CB5-4B4B-AFDA-45CEC24092C5}"/>
    <cellStyle name="Percent 5 9 3 5 2" xfId="25367" xr:uid="{8B233094-7754-4893-9BFD-FF216C378EB9}"/>
    <cellStyle name="Percent 5 9 3 5 2 2" xfId="53069" xr:uid="{847BE9D2-FA5E-452B-B8EB-E1758AE629D4}"/>
    <cellStyle name="Percent 5 9 3 5 3" xfId="35516" xr:uid="{00B46358-092E-420C-A5FB-8B131B22C099}"/>
    <cellStyle name="Percent 5 9 3 6" xfId="25358" xr:uid="{37115181-CA9A-4B9B-8E51-09AD0DB36F0D}"/>
    <cellStyle name="Percent 5 9 3 6 2" xfId="53060" xr:uid="{18858151-06BF-4AE2-A448-7B7C8E13D2AE}"/>
    <cellStyle name="Percent 5 9 3 7" xfId="27609" xr:uid="{D6D70AF1-EA8C-487C-800F-D523534DF5AD}"/>
    <cellStyle name="Percent 5 9 3 7 2" xfId="55267" xr:uid="{1F44371F-DAEC-44FD-912E-EA05746E32B0}"/>
    <cellStyle name="Percent 5 9 3 8" xfId="28930" xr:uid="{EE253EAE-20A0-47E3-AEF8-515A5641349C}"/>
    <cellStyle name="Percent 5 9 4" xfId="2712" xr:uid="{18B6F615-F988-49EA-BEB2-EC20B27B72A0}"/>
    <cellStyle name="Percent 5 9 4 2" xfId="5368" xr:uid="{8DB56741-082B-4C58-9AB3-4F49A3B7F36E}"/>
    <cellStyle name="Percent 5 9 4 2 2" xfId="12019" xr:uid="{7E4D51C7-5D4D-480C-95A4-426A516F5418}"/>
    <cellStyle name="Percent 5 9 4 2 2 2" xfId="25370" xr:uid="{F73AAD6F-56DE-4676-A700-653E89EEDF2F}"/>
    <cellStyle name="Percent 5 9 4 2 2 2 2" xfId="53072" xr:uid="{4F27F38D-09BF-430E-827D-660D476FA8A9}"/>
    <cellStyle name="Percent 5 9 4 2 2 3" xfId="39725" xr:uid="{C0452792-6415-40A9-81AD-367383DB6024}"/>
    <cellStyle name="Percent 5 9 4 2 3" xfId="25369" xr:uid="{EA5C07E4-A408-4B05-BE8D-D2C6DDCC1980}"/>
    <cellStyle name="Percent 5 9 4 2 3 2" xfId="53071" xr:uid="{B613298C-8A24-422B-B78E-6305C89B9583}"/>
    <cellStyle name="Percent 5 9 4 2 4" xfId="33139" xr:uid="{9F829B5C-88D7-4714-A080-04C5580198AA}"/>
    <cellStyle name="Percent 5 9 4 3" xfId="9384" xr:uid="{9FF36AD7-4844-4180-8A25-506E2EBD929E}"/>
    <cellStyle name="Percent 5 9 4 3 2" xfId="25371" xr:uid="{BBF4484D-1209-4C87-882C-30B5A6CF0E94}"/>
    <cellStyle name="Percent 5 9 4 3 2 2" xfId="53073" xr:uid="{E1633A9D-2BEC-459B-A4A1-9F7657C157A1}"/>
    <cellStyle name="Percent 5 9 4 3 3" xfId="37090" xr:uid="{07EEB735-C894-482C-9BFD-42F65A19C18A}"/>
    <cellStyle name="Percent 5 9 4 4" xfId="25368" xr:uid="{D65ACA6C-1CAA-497D-9EC8-DF5474863141}"/>
    <cellStyle name="Percent 5 9 4 4 2" xfId="53070" xr:uid="{B348F281-8E37-48EA-8530-E57CACD00C49}"/>
    <cellStyle name="Percent 5 9 4 5" xfId="30504" xr:uid="{D9F7158F-EEFF-4354-96A6-878A503F72A9}"/>
    <cellStyle name="Percent 5 9 5" xfId="3136" xr:uid="{3A10865B-60FB-4935-98C8-9584599FDE0F}"/>
    <cellStyle name="Percent 5 9 5 2" xfId="9788" xr:uid="{4D5BC7E7-EB2B-49E3-9F50-07CB26C88688}"/>
    <cellStyle name="Percent 5 9 5 2 2" xfId="25373" xr:uid="{041CA626-1E3C-4C3B-B9FB-8E7A1F038516}"/>
    <cellStyle name="Percent 5 9 5 2 2 2" xfId="53075" xr:uid="{C804FDE2-5307-42EF-AFF5-84732838C382}"/>
    <cellStyle name="Percent 5 9 5 2 3" xfId="37494" xr:uid="{8EEC4DEC-7486-42B8-A265-3E93030CD58E}"/>
    <cellStyle name="Percent 5 9 5 3" xfId="25372" xr:uid="{64624AC7-23FE-4E0E-8D1F-4AE899179114}"/>
    <cellStyle name="Percent 5 9 5 3 2" xfId="53074" xr:uid="{89445D48-376E-4814-A3EB-7A8358834FF5}"/>
    <cellStyle name="Percent 5 9 5 4" xfId="30908" xr:uid="{2FB7DF20-25F9-46B1-AD1B-5C29F7483C49}"/>
    <cellStyle name="Percent 5 9 6" xfId="5775" xr:uid="{AF2C006F-12F6-4420-BADC-F53A65B68749}"/>
    <cellStyle name="Percent 5 9 6 2" xfId="12408" xr:uid="{7A27601F-CE3A-4503-912D-A6740C9E66CF}"/>
    <cellStyle name="Percent 5 9 6 2 2" xfId="25375" xr:uid="{1605D19E-30E2-4651-884F-61C510A6EBF5}"/>
    <cellStyle name="Percent 5 9 6 2 2 2" xfId="53077" xr:uid="{F681556C-2E7D-402E-8534-81093F110A4D}"/>
    <cellStyle name="Percent 5 9 6 2 3" xfId="40114" xr:uid="{D94EF430-9AA7-4C3D-B0CE-786F4548EE70}"/>
    <cellStyle name="Percent 5 9 6 3" xfId="25374" xr:uid="{7E816B7C-C97E-4E8D-821E-585A78FD6FE6}"/>
    <cellStyle name="Percent 5 9 6 3 2" xfId="53076" xr:uid="{B937C103-7046-41B7-85A8-8A16764B95EC}"/>
    <cellStyle name="Percent 5 9 6 4" xfId="33528" xr:uid="{DE63F27F-A838-4AA8-AA3C-EBFA7AEF361A}"/>
    <cellStyle name="Percent 5 9 7" xfId="7154" xr:uid="{32D575EE-CB4E-431D-AAFE-075A61437E92}"/>
    <cellStyle name="Percent 5 9 7 2" xfId="25376" xr:uid="{6273CB6A-86DA-4BA0-8E89-7BA9CA53DCC9}"/>
    <cellStyle name="Percent 5 9 7 2 2" xfId="53078" xr:uid="{0844F2AA-5436-4588-81A1-3F0B2FDE8A98}"/>
    <cellStyle name="Percent 5 9 7 3" xfId="34860" xr:uid="{E0E16AD4-23ED-46E2-82BA-D0C63E8448DB}"/>
    <cellStyle name="Percent 5 9 8" xfId="25337" xr:uid="{A1011D14-E6D2-4686-910E-D1BC856D9228}"/>
    <cellStyle name="Percent 5 9 8 2" xfId="53039" xr:uid="{8FF281A8-05D3-4C84-A2AB-E97207FC42B0}"/>
    <cellStyle name="Percent 5 9 9" xfId="26942" xr:uid="{7EA4B0ED-79C3-416B-A969-5485BFEBAD05}"/>
    <cellStyle name="Percent 5 9 9 2" xfId="54600" xr:uid="{28A9D349-380D-4108-93B6-4D88A042845C}"/>
    <cellStyle name="Percent 6" xfId="79" xr:uid="{BE0D4372-3332-4D6E-A3C6-5E5A771D1F49}"/>
    <cellStyle name="Percent 6 10" xfId="388" xr:uid="{D93DFCFD-B2D5-4F05-8846-0AD7D0B2D610}"/>
    <cellStyle name="Percent 6 10 10" xfId="28304" xr:uid="{623FFB3C-431B-4572-A896-CE18504C8EC8}"/>
    <cellStyle name="Percent 6 10 2" xfId="827" xr:uid="{849AA296-3ACD-49CE-A900-A2C4B4E25E0E}"/>
    <cellStyle name="Percent 6 10 2 2" xfId="1493" xr:uid="{9C6D6BFB-1B69-47FA-ABEF-2434642FE409}"/>
    <cellStyle name="Percent 6 10 2 2 2" xfId="2719" xr:uid="{C0D3F4DA-6211-4417-A63B-F57F8FF7E147}"/>
    <cellStyle name="Percent 6 10 2 2 2 2" xfId="5375" xr:uid="{BFF53D30-C1AC-4D7F-B520-3B017E8B7F2C}"/>
    <cellStyle name="Percent 6 10 2 2 2 2 2" xfId="12026" xr:uid="{497179B7-3134-4DC2-9803-8D375CAA699A}"/>
    <cellStyle name="Percent 6 10 2 2 2 2 2 2" xfId="25383" xr:uid="{BA540B08-DE26-43D3-8A59-BB5F76C317A7}"/>
    <cellStyle name="Percent 6 10 2 2 2 2 2 2 2" xfId="53085" xr:uid="{6900C24C-62AD-4E19-8E97-E868E2FAA801}"/>
    <cellStyle name="Percent 6 10 2 2 2 2 2 3" xfId="39732" xr:uid="{56183DAA-40C9-4BAF-A842-F6E59AFEEA81}"/>
    <cellStyle name="Percent 6 10 2 2 2 2 3" xfId="25382" xr:uid="{58B96A4B-62D0-456F-ADA4-DE64814960C0}"/>
    <cellStyle name="Percent 6 10 2 2 2 2 3 2" xfId="53084" xr:uid="{5A5C0163-A1F3-4CF1-A12C-FFB7384956CA}"/>
    <cellStyle name="Percent 6 10 2 2 2 2 4" xfId="33146" xr:uid="{B458DAA5-3FD3-438A-A2F0-54C1906887BF}"/>
    <cellStyle name="Percent 6 10 2 2 2 3" xfId="9391" xr:uid="{702C9D33-44F3-4EF0-B2A0-28B7716C72FF}"/>
    <cellStyle name="Percent 6 10 2 2 2 3 2" xfId="25384" xr:uid="{8638C1B0-58ED-439C-9EF4-81305483CF45}"/>
    <cellStyle name="Percent 6 10 2 2 2 3 2 2" xfId="53086" xr:uid="{1F233899-318C-4028-A0C1-57B9582246A2}"/>
    <cellStyle name="Percent 6 10 2 2 2 3 3" xfId="37097" xr:uid="{68986B4A-6250-4E56-B2D0-CAB28054B752}"/>
    <cellStyle name="Percent 6 10 2 2 2 4" xfId="25381" xr:uid="{6D95E56E-912F-464D-9919-C61B21EBFA8C}"/>
    <cellStyle name="Percent 6 10 2 2 2 4 2" xfId="53083" xr:uid="{6EFFA696-5C46-4792-9078-BE1609512DA7}"/>
    <cellStyle name="Percent 6 10 2 2 2 5" xfId="30511" xr:uid="{438C30B7-0BA3-4830-8DF3-756EF2AF522C}"/>
    <cellStyle name="Percent 6 10 2 2 3" xfId="4158" xr:uid="{B385D8D2-116D-4886-B4CB-93B063D760A7}"/>
    <cellStyle name="Percent 6 10 2 2 3 2" xfId="10809" xr:uid="{716AFA56-049B-41A6-BC4D-45C624261E5B}"/>
    <cellStyle name="Percent 6 10 2 2 3 2 2" xfId="25386" xr:uid="{E0707D09-9879-42F8-8735-3CD7006F8740}"/>
    <cellStyle name="Percent 6 10 2 2 3 2 2 2" xfId="53088" xr:uid="{8A27E622-B155-45B4-B094-7E0ED5AFE74F}"/>
    <cellStyle name="Percent 6 10 2 2 3 2 3" xfId="38515" xr:uid="{CA9BB09D-9785-4F30-826B-09BC5DD75E6D}"/>
    <cellStyle name="Percent 6 10 2 2 3 3" xfId="25385" xr:uid="{25D95413-1B55-4766-9F13-FB0898159A63}"/>
    <cellStyle name="Percent 6 10 2 2 3 3 2" xfId="53087" xr:uid="{0C28BBA0-293C-4313-9749-F74B9BCBB970}"/>
    <cellStyle name="Percent 6 10 2 2 3 4" xfId="31929" xr:uid="{659B5959-F69C-4773-8F0C-862D104ED3F1}"/>
    <cellStyle name="Percent 6 10 2 2 4" xfId="6808" xr:uid="{9F7B423E-B177-4C17-A743-1F1BD7E13453}"/>
    <cellStyle name="Percent 6 10 2 2 4 2" xfId="13441" xr:uid="{FAC1E78B-082D-4587-BE69-7CB28AFAFC91}"/>
    <cellStyle name="Percent 6 10 2 2 4 2 2" xfId="25388" xr:uid="{66174E61-EC49-43A0-B09E-AE2C7A1660FE}"/>
    <cellStyle name="Percent 6 10 2 2 4 2 2 2" xfId="53090" xr:uid="{B3EBF540-A0FD-4A7B-853C-C1FC5D4FE197}"/>
    <cellStyle name="Percent 6 10 2 2 4 2 3" xfId="41147" xr:uid="{EE4EF98B-09E1-4B74-92C2-A2E7F9111DF7}"/>
    <cellStyle name="Percent 6 10 2 2 4 3" xfId="25387" xr:uid="{58ADE2A4-2763-4305-AE45-B320E8DCEE02}"/>
    <cellStyle name="Percent 6 10 2 2 4 3 2" xfId="53089" xr:uid="{8C95BE6A-BC52-41C2-B28B-4018CE0B9F78}"/>
    <cellStyle name="Percent 6 10 2 2 4 4" xfId="34561" xr:uid="{7EA12AE5-BF57-4C1B-98D2-368E0F73C6BE}"/>
    <cellStyle name="Percent 6 10 2 2 5" xfId="8175" xr:uid="{67CB8535-F903-4589-8139-75569DBDCB5F}"/>
    <cellStyle name="Percent 6 10 2 2 5 2" xfId="25389" xr:uid="{FF50048A-1CF4-4945-A7DD-C11CA18389E4}"/>
    <cellStyle name="Percent 6 10 2 2 5 2 2" xfId="53091" xr:uid="{D02E634B-BD6D-4F98-A5B1-BBDDAD6695AB}"/>
    <cellStyle name="Percent 6 10 2 2 5 3" xfId="35881" xr:uid="{96DFFA9B-E1A2-4192-A636-E3883F35E80D}"/>
    <cellStyle name="Percent 6 10 2 2 6" xfId="25380" xr:uid="{514ABFFC-BC25-4A96-AC80-019569B5E998}"/>
    <cellStyle name="Percent 6 10 2 2 6 2" xfId="53082" xr:uid="{381B78D5-2B33-49E7-A6EC-799F4B1CE65C}"/>
    <cellStyle name="Percent 6 10 2 2 7" xfId="27974" xr:uid="{A942BB4B-E46D-4D8D-8419-F0933EB623FB}"/>
    <cellStyle name="Percent 6 10 2 2 7 2" xfId="55632" xr:uid="{1C589065-F834-4EFE-98E8-27CEDC6CBBA8}"/>
    <cellStyle name="Percent 6 10 2 2 8" xfId="29295" xr:uid="{0C3D4D00-DC32-4D70-BB76-8B6AF97B6133}"/>
    <cellStyle name="Percent 6 10 2 3" xfId="2718" xr:uid="{C19F79D0-1484-43B0-954F-29DD6F08A6AD}"/>
    <cellStyle name="Percent 6 10 2 3 2" xfId="5374" xr:uid="{4ABCCE67-F9BB-4ECB-8D84-624306EE4F90}"/>
    <cellStyle name="Percent 6 10 2 3 2 2" xfId="12025" xr:uid="{8FC10E9D-D699-4B9A-B47A-C55E22BF7AB5}"/>
    <cellStyle name="Percent 6 10 2 3 2 2 2" xfId="25392" xr:uid="{DCF24718-4792-4827-B359-3C613B4DBC3F}"/>
    <cellStyle name="Percent 6 10 2 3 2 2 2 2" xfId="53094" xr:uid="{95523823-361B-4CE2-A908-2FD2141CCA39}"/>
    <cellStyle name="Percent 6 10 2 3 2 2 3" xfId="39731" xr:uid="{91B42A88-01C3-4833-B210-BF7D764BE41C}"/>
    <cellStyle name="Percent 6 10 2 3 2 3" xfId="25391" xr:uid="{9FFA481A-CE32-43FD-81CA-EB5C9F4C10A3}"/>
    <cellStyle name="Percent 6 10 2 3 2 3 2" xfId="53093" xr:uid="{F97D148E-9C8A-4F87-B047-252634F2BF0C}"/>
    <cellStyle name="Percent 6 10 2 3 2 4" xfId="33145" xr:uid="{59F054F7-37F4-42A2-8336-71DAC11136DF}"/>
    <cellStyle name="Percent 6 10 2 3 3" xfId="9390" xr:uid="{E8F88A89-E5A1-4EB8-8198-4F02962F1F8D}"/>
    <cellStyle name="Percent 6 10 2 3 3 2" xfId="25393" xr:uid="{D558DD08-7577-4004-A791-EB57642BC5BB}"/>
    <cellStyle name="Percent 6 10 2 3 3 2 2" xfId="53095" xr:uid="{1CA8B0CE-473E-407D-8B50-3CA40062747E}"/>
    <cellStyle name="Percent 6 10 2 3 3 3" xfId="37096" xr:uid="{3C0917CC-0F88-461A-A9B5-AFC5A1972585}"/>
    <cellStyle name="Percent 6 10 2 3 4" xfId="25390" xr:uid="{78CA8DF5-DEB4-4442-9643-B688693FEC8C}"/>
    <cellStyle name="Percent 6 10 2 3 4 2" xfId="53092" xr:uid="{0BD11EA2-42A7-4A43-B66D-7644713FA751}"/>
    <cellStyle name="Percent 6 10 2 3 5" xfId="30510" xr:uid="{428191F6-F899-4BEA-8F35-A3759CD84A66}"/>
    <cellStyle name="Percent 6 10 2 4" xfId="3502" xr:uid="{68768F83-E1A7-4F27-B6D9-0DDF2C1B8590}"/>
    <cellStyle name="Percent 6 10 2 4 2" xfId="10153" xr:uid="{3A3483E1-1798-41BD-A360-5824357C0603}"/>
    <cellStyle name="Percent 6 10 2 4 2 2" xfId="25395" xr:uid="{339AF812-AEFF-4332-A324-3AC347539163}"/>
    <cellStyle name="Percent 6 10 2 4 2 2 2" xfId="53097" xr:uid="{8E35B195-0CF4-449D-A320-DCDC0F4E8CBD}"/>
    <cellStyle name="Percent 6 10 2 4 2 3" xfId="37859" xr:uid="{7C67C9A5-7300-4BD6-954B-3389D3721282}"/>
    <cellStyle name="Percent 6 10 2 4 3" xfId="25394" xr:uid="{19DAA30F-EC48-488C-850F-9679F17E357A}"/>
    <cellStyle name="Percent 6 10 2 4 3 2" xfId="53096" xr:uid="{74CEA201-C17C-4879-B2D6-3625E12B307F}"/>
    <cellStyle name="Percent 6 10 2 4 4" xfId="31273" xr:uid="{72315891-E723-4734-8D82-93BE31B4F370}"/>
    <cellStyle name="Percent 6 10 2 5" xfId="6152" xr:uid="{CE5AF9F6-4C91-43B2-A01C-600C43FD92C1}"/>
    <cellStyle name="Percent 6 10 2 5 2" xfId="12785" xr:uid="{1D6C2F0C-3A7B-4599-B7FC-5516C427A48C}"/>
    <cellStyle name="Percent 6 10 2 5 2 2" xfId="25397" xr:uid="{CB88C199-5184-4A1C-A919-920D45BB2091}"/>
    <cellStyle name="Percent 6 10 2 5 2 2 2" xfId="53099" xr:uid="{AE3A34B5-2D45-4490-B839-77DC2A1E2D35}"/>
    <cellStyle name="Percent 6 10 2 5 2 3" xfId="40491" xr:uid="{75A13888-99DE-4414-AD60-45C5230E5A3F}"/>
    <cellStyle name="Percent 6 10 2 5 3" xfId="25396" xr:uid="{78F103E9-BB11-42D9-8620-7406AA3D6161}"/>
    <cellStyle name="Percent 6 10 2 5 3 2" xfId="53098" xr:uid="{1551FAFA-0D0F-44D1-B14D-C8EB6F1B050F}"/>
    <cellStyle name="Percent 6 10 2 5 4" xfId="33905" xr:uid="{AB70081F-156E-4F4F-A750-EB57FBCB42C8}"/>
    <cellStyle name="Percent 6 10 2 6" xfId="7519" xr:uid="{799EF9D0-A4BF-428C-BD49-AC968BC88D50}"/>
    <cellStyle name="Percent 6 10 2 6 2" xfId="25398" xr:uid="{B7304C67-A0A1-4344-BF9E-E4E221288BB2}"/>
    <cellStyle name="Percent 6 10 2 6 2 2" xfId="53100" xr:uid="{E0529EBF-E407-4EF3-8D6E-F9A703D256F1}"/>
    <cellStyle name="Percent 6 10 2 6 3" xfId="35225" xr:uid="{E0875C85-20F8-4864-8475-1B4A84187BDE}"/>
    <cellStyle name="Percent 6 10 2 7" xfId="25379" xr:uid="{5B3582FC-2C5E-4DFF-A4C3-702E63268DF6}"/>
    <cellStyle name="Percent 6 10 2 7 2" xfId="53081" xr:uid="{93FF2F90-52B4-462E-83C2-F1A58CCB9453}"/>
    <cellStyle name="Percent 6 10 2 8" xfId="27318" xr:uid="{8691E7B4-0C44-4E60-BD89-7B7823DE3DCF}"/>
    <cellStyle name="Percent 6 10 2 8 2" xfId="54976" xr:uid="{506F76A9-DC35-42A7-BA68-AC3032A1E14E}"/>
    <cellStyle name="Percent 6 10 2 9" xfId="28639" xr:uid="{03FD245B-9C5B-4849-A52B-978649839AEC}"/>
    <cellStyle name="Percent 6 10 3" xfId="1158" xr:uid="{8AD917BD-EBA3-49D2-BBF3-C0EBF8CA0FCF}"/>
    <cellStyle name="Percent 6 10 3 2" xfId="2720" xr:uid="{E21AD601-DED4-4510-92AC-0EBCF114774A}"/>
    <cellStyle name="Percent 6 10 3 2 2" xfId="5376" xr:uid="{40D2F965-FD40-430F-A7B1-787AD2F520AE}"/>
    <cellStyle name="Percent 6 10 3 2 2 2" xfId="12027" xr:uid="{2526092F-6A5C-4F56-8B7B-F86ABB90E552}"/>
    <cellStyle name="Percent 6 10 3 2 2 2 2" xfId="25402" xr:uid="{944FCDF6-11CC-47D1-A4DE-CCBFB5B38E02}"/>
    <cellStyle name="Percent 6 10 3 2 2 2 2 2" xfId="53104" xr:uid="{3C8A46A1-E1C7-4A99-970B-F9EB49CF6FFB}"/>
    <cellStyle name="Percent 6 10 3 2 2 2 3" xfId="39733" xr:uid="{91518A89-7196-4158-B448-408672C5768B}"/>
    <cellStyle name="Percent 6 10 3 2 2 3" xfId="25401" xr:uid="{2D08A6D6-37E3-4CBD-A123-64C4152BAED9}"/>
    <cellStyle name="Percent 6 10 3 2 2 3 2" xfId="53103" xr:uid="{81244660-26D5-4DC5-A012-3BE4265805F4}"/>
    <cellStyle name="Percent 6 10 3 2 2 4" xfId="33147" xr:uid="{E6AFF50D-9D0A-4CC0-85A2-9AE7A058855A}"/>
    <cellStyle name="Percent 6 10 3 2 3" xfId="9392" xr:uid="{ED4DA127-C7E7-4154-9BAD-E946241F4580}"/>
    <cellStyle name="Percent 6 10 3 2 3 2" xfId="25403" xr:uid="{BD48220A-2979-4FE4-98E4-6A1F48E72D39}"/>
    <cellStyle name="Percent 6 10 3 2 3 2 2" xfId="53105" xr:uid="{F73DA0CD-E07E-4A7E-A848-6397BA71F26B}"/>
    <cellStyle name="Percent 6 10 3 2 3 3" xfId="37098" xr:uid="{00DD43F5-8F28-4FA6-879B-8D87602B57D8}"/>
    <cellStyle name="Percent 6 10 3 2 4" xfId="25400" xr:uid="{1AF3EE6D-02BE-43CE-8172-B511FD3E4800}"/>
    <cellStyle name="Percent 6 10 3 2 4 2" xfId="53102" xr:uid="{96DF5675-053A-46B4-9946-7386AD69011C}"/>
    <cellStyle name="Percent 6 10 3 2 5" xfId="30512" xr:uid="{F2C99F79-DE5F-4FEA-92F0-8D7C90D9FF98}"/>
    <cellStyle name="Percent 6 10 3 3" xfId="3823" xr:uid="{21D1EBCE-D6C0-4637-AC7E-A40D31EC92D7}"/>
    <cellStyle name="Percent 6 10 3 3 2" xfId="10474" xr:uid="{CAC048ED-8265-41F4-920D-9858CD1AC137}"/>
    <cellStyle name="Percent 6 10 3 3 2 2" xfId="25405" xr:uid="{7EADA91D-617D-456E-82F6-A51294AF3F25}"/>
    <cellStyle name="Percent 6 10 3 3 2 2 2" xfId="53107" xr:uid="{01524A6E-FA66-4361-879B-D0426A2A4F50}"/>
    <cellStyle name="Percent 6 10 3 3 2 3" xfId="38180" xr:uid="{D66E73DD-FDCA-4706-995E-F3E7B6288C80}"/>
    <cellStyle name="Percent 6 10 3 3 3" xfId="25404" xr:uid="{F4C7873B-98CC-4B3C-BDED-18094ACAD4DC}"/>
    <cellStyle name="Percent 6 10 3 3 3 2" xfId="53106" xr:uid="{A5F0FC1E-B5B2-450C-B3F6-A5255FAA77C5}"/>
    <cellStyle name="Percent 6 10 3 3 4" xfId="31594" xr:uid="{70197F08-7724-40A7-A0D1-E17715248A7E}"/>
    <cellStyle name="Percent 6 10 3 4" xfId="6473" xr:uid="{C3EDF76B-56E7-41E3-97B8-DAE72BE546C1}"/>
    <cellStyle name="Percent 6 10 3 4 2" xfId="13106" xr:uid="{4CD35179-D5A0-437B-B427-34D29816D5BF}"/>
    <cellStyle name="Percent 6 10 3 4 2 2" xfId="25407" xr:uid="{8300DE23-8A0F-42B7-B007-6E418503756F}"/>
    <cellStyle name="Percent 6 10 3 4 2 2 2" xfId="53109" xr:uid="{D0EB8428-EB5E-45B3-B28B-CBDFE3441666}"/>
    <cellStyle name="Percent 6 10 3 4 2 3" xfId="40812" xr:uid="{BA6554E9-C784-420C-BA6D-2F5B1392DBF5}"/>
    <cellStyle name="Percent 6 10 3 4 3" xfId="25406" xr:uid="{A7C5F32F-FDAE-4B95-BA30-3417A9BB8108}"/>
    <cellStyle name="Percent 6 10 3 4 3 2" xfId="53108" xr:uid="{1E42C9AD-5535-4F08-B331-55600C1656E6}"/>
    <cellStyle name="Percent 6 10 3 4 4" xfId="34226" xr:uid="{401C11C3-60D7-427E-B2C2-963DA3EB7FC4}"/>
    <cellStyle name="Percent 6 10 3 5" xfId="7840" xr:uid="{D207FB79-C1C6-418B-AF12-2941C7CCA8E8}"/>
    <cellStyle name="Percent 6 10 3 5 2" xfId="25408" xr:uid="{9F955ECD-74AB-445D-B4A6-F60A2D567155}"/>
    <cellStyle name="Percent 6 10 3 5 2 2" xfId="53110" xr:uid="{B6465E91-4E0B-44C1-A83C-BD50958C037D}"/>
    <cellStyle name="Percent 6 10 3 5 3" xfId="35546" xr:uid="{26DC1D9A-798E-4A64-912B-75F10F3A0AF0}"/>
    <cellStyle name="Percent 6 10 3 6" xfId="25399" xr:uid="{BB34CB7F-1202-432B-AD71-0B67E387F2AD}"/>
    <cellStyle name="Percent 6 10 3 6 2" xfId="53101" xr:uid="{8814E933-C7BF-4A17-8355-C1E57E51767F}"/>
    <cellStyle name="Percent 6 10 3 7" xfId="27639" xr:uid="{00746097-5DE9-459B-8C7A-D9A80A4AD98B}"/>
    <cellStyle name="Percent 6 10 3 7 2" xfId="55297" xr:uid="{0E6A0644-C298-46D8-872E-891190A1D07D}"/>
    <cellStyle name="Percent 6 10 3 8" xfId="28960" xr:uid="{DF539F99-6A1F-48B5-9C82-0F9DA91A460E}"/>
    <cellStyle name="Percent 6 10 4" xfId="2717" xr:uid="{4871CF6A-2EAF-4021-B620-BBC2B7EC5F8D}"/>
    <cellStyle name="Percent 6 10 4 2" xfId="5373" xr:uid="{98DC4A44-41E2-4A3B-BC91-1024C761B90F}"/>
    <cellStyle name="Percent 6 10 4 2 2" xfId="12024" xr:uid="{5C22721D-CDEE-445A-ADE1-64019F8EA930}"/>
    <cellStyle name="Percent 6 10 4 2 2 2" xfId="25411" xr:uid="{D923FC43-C56F-46AE-A6EB-EF30A3BD43E2}"/>
    <cellStyle name="Percent 6 10 4 2 2 2 2" xfId="53113" xr:uid="{7F37A86F-2053-4655-AD63-41184FEBCE7E}"/>
    <cellStyle name="Percent 6 10 4 2 2 3" xfId="39730" xr:uid="{D207958F-F38D-4F99-B7BB-AA4A75185FC3}"/>
    <cellStyle name="Percent 6 10 4 2 3" xfId="25410" xr:uid="{3E3C59EA-5A0B-4057-8918-9B406E58B9FA}"/>
    <cellStyle name="Percent 6 10 4 2 3 2" xfId="53112" xr:uid="{2422D8D7-6AC5-48BE-AF1F-9435882DF2F7}"/>
    <cellStyle name="Percent 6 10 4 2 4" xfId="33144" xr:uid="{80945C9F-9DCB-4583-B173-AC999BD16705}"/>
    <cellStyle name="Percent 6 10 4 3" xfId="9389" xr:uid="{7EFDA6D8-F20D-4AC1-BB9E-6C78BFB05C2B}"/>
    <cellStyle name="Percent 6 10 4 3 2" xfId="25412" xr:uid="{A67BA19E-D369-44F9-9F39-1C757DB41601}"/>
    <cellStyle name="Percent 6 10 4 3 2 2" xfId="53114" xr:uid="{ED5AE521-2967-457E-9A89-504012ADE9FD}"/>
    <cellStyle name="Percent 6 10 4 3 3" xfId="37095" xr:uid="{967CD484-EE3A-4128-BC93-4E7931AE8997}"/>
    <cellStyle name="Percent 6 10 4 4" xfId="25409" xr:uid="{AE310A87-A15F-4408-813E-5C81B1C0F113}"/>
    <cellStyle name="Percent 6 10 4 4 2" xfId="53111" xr:uid="{5640C9BB-5291-4E7C-83C4-8BC65B884143}"/>
    <cellStyle name="Percent 6 10 4 5" xfId="30509" xr:uid="{485007C5-4528-4901-B2E5-D0F564DC7357}"/>
    <cellStyle name="Percent 6 10 5" xfId="3167" xr:uid="{DE6664F6-D4FD-4530-B0DB-827D667F5BC1}"/>
    <cellStyle name="Percent 6 10 5 2" xfId="9818" xr:uid="{5E91822A-98C5-41C1-B271-654C5DCBEA6B}"/>
    <cellStyle name="Percent 6 10 5 2 2" xfId="25414" xr:uid="{CD1285A4-ADB2-4937-8E3E-CFEF6B4EB112}"/>
    <cellStyle name="Percent 6 10 5 2 2 2" xfId="53116" xr:uid="{1763DEAE-AD99-4251-877F-84A112486AB2}"/>
    <cellStyle name="Percent 6 10 5 2 3" xfId="37524" xr:uid="{6441F52A-5AB3-4AEA-B7C6-C65CC05AF646}"/>
    <cellStyle name="Percent 6 10 5 3" xfId="25413" xr:uid="{7657DF03-BAAB-4B8F-844D-68D4D0F54BB3}"/>
    <cellStyle name="Percent 6 10 5 3 2" xfId="53115" xr:uid="{7E4A810B-0E34-4D90-9EFC-0067E2346EB5}"/>
    <cellStyle name="Percent 6 10 5 4" xfId="30938" xr:uid="{8C8DEBE6-4000-4B7D-AD76-FA8B52B5BE44}"/>
    <cellStyle name="Percent 6 10 6" xfId="5805" xr:uid="{C7B7F229-6EA8-45F7-943F-60F47E8900B0}"/>
    <cellStyle name="Percent 6 10 6 2" xfId="12438" xr:uid="{82B09C95-C717-4C77-9A7D-345A4CB96351}"/>
    <cellStyle name="Percent 6 10 6 2 2" xfId="25416" xr:uid="{09964483-3B4D-42EB-B734-8130647842EF}"/>
    <cellStyle name="Percent 6 10 6 2 2 2" xfId="53118" xr:uid="{E96425BA-BF43-4166-9408-8586F373CE6A}"/>
    <cellStyle name="Percent 6 10 6 2 3" xfId="40144" xr:uid="{D4D3139F-3FA5-4D65-9909-00A6C9AC005C}"/>
    <cellStyle name="Percent 6 10 6 3" xfId="25415" xr:uid="{309628DF-8B7D-4403-9C42-C5E8A7139900}"/>
    <cellStyle name="Percent 6 10 6 3 2" xfId="53117" xr:uid="{587688CC-2ECD-4F77-88E0-DA989076B600}"/>
    <cellStyle name="Percent 6 10 6 4" xfId="33558" xr:uid="{7AF5F670-E1BA-4949-A6B4-D54DF9C8B334}"/>
    <cellStyle name="Percent 6 10 7" xfId="7184" xr:uid="{53E84928-4773-4418-9648-69F9A4A72EBF}"/>
    <cellStyle name="Percent 6 10 7 2" xfId="25417" xr:uid="{68386CC7-2044-467D-AA73-8B066AC43260}"/>
    <cellStyle name="Percent 6 10 7 2 2" xfId="53119" xr:uid="{4DB1CCF3-D588-420C-A5A9-4FE02CF0A351}"/>
    <cellStyle name="Percent 6 10 7 3" xfId="34890" xr:uid="{7CC556A3-075E-4820-83FA-7606F98C2143}"/>
    <cellStyle name="Percent 6 10 8" xfId="25378" xr:uid="{A38D291C-2C21-4DE0-A8D9-2B68A00C3416}"/>
    <cellStyle name="Percent 6 10 8 2" xfId="53080" xr:uid="{3902B61F-DEA6-4F44-BA66-5AE9BDA5C796}"/>
    <cellStyle name="Percent 6 10 9" xfId="26972" xr:uid="{201B6D29-91F3-4216-8197-6103E95B74F6}"/>
    <cellStyle name="Percent 6 10 9 2" xfId="54630" xr:uid="{839D7583-C41D-4156-95C9-92A984E7E27F}"/>
    <cellStyle name="Percent 6 11" xfId="567" xr:uid="{1E942C19-4BCA-4E8C-AFE3-5345C4AC2C26}"/>
    <cellStyle name="Percent 6 11 2" xfId="1233" xr:uid="{7352230D-9F3F-4BCF-8AED-561142945602}"/>
    <cellStyle name="Percent 6 11 2 2" xfId="2722" xr:uid="{A98F05AC-5E16-443D-8DEF-1124AB594709}"/>
    <cellStyle name="Percent 6 11 2 2 2" xfId="5378" xr:uid="{88D49CC0-4C87-45BD-9D79-1544D9A5487C}"/>
    <cellStyle name="Percent 6 11 2 2 2 2" xfId="12029" xr:uid="{F61FA8BF-4428-4484-9D68-A1575C68EC86}"/>
    <cellStyle name="Percent 6 11 2 2 2 2 2" xfId="25422" xr:uid="{6E31694F-1646-45B1-A69F-B4745AEB20A7}"/>
    <cellStyle name="Percent 6 11 2 2 2 2 2 2" xfId="53124" xr:uid="{007FCBA8-D75D-42C6-864B-2BD6FEF116D1}"/>
    <cellStyle name="Percent 6 11 2 2 2 2 3" xfId="39735" xr:uid="{0BDB94D4-6621-4A89-B83C-B3A62E63F982}"/>
    <cellStyle name="Percent 6 11 2 2 2 3" xfId="25421" xr:uid="{ADD4A1E6-943A-412B-86FC-B4EE293E90F8}"/>
    <cellStyle name="Percent 6 11 2 2 2 3 2" xfId="53123" xr:uid="{65A8B369-997B-4DBB-A6AF-985B08470EC1}"/>
    <cellStyle name="Percent 6 11 2 2 2 4" xfId="33149" xr:uid="{ECDC6BD3-DD34-462F-A8A0-9B490FFD303A}"/>
    <cellStyle name="Percent 6 11 2 2 3" xfId="9394" xr:uid="{0588D4C2-A5D4-43A7-B07C-6D5ACA7263E0}"/>
    <cellStyle name="Percent 6 11 2 2 3 2" xfId="25423" xr:uid="{02077C09-1480-48EF-AC5B-0F58F939AE9B}"/>
    <cellStyle name="Percent 6 11 2 2 3 2 2" xfId="53125" xr:uid="{5EF855B3-1687-4BAB-BC56-C91D2528291B}"/>
    <cellStyle name="Percent 6 11 2 2 3 3" xfId="37100" xr:uid="{A8204966-7BAA-456C-BBFC-C027D555F745}"/>
    <cellStyle name="Percent 6 11 2 2 4" xfId="25420" xr:uid="{F2526939-18EC-4526-9D87-BE72043D9673}"/>
    <cellStyle name="Percent 6 11 2 2 4 2" xfId="53122" xr:uid="{3FCDE904-2593-440E-95EA-DD8E8BB91DE1}"/>
    <cellStyle name="Percent 6 11 2 2 5" xfId="30514" xr:uid="{A779B5E3-228A-4D61-AED7-0C3C22AA6F9D}"/>
    <cellStyle name="Percent 6 11 2 3" xfId="3898" xr:uid="{368C9B57-EC73-411C-8C15-13FB0F2CC917}"/>
    <cellStyle name="Percent 6 11 2 3 2" xfId="10549" xr:uid="{7B410D6B-3C8A-4CD6-A496-09B31E5A0832}"/>
    <cellStyle name="Percent 6 11 2 3 2 2" xfId="25425" xr:uid="{0C995071-C2FD-4389-8EFA-BBB949D7B3EB}"/>
    <cellStyle name="Percent 6 11 2 3 2 2 2" xfId="53127" xr:uid="{79C63A0E-B922-456E-A4BE-8D440A213CB3}"/>
    <cellStyle name="Percent 6 11 2 3 2 3" xfId="38255" xr:uid="{98F2A8FF-C524-4715-93AE-911A486472B7}"/>
    <cellStyle name="Percent 6 11 2 3 3" xfId="25424" xr:uid="{47834952-96CE-4549-9872-CA60124342F2}"/>
    <cellStyle name="Percent 6 11 2 3 3 2" xfId="53126" xr:uid="{AE07785D-A824-4179-A16F-C468534F7F25}"/>
    <cellStyle name="Percent 6 11 2 3 4" xfId="31669" xr:uid="{EB3B279F-2155-46ED-B504-9D4002A0C3D1}"/>
    <cellStyle name="Percent 6 11 2 4" xfId="6548" xr:uid="{70D658C7-1706-46E1-919D-D01175F42502}"/>
    <cellStyle name="Percent 6 11 2 4 2" xfId="13181" xr:uid="{D7BC32EB-D885-428D-9411-9B398BBC5879}"/>
    <cellStyle name="Percent 6 11 2 4 2 2" xfId="25427" xr:uid="{D9F21438-D023-4906-86A2-E21F62D2A681}"/>
    <cellStyle name="Percent 6 11 2 4 2 2 2" xfId="53129" xr:uid="{0C0962F4-988C-40C3-8C62-715EA3344F9E}"/>
    <cellStyle name="Percent 6 11 2 4 2 3" xfId="40887" xr:uid="{A5F702A3-B09B-4A7F-874C-931E62691F93}"/>
    <cellStyle name="Percent 6 11 2 4 3" xfId="25426" xr:uid="{7E3B9133-6964-402D-8F80-66CE715DAD7B}"/>
    <cellStyle name="Percent 6 11 2 4 3 2" xfId="53128" xr:uid="{57B157EB-16CE-4213-890C-D10D085E09CE}"/>
    <cellStyle name="Percent 6 11 2 4 4" xfId="34301" xr:uid="{CF772C51-31C2-44BF-8C48-2481C6682865}"/>
    <cellStyle name="Percent 6 11 2 5" xfId="7915" xr:uid="{F6949B7C-CBF7-41B8-A0C1-93A605EEC7F0}"/>
    <cellStyle name="Percent 6 11 2 5 2" xfId="25428" xr:uid="{CEFDD484-B7D4-412C-97FA-D36D5200FCB9}"/>
    <cellStyle name="Percent 6 11 2 5 2 2" xfId="53130" xr:uid="{872BE903-B6A3-4B22-8F3C-A98177F90842}"/>
    <cellStyle name="Percent 6 11 2 5 3" xfId="35621" xr:uid="{7D30464F-FECE-4980-A633-74D4B50155C6}"/>
    <cellStyle name="Percent 6 11 2 6" xfId="25419" xr:uid="{48BD0D9D-E461-4070-AE5C-603186C55F19}"/>
    <cellStyle name="Percent 6 11 2 6 2" xfId="53121" xr:uid="{933B37C4-4225-4689-81FB-997FF35051A6}"/>
    <cellStyle name="Percent 6 11 2 7" xfId="27714" xr:uid="{2B138055-E99E-488B-AB10-47A0533388CD}"/>
    <cellStyle name="Percent 6 11 2 7 2" xfId="55372" xr:uid="{635FDB55-1520-4AAB-AB0E-93C542E88E5D}"/>
    <cellStyle name="Percent 6 11 2 8" xfId="29035" xr:uid="{D665F0A4-D1DA-4AE1-8DD4-3A68DDAA2594}"/>
    <cellStyle name="Percent 6 11 3" xfId="2721" xr:uid="{BB22F278-8A7C-43F6-B158-BA4351842716}"/>
    <cellStyle name="Percent 6 11 3 2" xfId="5377" xr:uid="{A28DBBEA-3387-47CB-B790-F87B221AA014}"/>
    <cellStyle name="Percent 6 11 3 2 2" xfId="12028" xr:uid="{2BA8C2E5-2D0E-4D0C-AB15-DCB7355DBC6C}"/>
    <cellStyle name="Percent 6 11 3 2 2 2" xfId="25431" xr:uid="{78FD51E8-5B4F-49BD-AD01-69B8E07BE828}"/>
    <cellStyle name="Percent 6 11 3 2 2 2 2" xfId="53133" xr:uid="{75B39049-E397-4BD4-8050-FD495DAF7ADC}"/>
    <cellStyle name="Percent 6 11 3 2 2 3" xfId="39734" xr:uid="{BFA0D9E1-B1E1-4F67-BD57-E53DFFA7D353}"/>
    <cellStyle name="Percent 6 11 3 2 3" xfId="25430" xr:uid="{A5220CB0-AD1A-4703-A4C0-9DF57F5086FC}"/>
    <cellStyle name="Percent 6 11 3 2 3 2" xfId="53132" xr:uid="{C7784FAF-E2BF-44C1-806B-601DB3DD70CA}"/>
    <cellStyle name="Percent 6 11 3 2 4" xfId="33148" xr:uid="{A0315B6B-1D10-4E44-B7F8-8D41D92F95E3}"/>
    <cellStyle name="Percent 6 11 3 3" xfId="9393" xr:uid="{13A7C33E-21CE-4BB8-AFC1-3044803E2223}"/>
    <cellStyle name="Percent 6 11 3 3 2" xfId="25432" xr:uid="{AE952999-ECF7-423D-88A6-EB24791A23D5}"/>
    <cellStyle name="Percent 6 11 3 3 2 2" xfId="53134" xr:uid="{96987177-EDF8-419D-B0DB-18DF7C416624}"/>
    <cellStyle name="Percent 6 11 3 3 3" xfId="37099" xr:uid="{3AFAA833-B38E-4A85-9856-6F6DFD895C99}"/>
    <cellStyle name="Percent 6 11 3 4" xfId="25429" xr:uid="{FF1C61AE-0F9E-4226-B7F4-514BB1B6207B}"/>
    <cellStyle name="Percent 6 11 3 4 2" xfId="53131" xr:uid="{868D8613-E6DF-4F11-AE2F-00B268203ED9}"/>
    <cellStyle name="Percent 6 11 3 5" xfId="30513" xr:uid="{CE09C6AA-2C07-4FF5-8B30-ED81ED49B3E5}"/>
    <cellStyle name="Percent 6 11 4" xfId="3242" xr:uid="{4F5A2B6F-E09B-4B58-8385-6698100A5A82}"/>
    <cellStyle name="Percent 6 11 4 2" xfId="9893" xr:uid="{ACF1EC77-9187-48A5-8E32-AA5E01597DA6}"/>
    <cellStyle name="Percent 6 11 4 2 2" xfId="25434" xr:uid="{4B360F53-822C-42F3-A9F0-D1B3F0E8C62C}"/>
    <cellStyle name="Percent 6 11 4 2 2 2" xfId="53136" xr:uid="{AB2B1AB5-B382-439E-925A-6D495AC39AF8}"/>
    <cellStyle name="Percent 6 11 4 2 3" xfId="37599" xr:uid="{DF44E8F5-F495-4430-A698-431DEF4CBF10}"/>
    <cellStyle name="Percent 6 11 4 3" xfId="25433" xr:uid="{3D7805C7-89BE-4288-84F6-0D7352291AAF}"/>
    <cellStyle name="Percent 6 11 4 3 2" xfId="53135" xr:uid="{624F6B81-3D2B-4AB2-B4F8-2682AE48DF09}"/>
    <cellStyle name="Percent 6 11 4 4" xfId="31013" xr:uid="{A529D981-E400-4255-A570-C547C98D7850}"/>
    <cellStyle name="Percent 6 11 5" xfId="5892" xr:uid="{4538656F-F5FF-4866-AE1A-923329231C24}"/>
    <cellStyle name="Percent 6 11 5 2" xfId="12525" xr:uid="{A52D4FB8-CAB2-4923-8540-86CAFCA372E5}"/>
    <cellStyle name="Percent 6 11 5 2 2" xfId="25436" xr:uid="{4A4FE008-40DD-4B72-A60E-0A2226151F97}"/>
    <cellStyle name="Percent 6 11 5 2 2 2" xfId="53138" xr:uid="{F11DB178-BA94-42D7-AD45-876CB05239C2}"/>
    <cellStyle name="Percent 6 11 5 2 3" xfId="40231" xr:uid="{FE20CDF3-5FF2-45ED-8316-0C0E02729C18}"/>
    <cellStyle name="Percent 6 11 5 3" xfId="25435" xr:uid="{7E131073-8E36-4D05-A86A-AB69805546AA}"/>
    <cellStyle name="Percent 6 11 5 3 2" xfId="53137" xr:uid="{8D7D1F5F-0DE4-44E2-B348-E19E276826F4}"/>
    <cellStyle name="Percent 6 11 5 4" xfId="33645" xr:uid="{9D2DEC3A-8BD4-4FCA-90D3-4E04EAAFD284}"/>
    <cellStyle name="Percent 6 11 6" xfId="7259" xr:uid="{01345C74-79E6-4CDB-B1ED-2EB40CB4BFC0}"/>
    <cellStyle name="Percent 6 11 6 2" xfId="25437" xr:uid="{1D3D3439-F854-434E-865C-2DCF58BC83CE}"/>
    <cellStyle name="Percent 6 11 6 2 2" xfId="53139" xr:uid="{AA7DF12B-BD3D-4613-B143-2A7210F18D38}"/>
    <cellStyle name="Percent 6 11 6 3" xfId="34965" xr:uid="{18784B55-CB7C-4693-AB88-C2D3B2C9220C}"/>
    <cellStyle name="Percent 6 11 7" xfId="25418" xr:uid="{265CC489-BCD1-4B4E-9E8F-48216EA0DF18}"/>
    <cellStyle name="Percent 6 11 7 2" xfId="53120" xr:uid="{D4756CDD-CCF2-42EF-96D7-EBA666DF0268}"/>
    <cellStyle name="Percent 6 11 8" xfId="27058" xr:uid="{C5AED1F7-BA6A-4918-A355-BF4F27D107BB}"/>
    <cellStyle name="Percent 6 11 8 2" xfId="54716" xr:uid="{1160ED48-B74B-41B2-A9EF-843769FD8B19}"/>
    <cellStyle name="Percent 6 11 9" xfId="28379" xr:uid="{533ED518-D201-4FD9-B724-C2989D251F04}"/>
    <cellStyle name="Percent 6 12" xfId="897" xr:uid="{EA6032C7-EB18-4924-9F98-D4D0CD6ECCE3}"/>
    <cellStyle name="Percent 6 12 2" xfId="2723" xr:uid="{AD4B06EF-8021-450F-8B18-5656068DBCC4}"/>
    <cellStyle name="Percent 6 12 2 2" xfId="5379" xr:uid="{EDA15670-49BA-4118-B7BC-C80AFA60DF6F}"/>
    <cellStyle name="Percent 6 12 2 2 2" xfId="12030" xr:uid="{E3EE8AFD-0984-4355-9613-26A799935D3B}"/>
    <cellStyle name="Percent 6 12 2 2 2 2" xfId="25441" xr:uid="{FF5E6510-CF21-4AF0-B80C-57BC188ADEC7}"/>
    <cellStyle name="Percent 6 12 2 2 2 2 2" xfId="53143" xr:uid="{46341138-B1D8-48D1-B083-68A80BEE4BFC}"/>
    <cellStyle name="Percent 6 12 2 2 2 3" xfId="39736" xr:uid="{73EC64FB-E7E0-4F0B-ADE2-1A5F380C39D9}"/>
    <cellStyle name="Percent 6 12 2 2 3" xfId="25440" xr:uid="{5E7F9155-7AC2-4FD9-8823-564F838C2903}"/>
    <cellStyle name="Percent 6 12 2 2 3 2" xfId="53142" xr:uid="{E03A4E56-F993-4967-B79E-3883AE803F95}"/>
    <cellStyle name="Percent 6 12 2 2 4" xfId="33150" xr:uid="{620F5651-65FE-4B76-8458-4AF582CC1F08}"/>
    <cellStyle name="Percent 6 12 2 3" xfId="9395" xr:uid="{50FB6254-F7BC-4F5D-B34C-4EA1F9D638FA}"/>
    <cellStyle name="Percent 6 12 2 3 2" xfId="25442" xr:uid="{F20F9656-A79F-465E-AF7C-0E098E9A4692}"/>
    <cellStyle name="Percent 6 12 2 3 2 2" xfId="53144" xr:uid="{355EF820-5C1B-4CEA-82AA-E50ED1E61091}"/>
    <cellStyle name="Percent 6 12 2 3 3" xfId="37101" xr:uid="{316BB208-A29E-4185-AB31-6007300BAB04}"/>
    <cellStyle name="Percent 6 12 2 4" xfId="25439" xr:uid="{A27782FA-F4E8-4A38-A2ED-5050BB0221F6}"/>
    <cellStyle name="Percent 6 12 2 4 2" xfId="53141" xr:uid="{00E10FA9-780B-4DE5-8BCD-CE98D597CDF3}"/>
    <cellStyle name="Percent 6 12 2 5" xfId="30515" xr:uid="{3382CE0C-1485-4279-B358-3DE2DC19A9AF}"/>
    <cellStyle name="Percent 6 12 3" xfId="3562" xr:uid="{06CE867A-6880-4C4C-9D15-9C7454E4B27D}"/>
    <cellStyle name="Percent 6 12 3 2" xfId="10213" xr:uid="{915059E0-3854-4C69-A235-1506852F6D04}"/>
    <cellStyle name="Percent 6 12 3 2 2" xfId="25444" xr:uid="{2DA55D0F-C3BA-4751-91C6-5286918EDBF7}"/>
    <cellStyle name="Percent 6 12 3 2 2 2" xfId="53146" xr:uid="{12B6B2AA-E508-4E9E-9ECE-08556336952B}"/>
    <cellStyle name="Percent 6 12 3 2 3" xfId="37919" xr:uid="{FFE90090-6089-46BA-8596-3EFE31564452}"/>
    <cellStyle name="Percent 6 12 3 3" xfId="25443" xr:uid="{09AA7C2D-78E6-46EF-B192-9882F83E935A}"/>
    <cellStyle name="Percent 6 12 3 3 2" xfId="53145" xr:uid="{2F8128F6-6AC6-4702-B1F7-6E768868ED1F}"/>
    <cellStyle name="Percent 6 12 3 4" xfId="31333" xr:uid="{A6D9CF19-85B2-47FB-B12D-94B0FBDB1225}"/>
    <cellStyle name="Percent 6 12 4" xfId="6212" xr:uid="{B977201A-689F-43DD-AC36-2356370190FF}"/>
    <cellStyle name="Percent 6 12 4 2" xfId="12845" xr:uid="{66E1317F-DC3E-41AC-9485-A806D1AF58EA}"/>
    <cellStyle name="Percent 6 12 4 2 2" xfId="25446" xr:uid="{C8AF238F-6B21-4DC2-AF02-8195DFA417B2}"/>
    <cellStyle name="Percent 6 12 4 2 2 2" xfId="53148" xr:uid="{F77DB693-E79C-4536-A149-E9E4348C4B16}"/>
    <cellStyle name="Percent 6 12 4 2 3" xfId="40551" xr:uid="{A4D203BF-4D3B-45AD-89E8-1022222A28E4}"/>
    <cellStyle name="Percent 6 12 4 3" xfId="25445" xr:uid="{2FC039F2-7B9F-4518-9B54-E167053D84B0}"/>
    <cellStyle name="Percent 6 12 4 3 2" xfId="53147" xr:uid="{9A56A6FF-3939-4AB7-B808-969543222B38}"/>
    <cellStyle name="Percent 6 12 4 4" xfId="33965" xr:uid="{1AB935C4-50A1-4328-A158-FC5F233DD051}"/>
    <cellStyle name="Percent 6 12 5" xfId="7579" xr:uid="{09CBDDEA-6392-420D-9805-88DCC04385C8}"/>
    <cellStyle name="Percent 6 12 5 2" xfId="25447" xr:uid="{0F047D65-E4D1-46B6-A132-D8BD72F4BDAE}"/>
    <cellStyle name="Percent 6 12 5 2 2" xfId="53149" xr:uid="{5EB67B1C-6CBE-4AD2-A5A9-25CEB23FD01A}"/>
    <cellStyle name="Percent 6 12 5 3" xfId="35285" xr:uid="{B30E6781-A790-4E25-A5B5-BFB2EBDEC4B1}"/>
    <cellStyle name="Percent 6 12 6" xfId="25438" xr:uid="{EC5A4160-6282-4783-AC17-99094CE101E1}"/>
    <cellStyle name="Percent 6 12 6 2" xfId="53140" xr:uid="{DBF5381E-7E1C-4888-8715-6ACDE95547B2}"/>
    <cellStyle name="Percent 6 12 7" xfId="27378" xr:uid="{3D41E06B-0802-4757-BA1A-5486B4DC9834}"/>
    <cellStyle name="Percent 6 12 7 2" xfId="55036" xr:uid="{49E0E188-0C41-4F5B-B788-7501B097A7D9}"/>
    <cellStyle name="Percent 6 12 8" xfId="28699" xr:uid="{B8CF6102-F841-42E8-98C3-53F2E8FB71A1}"/>
    <cellStyle name="Percent 6 13" xfId="2716" xr:uid="{9296568A-BB4A-4C21-95FB-7FEE24B3C5DE}"/>
    <cellStyle name="Percent 6 13 2" xfId="5372" xr:uid="{E450B521-372C-47F6-BA20-A0069A14EC6D}"/>
    <cellStyle name="Percent 6 13 2 2" xfId="12023" xr:uid="{A68F837D-81FE-47F8-BE06-415EB6391547}"/>
    <cellStyle name="Percent 6 13 2 2 2" xfId="25450" xr:uid="{52875E14-EDF7-4990-8D26-2F3A04BB2669}"/>
    <cellStyle name="Percent 6 13 2 2 2 2" xfId="53152" xr:uid="{AFB855A3-400D-47E0-AC43-C3A92B566315}"/>
    <cellStyle name="Percent 6 13 2 2 3" xfId="39729" xr:uid="{41E9F8A6-DE9B-4A33-BEA3-DB0E5FB02091}"/>
    <cellStyle name="Percent 6 13 2 3" xfId="25449" xr:uid="{BCF667A0-1E50-4246-ACD1-2E3783EBF961}"/>
    <cellStyle name="Percent 6 13 2 3 2" xfId="53151" xr:uid="{1CA95B7A-D04E-4EAC-9CDE-D9882F035AEF}"/>
    <cellStyle name="Percent 6 13 2 4" xfId="33143" xr:uid="{9758E749-4314-45E1-8628-0603FDB183C5}"/>
    <cellStyle name="Percent 6 13 3" xfId="9388" xr:uid="{CFB3759D-23A9-495F-816E-AF895C4948CC}"/>
    <cellStyle name="Percent 6 13 3 2" xfId="25451" xr:uid="{F4C923D2-DD3E-4798-9AA4-16FE7900D1ED}"/>
    <cellStyle name="Percent 6 13 3 2 2" xfId="53153" xr:uid="{2A78790A-E19D-4DB0-9E44-206416F2000A}"/>
    <cellStyle name="Percent 6 13 3 3" xfId="37094" xr:uid="{67615970-CFEA-4600-88EB-423D4662780B}"/>
    <cellStyle name="Percent 6 13 4" xfId="25448" xr:uid="{EFF36FC8-69B9-45BA-BA87-9B13BA5BB25C}"/>
    <cellStyle name="Percent 6 13 4 2" xfId="53150" xr:uid="{F09F508E-CA78-4CBB-8F94-2237587CC0C0}"/>
    <cellStyle name="Percent 6 13 5" xfId="30508" xr:uid="{11423FA5-7F89-4551-B1BF-3A1DE233A292}"/>
    <cellStyle name="Percent 6 14" xfId="2905" xr:uid="{8E710545-22E7-4FFC-AEFF-A10AAD72399D}"/>
    <cellStyle name="Percent 6 14 2" xfId="9557" xr:uid="{4CA045ED-93AC-44A9-8D37-D1DF2112A1B2}"/>
    <cellStyle name="Percent 6 14 2 2" xfId="25453" xr:uid="{F419ABD1-330E-4617-BB76-3B39C2BB7C9C}"/>
    <cellStyle name="Percent 6 14 2 2 2" xfId="53155" xr:uid="{348A8DE2-13C9-4BE9-89F9-BCAC344A841E}"/>
    <cellStyle name="Percent 6 14 2 3" xfId="37263" xr:uid="{59DEAABF-05BF-48F7-A883-8FA44BAACFF0}"/>
    <cellStyle name="Percent 6 14 3" xfId="25452" xr:uid="{97E172FD-A00E-48A5-8B8B-475741DAEC64}"/>
    <cellStyle name="Percent 6 14 3 2" xfId="53154" xr:uid="{F5CC8C1D-43DC-4357-9D62-05034CC9FFF2}"/>
    <cellStyle name="Percent 6 14 4" xfId="30677" xr:uid="{FC9FF0FE-8A50-4839-BE2D-3909022E29C6}"/>
    <cellStyle name="Percent 6 15" xfId="5544" xr:uid="{BF064426-48B2-42B4-9945-FEF2FF5EA396}"/>
    <cellStyle name="Percent 6 15 2" xfId="12177" xr:uid="{F06ADABC-3EAC-4560-8086-5E8C530D44DA}"/>
    <cellStyle name="Percent 6 15 2 2" xfId="25455" xr:uid="{76FAB68B-15DA-4995-8B5C-5F2B0FC96E79}"/>
    <cellStyle name="Percent 6 15 2 2 2" xfId="53157" xr:uid="{31083F41-971C-4AF1-9000-850419D931A8}"/>
    <cellStyle name="Percent 6 15 2 3" xfId="39883" xr:uid="{00098F66-91E4-4BB0-A6D0-26C61F47360F}"/>
    <cellStyle name="Percent 6 15 3" xfId="25454" xr:uid="{DCC33190-2C40-4755-B264-49F0D74CAB3A}"/>
    <cellStyle name="Percent 6 15 3 2" xfId="53156" xr:uid="{6FAEDCA1-DD8D-4A2B-B115-DC337852AC5F}"/>
    <cellStyle name="Percent 6 15 4" xfId="33297" xr:uid="{B1EFEC36-B41F-4359-A2E7-821392A7CBE4}"/>
    <cellStyle name="Percent 6 16" xfId="6923" xr:uid="{5D58EF29-E60B-495D-AF0B-A5EAEA90D740}"/>
    <cellStyle name="Percent 6 16 2" xfId="25456" xr:uid="{DDF98F57-0AD1-448E-86A0-FE3AF824AB29}"/>
    <cellStyle name="Percent 6 16 2 2" xfId="53158" xr:uid="{6D7AED52-D01C-4674-ACDC-F3A2C1CC7A9B}"/>
    <cellStyle name="Percent 6 16 3" xfId="34629" xr:uid="{02C42F29-0CB1-47E9-A5E4-A9EE98945A67}"/>
    <cellStyle name="Percent 6 17" xfId="25377" xr:uid="{B0245A88-6017-4ECC-B2B5-53334509A222}"/>
    <cellStyle name="Percent 6 17 2" xfId="53079" xr:uid="{89BD3935-03F9-4986-BBF3-F795578A4282}"/>
    <cellStyle name="Percent 6 18" xfId="26712" xr:uid="{D3F3B8A8-C324-4EAA-B2DA-B4734C2F0501}"/>
    <cellStyle name="Percent 6 18 2" xfId="54370" xr:uid="{5712E9E6-E18B-4420-BED4-976B9E9D2CBB}"/>
    <cellStyle name="Percent 6 19" xfId="28047" xr:uid="{B8F56827-A106-4A0E-B9C1-743EC6507294}"/>
    <cellStyle name="Percent 6 2" xfId="134" xr:uid="{F519C75C-A3FB-4475-83FC-67D3B7A5CE90}"/>
    <cellStyle name="Percent 6 2 10" xfId="28087" xr:uid="{918F5418-2AD7-4AB3-AF45-03ED6B8E5E15}"/>
    <cellStyle name="Percent 6 2 2" xfId="610" xr:uid="{62A2C242-5D23-4EC8-A39B-5339418801D9}"/>
    <cellStyle name="Percent 6 2 2 2" xfId="1276" xr:uid="{F5AC27E1-3334-4B52-8D64-483E5C38F249}"/>
    <cellStyle name="Percent 6 2 2 2 2" xfId="2726" xr:uid="{711B063D-25CA-4EA4-BC76-75FE5D83E1B1}"/>
    <cellStyle name="Percent 6 2 2 2 2 2" xfId="5382" xr:uid="{8C8D2B46-E8DC-42F6-927B-6EC64D592B2D}"/>
    <cellStyle name="Percent 6 2 2 2 2 2 2" xfId="12033" xr:uid="{AF7446A7-FD00-49CE-A11B-0ECD44C595C6}"/>
    <cellStyle name="Percent 6 2 2 2 2 2 2 2" xfId="25462" xr:uid="{C2FC7964-AFBC-48AD-9D28-7D6263B437B2}"/>
    <cellStyle name="Percent 6 2 2 2 2 2 2 2 2" xfId="53164" xr:uid="{FD1719D0-0F9C-486E-BB95-4FD6DB2B0B62}"/>
    <cellStyle name="Percent 6 2 2 2 2 2 2 3" xfId="39739" xr:uid="{E8917FD7-BA32-4D8D-9F24-C53D3FE7105F}"/>
    <cellStyle name="Percent 6 2 2 2 2 2 3" xfId="25461" xr:uid="{D0C4067E-5C66-4584-B808-9BF0044E54DE}"/>
    <cellStyle name="Percent 6 2 2 2 2 2 3 2" xfId="53163" xr:uid="{E1F2DD23-BE90-4186-9A01-1469F518E406}"/>
    <cellStyle name="Percent 6 2 2 2 2 2 4" xfId="33153" xr:uid="{399C7CE0-B42A-4D05-A4DB-197B8D23214F}"/>
    <cellStyle name="Percent 6 2 2 2 2 3" xfId="9398" xr:uid="{CC5F3B75-EB38-4635-8445-5E2DEECC8081}"/>
    <cellStyle name="Percent 6 2 2 2 2 3 2" xfId="25463" xr:uid="{2189F4F9-6EF5-41B2-9766-8F7CC34B02F2}"/>
    <cellStyle name="Percent 6 2 2 2 2 3 2 2" xfId="53165" xr:uid="{56070ABF-F209-4001-B614-99E23617E392}"/>
    <cellStyle name="Percent 6 2 2 2 2 3 3" xfId="37104" xr:uid="{FEAE8FBB-F873-4D32-BA8D-28B5D6A51226}"/>
    <cellStyle name="Percent 6 2 2 2 2 4" xfId="25460" xr:uid="{6FFEE766-3AE1-45AF-A7B7-51B1DC88409E}"/>
    <cellStyle name="Percent 6 2 2 2 2 4 2" xfId="53162" xr:uid="{FD3EC8F9-400B-48C8-83AD-F6EF82FACD83}"/>
    <cellStyle name="Percent 6 2 2 2 2 5" xfId="30518" xr:uid="{8B8303E1-DA73-4C7E-9AA0-77B7CDCC55E6}"/>
    <cellStyle name="Percent 6 2 2 2 3" xfId="3941" xr:uid="{A63CBEA6-F416-4326-AB3E-97320436101C}"/>
    <cellStyle name="Percent 6 2 2 2 3 2" xfId="10592" xr:uid="{F6879EDD-5320-4451-95BA-AB67943C034B}"/>
    <cellStyle name="Percent 6 2 2 2 3 2 2" xfId="25465" xr:uid="{30A0D0AC-F8FE-4498-8F68-FB8F90648223}"/>
    <cellStyle name="Percent 6 2 2 2 3 2 2 2" xfId="53167" xr:uid="{DD7FE0F0-68BD-44E1-BF4F-8F640A2F20A7}"/>
    <cellStyle name="Percent 6 2 2 2 3 2 3" xfId="38298" xr:uid="{6F2B933B-A6C0-4D00-B833-ECD07307E30D}"/>
    <cellStyle name="Percent 6 2 2 2 3 3" xfId="25464" xr:uid="{82B7192D-83E8-4D82-8F65-3A4E3FC4C9E9}"/>
    <cellStyle name="Percent 6 2 2 2 3 3 2" xfId="53166" xr:uid="{4746C7C5-37C8-42CB-82F8-007DB52EC170}"/>
    <cellStyle name="Percent 6 2 2 2 3 4" xfId="31712" xr:uid="{1EBC67BB-E13E-4FEC-90C6-7FD20802D95B}"/>
    <cellStyle name="Percent 6 2 2 2 4" xfId="6591" xr:uid="{A7FBE152-746D-4226-89E9-6B41AAF6199A}"/>
    <cellStyle name="Percent 6 2 2 2 4 2" xfId="13224" xr:uid="{2B959858-BF0E-470B-A5C4-76BEAFBCEEA9}"/>
    <cellStyle name="Percent 6 2 2 2 4 2 2" xfId="25467" xr:uid="{A8F5EC6E-1714-42A7-A337-4BA6E3BD830F}"/>
    <cellStyle name="Percent 6 2 2 2 4 2 2 2" xfId="53169" xr:uid="{F0038701-2E2A-4569-80CE-808AD4037A34}"/>
    <cellStyle name="Percent 6 2 2 2 4 2 3" xfId="40930" xr:uid="{78C6494A-4993-435D-B6DB-FF77EAF77EE7}"/>
    <cellStyle name="Percent 6 2 2 2 4 3" xfId="25466" xr:uid="{0A3E8FB8-D5F0-43B3-8AC5-F59DE8B760C7}"/>
    <cellStyle name="Percent 6 2 2 2 4 3 2" xfId="53168" xr:uid="{871684A6-3FC4-4902-84DC-4DE9A38DFDA6}"/>
    <cellStyle name="Percent 6 2 2 2 4 4" xfId="34344" xr:uid="{BBF3CD31-3440-4F89-ABB3-A4ACC3FF41D0}"/>
    <cellStyle name="Percent 6 2 2 2 5" xfId="7958" xr:uid="{0091E1B4-53D6-44B9-AFAA-384A6AA6C6B4}"/>
    <cellStyle name="Percent 6 2 2 2 5 2" xfId="25468" xr:uid="{CCFECEEB-3054-43D0-8F68-206E25F209DF}"/>
    <cellStyle name="Percent 6 2 2 2 5 2 2" xfId="53170" xr:uid="{0FE459EE-6101-45E9-A818-B2290BFB03CF}"/>
    <cellStyle name="Percent 6 2 2 2 5 3" xfId="35664" xr:uid="{1776138E-ED5D-4C44-8943-68340CAF1036}"/>
    <cellStyle name="Percent 6 2 2 2 6" xfId="25459" xr:uid="{9D2960F5-600B-4EEA-B071-D057C9580054}"/>
    <cellStyle name="Percent 6 2 2 2 6 2" xfId="53161" xr:uid="{25EC4F8F-4FF8-4A9A-892F-E533BEC778E3}"/>
    <cellStyle name="Percent 6 2 2 2 7" xfId="27757" xr:uid="{AA97060A-4CA7-46A8-8586-084B5E97997C}"/>
    <cellStyle name="Percent 6 2 2 2 7 2" xfId="55415" xr:uid="{6826271F-FD96-42E3-A258-5CA16355978E}"/>
    <cellStyle name="Percent 6 2 2 2 8" xfId="29078" xr:uid="{25F3F367-E3AD-4483-B071-67A4CCBF419D}"/>
    <cellStyle name="Percent 6 2 2 3" xfId="2725" xr:uid="{07DEFF6E-C5B6-4C22-B4A4-62080D9171A1}"/>
    <cellStyle name="Percent 6 2 2 3 2" xfId="5381" xr:uid="{E6387E96-866D-4EA2-91C3-7C7D8D1D4435}"/>
    <cellStyle name="Percent 6 2 2 3 2 2" xfId="12032" xr:uid="{17119BCA-F014-4560-8225-41617774AD69}"/>
    <cellStyle name="Percent 6 2 2 3 2 2 2" xfId="25471" xr:uid="{A0EFFBD1-C7E8-40CA-8498-0974F837D04E}"/>
    <cellStyle name="Percent 6 2 2 3 2 2 2 2" xfId="53173" xr:uid="{86F7638C-B4A7-4341-B686-122E96AAE530}"/>
    <cellStyle name="Percent 6 2 2 3 2 2 3" xfId="39738" xr:uid="{C3D253EE-28E7-4C6C-92E7-3FC7650FE61F}"/>
    <cellStyle name="Percent 6 2 2 3 2 3" xfId="25470" xr:uid="{903CBDC3-8120-45E6-84D3-134E768B862E}"/>
    <cellStyle name="Percent 6 2 2 3 2 3 2" xfId="53172" xr:uid="{BC2BB263-3E0C-4E91-A056-DFC00417A04D}"/>
    <cellStyle name="Percent 6 2 2 3 2 4" xfId="33152" xr:uid="{3E46CEC0-C484-44F5-99C0-63C384CE37AC}"/>
    <cellStyle name="Percent 6 2 2 3 3" xfId="9397" xr:uid="{BABC0E62-15F4-44F9-B6FD-32DF468C0C74}"/>
    <cellStyle name="Percent 6 2 2 3 3 2" xfId="25472" xr:uid="{2C88347B-6564-4456-9F9E-98992575E179}"/>
    <cellStyle name="Percent 6 2 2 3 3 2 2" xfId="53174" xr:uid="{B131C5DE-D71C-4AB7-9980-A354FA82B7E0}"/>
    <cellStyle name="Percent 6 2 2 3 3 3" xfId="37103" xr:uid="{2AA7CF8F-2A67-4725-AA9A-F9CC75DAC5E2}"/>
    <cellStyle name="Percent 6 2 2 3 4" xfId="25469" xr:uid="{1765B678-83D3-494C-8CF6-8A332FAD7CD1}"/>
    <cellStyle name="Percent 6 2 2 3 4 2" xfId="53171" xr:uid="{95242907-0AB4-4A88-ABBC-3B79930CBE2C}"/>
    <cellStyle name="Percent 6 2 2 3 5" xfId="30517" xr:uid="{430E88B2-FF03-4DD6-884D-7AB1412888FE}"/>
    <cellStyle name="Percent 6 2 2 4" xfId="3285" xr:uid="{0CFB61D4-4278-4A87-BB2B-7913ED205E2C}"/>
    <cellStyle name="Percent 6 2 2 4 2" xfId="9936" xr:uid="{BD7132F5-CAF0-4D63-8798-B414093626C3}"/>
    <cellStyle name="Percent 6 2 2 4 2 2" xfId="25474" xr:uid="{59F47FF9-DBAA-4031-BE4F-B049BCDB50E3}"/>
    <cellStyle name="Percent 6 2 2 4 2 2 2" xfId="53176" xr:uid="{46FAC7AA-D732-42D2-B5C0-4603756D2D4E}"/>
    <cellStyle name="Percent 6 2 2 4 2 3" xfId="37642" xr:uid="{F641E95F-220F-439A-AD7E-E66B91CD0713}"/>
    <cellStyle name="Percent 6 2 2 4 3" xfId="25473" xr:uid="{E79DEF1A-4BA6-449D-91DA-5707CEF86EC7}"/>
    <cellStyle name="Percent 6 2 2 4 3 2" xfId="53175" xr:uid="{4F1048CF-DC5B-4629-B6EE-A8DC8603EFB2}"/>
    <cellStyle name="Percent 6 2 2 4 4" xfId="31056" xr:uid="{AC22DA69-1190-4E58-9D88-9CD53056C3CB}"/>
    <cellStyle name="Percent 6 2 2 5" xfId="5935" xr:uid="{C28DA3C9-3A9C-45B2-A09B-BC25C2DBA778}"/>
    <cellStyle name="Percent 6 2 2 5 2" xfId="12568" xr:uid="{FA3D85DD-F4B7-46D7-AC45-4685D3DDD094}"/>
    <cellStyle name="Percent 6 2 2 5 2 2" xfId="25476" xr:uid="{DA398503-69CF-4EEA-ADD6-AF3E1989EFD3}"/>
    <cellStyle name="Percent 6 2 2 5 2 2 2" xfId="53178" xr:uid="{74B41DEC-C67B-4098-9E62-127476288983}"/>
    <cellStyle name="Percent 6 2 2 5 2 3" xfId="40274" xr:uid="{5C4BB2DF-BBC0-4925-8452-6ABF7606F640}"/>
    <cellStyle name="Percent 6 2 2 5 3" xfId="25475" xr:uid="{02FDDA27-F306-44C6-A775-EF00640CB597}"/>
    <cellStyle name="Percent 6 2 2 5 3 2" xfId="53177" xr:uid="{99804E32-BF71-461C-BF55-9157E3C6539F}"/>
    <cellStyle name="Percent 6 2 2 5 4" xfId="33688" xr:uid="{9BC14B0E-180A-4860-BE43-3DF8026D862B}"/>
    <cellStyle name="Percent 6 2 2 6" xfId="7302" xr:uid="{A52748EE-5DAD-4842-9437-DEB89154997F}"/>
    <cellStyle name="Percent 6 2 2 6 2" xfId="25477" xr:uid="{421F4DFB-F10A-445C-AB36-6F8B650BCC36}"/>
    <cellStyle name="Percent 6 2 2 6 2 2" xfId="53179" xr:uid="{D1FDEC94-C404-47A4-A2F9-74DC09C7E228}"/>
    <cellStyle name="Percent 6 2 2 6 3" xfId="35008" xr:uid="{6D77BE9E-1E8C-48C6-8180-80E55A5B8917}"/>
    <cellStyle name="Percent 6 2 2 7" xfId="25458" xr:uid="{95C1110C-EB22-4101-9D8A-A1162D50BCBC}"/>
    <cellStyle name="Percent 6 2 2 7 2" xfId="53160" xr:uid="{0AAADF28-CE06-4021-8BCB-3011B5C35D84}"/>
    <cellStyle name="Percent 6 2 2 8" xfId="27101" xr:uid="{8A2CBC13-3A9C-4DD1-AA29-BCAFCA12E8D6}"/>
    <cellStyle name="Percent 6 2 2 8 2" xfId="54759" xr:uid="{A66A37A0-3C7F-48F1-9C77-E775640A3CB5}"/>
    <cellStyle name="Percent 6 2 2 9" xfId="28422" xr:uid="{6DE502FB-232C-4C5E-8074-EABC84B63BF9}"/>
    <cellStyle name="Percent 6 2 3" xfId="941" xr:uid="{3A7EB05B-F182-4A4D-A6ED-906CF0C10591}"/>
    <cellStyle name="Percent 6 2 3 2" xfId="2727" xr:uid="{328CABB1-4012-499A-89C1-5D9A824B6CA7}"/>
    <cellStyle name="Percent 6 2 3 2 2" xfId="5383" xr:uid="{65CC3889-5F8B-4178-A1B8-9C89ABC1CF90}"/>
    <cellStyle name="Percent 6 2 3 2 2 2" xfId="12034" xr:uid="{4C2DDE44-A0D2-4CB0-9635-6906CB627393}"/>
    <cellStyle name="Percent 6 2 3 2 2 2 2" xfId="25481" xr:uid="{81E623C8-1E1E-48B4-841B-672E882635C9}"/>
    <cellStyle name="Percent 6 2 3 2 2 2 2 2" xfId="53183" xr:uid="{346D8427-37AC-4187-B91C-9F8EF1181361}"/>
    <cellStyle name="Percent 6 2 3 2 2 2 3" xfId="39740" xr:uid="{A56F8BB5-4D73-4051-8129-FFFAD06D698E}"/>
    <cellStyle name="Percent 6 2 3 2 2 3" xfId="25480" xr:uid="{69000932-4AAB-49AB-837F-A9DE75B52945}"/>
    <cellStyle name="Percent 6 2 3 2 2 3 2" xfId="53182" xr:uid="{404DA294-0A4F-455A-A3FB-9DAA7E048CFC}"/>
    <cellStyle name="Percent 6 2 3 2 2 4" xfId="33154" xr:uid="{C689BB14-C42C-493D-94E8-54330F60E679}"/>
    <cellStyle name="Percent 6 2 3 2 3" xfId="9399" xr:uid="{F460004D-76B9-4E05-84A7-69DDBA6952EC}"/>
    <cellStyle name="Percent 6 2 3 2 3 2" xfId="25482" xr:uid="{4C5D6B89-75F2-4EA7-ABC0-58DE6D3C6143}"/>
    <cellStyle name="Percent 6 2 3 2 3 2 2" xfId="53184" xr:uid="{EE864773-66B6-4FA8-9216-1AE0D4C752BB}"/>
    <cellStyle name="Percent 6 2 3 2 3 3" xfId="37105" xr:uid="{D9EC2E95-6C1D-42A4-9C4C-C6310B52BCB7}"/>
    <cellStyle name="Percent 6 2 3 2 4" xfId="25479" xr:uid="{24BC80EC-D1B2-4544-9F8E-1DF8181FB985}"/>
    <cellStyle name="Percent 6 2 3 2 4 2" xfId="53181" xr:uid="{354FA009-6CF9-4443-B296-4C3F445D1746}"/>
    <cellStyle name="Percent 6 2 3 2 5" xfId="30519" xr:uid="{C8EAF4BE-6314-4B6F-A67F-BFCF0EC02E16}"/>
    <cellStyle name="Percent 6 2 3 3" xfId="3606" xr:uid="{3A0C6CCF-80ED-4E2A-B2DE-CA3CACABB61D}"/>
    <cellStyle name="Percent 6 2 3 3 2" xfId="10257" xr:uid="{5BF4F4EE-91C7-4AB2-8969-46CD9AF775AB}"/>
    <cellStyle name="Percent 6 2 3 3 2 2" xfId="25484" xr:uid="{EEA21319-273B-4D6F-8172-CF00E75B96B9}"/>
    <cellStyle name="Percent 6 2 3 3 2 2 2" xfId="53186" xr:uid="{E2B68DBF-9C4E-4F50-8157-2B0EE78C4C34}"/>
    <cellStyle name="Percent 6 2 3 3 2 3" xfId="37963" xr:uid="{482C5BEC-5415-49D8-BA4E-1FAB9F3D12DD}"/>
    <cellStyle name="Percent 6 2 3 3 3" xfId="25483" xr:uid="{BE052F39-745E-461C-B9F9-48A97BD40429}"/>
    <cellStyle name="Percent 6 2 3 3 3 2" xfId="53185" xr:uid="{EF5AFBE9-B1A0-4A45-8BAD-3BEC108E2030}"/>
    <cellStyle name="Percent 6 2 3 3 4" xfId="31377" xr:uid="{9A1E2C59-4B2E-4378-9B61-DD464C44C602}"/>
    <cellStyle name="Percent 6 2 3 4" xfId="6256" xr:uid="{4FED6C52-2075-4A35-993F-2E5A26015B01}"/>
    <cellStyle name="Percent 6 2 3 4 2" xfId="12889" xr:uid="{E1F28951-543C-4906-A2B0-3AAACC36A15D}"/>
    <cellStyle name="Percent 6 2 3 4 2 2" xfId="25486" xr:uid="{588D107F-078D-43F6-8A9D-28FF1FA5BA0A}"/>
    <cellStyle name="Percent 6 2 3 4 2 2 2" xfId="53188" xr:uid="{10B8DC55-5DE2-46E1-8738-3F69E669EE6B}"/>
    <cellStyle name="Percent 6 2 3 4 2 3" xfId="40595" xr:uid="{1AD94AC8-9448-412E-89C8-162055BAA21F}"/>
    <cellStyle name="Percent 6 2 3 4 3" xfId="25485" xr:uid="{D96303B0-3DF6-46E7-92A0-7E6B13A254A3}"/>
    <cellStyle name="Percent 6 2 3 4 3 2" xfId="53187" xr:uid="{C05B99E0-2235-44B3-8A65-040016219E47}"/>
    <cellStyle name="Percent 6 2 3 4 4" xfId="34009" xr:uid="{E8EF6F26-4ECE-475D-A214-02E296900FE2}"/>
    <cellStyle name="Percent 6 2 3 5" xfId="7623" xr:uid="{2ABFF4B3-F59F-473C-8C91-50859B6A1A76}"/>
    <cellStyle name="Percent 6 2 3 5 2" xfId="25487" xr:uid="{2C2FBBDB-1C22-4FA1-BF95-6879E609BB44}"/>
    <cellStyle name="Percent 6 2 3 5 2 2" xfId="53189" xr:uid="{D27C98F0-82A6-473F-95C0-D302F60B02C2}"/>
    <cellStyle name="Percent 6 2 3 5 3" xfId="35329" xr:uid="{72AD156D-684F-42E0-9601-785FE5721FA7}"/>
    <cellStyle name="Percent 6 2 3 6" xfId="25478" xr:uid="{0F24C3A8-B650-4752-92C3-442AC21A797E}"/>
    <cellStyle name="Percent 6 2 3 6 2" xfId="53180" xr:uid="{93BA80C9-4EA1-4094-BFDC-27FC939E54FA}"/>
    <cellStyle name="Percent 6 2 3 7" xfId="27422" xr:uid="{EAAC9F8C-44B3-4589-9037-AE5079334B28}"/>
    <cellStyle name="Percent 6 2 3 7 2" xfId="55080" xr:uid="{4C28692D-AB1F-4B70-BC58-B6097A8019AF}"/>
    <cellStyle name="Percent 6 2 3 8" xfId="28743" xr:uid="{6CFF40CD-120E-4491-8CF6-F3994FB061A5}"/>
    <cellStyle name="Percent 6 2 4" xfId="2724" xr:uid="{512EC9CE-58E3-44DF-8D45-C40FECC68113}"/>
    <cellStyle name="Percent 6 2 4 2" xfId="5380" xr:uid="{591B208F-0063-44EE-9809-C5B55F90D7BC}"/>
    <cellStyle name="Percent 6 2 4 2 2" xfId="12031" xr:uid="{394585F0-A61B-482A-AE03-6805E26A0B47}"/>
    <cellStyle name="Percent 6 2 4 2 2 2" xfId="25490" xr:uid="{9A0886B8-E88E-4F52-88BE-87765AAD6EA1}"/>
    <cellStyle name="Percent 6 2 4 2 2 2 2" xfId="53192" xr:uid="{F929DAE3-06B9-4C4B-AF7B-C7F9F34F248C}"/>
    <cellStyle name="Percent 6 2 4 2 2 3" xfId="39737" xr:uid="{422EC1B9-0359-40C9-A828-C30B03B6080B}"/>
    <cellStyle name="Percent 6 2 4 2 3" xfId="25489" xr:uid="{B175ECF4-0585-42A2-9A9B-3A3D63E2B04A}"/>
    <cellStyle name="Percent 6 2 4 2 3 2" xfId="53191" xr:uid="{4DC84E43-21C5-486A-BB4A-62A455EFB155}"/>
    <cellStyle name="Percent 6 2 4 2 4" xfId="33151" xr:uid="{0B00DA7D-B4A4-41BF-9045-9E6648E69362}"/>
    <cellStyle name="Percent 6 2 4 3" xfId="9396" xr:uid="{2B3BDCF0-5ED9-41CE-9129-02CEC1831791}"/>
    <cellStyle name="Percent 6 2 4 3 2" xfId="25491" xr:uid="{1C65E1B7-8AE4-4889-924A-24489B66476F}"/>
    <cellStyle name="Percent 6 2 4 3 2 2" xfId="53193" xr:uid="{5F1E2594-905A-4B8F-91E8-4187E0F903F0}"/>
    <cellStyle name="Percent 6 2 4 3 3" xfId="37102" xr:uid="{D6FE4971-E9E6-4E4A-905A-AD8B710B82B7}"/>
    <cellStyle name="Percent 6 2 4 4" xfId="25488" xr:uid="{EB29C83C-5A17-4933-80E1-AF9563CF8DD2}"/>
    <cellStyle name="Percent 6 2 4 4 2" xfId="53190" xr:uid="{E902D936-262D-4D05-8A73-F9AB7E978C56}"/>
    <cellStyle name="Percent 6 2 4 5" xfId="30516" xr:uid="{17B46621-6C7B-45E4-AB32-FE91CFBD4686}"/>
    <cellStyle name="Percent 6 2 5" xfId="2949" xr:uid="{7F199858-4688-48BF-9D14-C86321267F23}"/>
    <cellStyle name="Percent 6 2 5 2" xfId="9601" xr:uid="{DB243F89-1963-4CEA-9EB3-1A4ED92CCF91}"/>
    <cellStyle name="Percent 6 2 5 2 2" xfId="25493" xr:uid="{6EA3E82E-3EFE-4966-8BC7-9484B1CD5425}"/>
    <cellStyle name="Percent 6 2 5 2 2 2" xfId="53195" xr:uid="{0B537859-2B0D-4B21-BB44-FBF35C7AF0F9}"/>
    <cellStyle name="Percent 6 2 5 2 3" xfId="37307" xr:uid="{56249851-8D80-4DF7-933D-1C23E9B444D1}"/>
    <cellStyle name="Percent 6 2 5 3" xfId="25492" xr:uid="{CBB5E343-A8F4-4B5D-A2D1-616F33BF0F41}"/>
    <cellStyle name="Percent 6 2 5 3 2" xfId="53194" xr:uid="{2548A964-0EAC-47E1-B45A-2D69F5CFBD80}"/>
    <cellStyle name="Percent 6 2 5 4" xfId="30721" xr:uid="{E5A7B5A1-F6E1-43E8-8B6E-A2B005F16C4D}"/>
    <cellStyle name="Percent 6 2 6" xfId="5588" xr:uid="{F14CA4D3-4DBA-48E5-9400-ED5F481C5556}"/>
    <cellStyle name="Percent 6 2 6 2" xfId="12221" xr:uid="{B3C1DBCB-38FF-438B-93F0-9F7EE3085F81}"/>
    <cellStyle name="Percent 6 2 6 2 2" xfId="25495" xr:uid="{6A39F7F7-8ECD-4D9A-8DB4-949FD8CCEAC2}"/>
    <cellStyle name="Percent 6 2 6 2 2 2" xfId="53197" xr:uid="{850EA4E1-8A9D-4F45-8483-78923E29535B}"/>
    <cellStyle name="Percent 6 2 6 2 3" xfId="39927" xr:uid="{4439CA90-1E6C-4085-A20C-1053337C239D}"/>
    <cellStyle name="Percent 6 2 6 3" xfId="25494" xr:uid="{7840A1D8-5C06-4D60-993E-64C1A80FA33C}"/>
    <cellStyle name="Percent 6 2 6 3 2" xfId="53196" xr:uid="{F1A43504-B2D0-4D98-97A9-CF2ADBC87E10}"/>
    <cellStyle name="Percent 6 2 6 4" xfId="33341" xr:uid="{6428FE2C-1DD5-4A52-840B-1B5EEA4B42CC}"/>
    <cellStyle name="Percent 6 2 7" xfId="6967" xr:uid="{1A89AC97-4FB4-4994-8139-773313F795C6}"/>
    <cellStyle name="Percent 6 2 7 2" xfId="25496" xr:uid="{16403673-1BCE-4976-B9B6-1F2C9F5B81CE}"/>
    <cellStyle name="Percent 6 2 7 2 2" xfId="53198" xr:uid="{AB40F68F-C776-415A-B1A4-5FB5E41E0E34}"/>
    <cellStyle name="Percent 6 2 7 3" xfId="34673" xr:uid="{E3CABE11-7C56-4F87-A222-60C5CFCFCF32}"/>
    <cellStyle name="Percent 6 2 8" xfId="25457" xr:uid="{A4032431-3D49-4360-8837-8F4C9C97FC1D}"/>
    <cellStyle name="Percent 6 2 8 2" xfId="53159" xr:uid="{FED02C54-03DD-4BFF-997E-3D7C083EC6FD}"/>
    <cellStyle name="Percent 6 2 9" xfId="26755" xr:uid="{A330CC1F-8C8D-47C7-9C82-549432A83E72}"/>
    <cellStyle name="Percent 6 2 9 2" xfId="54413" xr:uid="{F7B71910-1CF2-4EFA-B478-303A1F4D0561}"/>
    <cellStyle name="Percent 6 3" xfId="170" xr:uid="{E60A2A7B-6A8D-4A1B-9E73-874A66BB32BC}"/>
    <cellStyle name="Percent 6 3 10" xfId="28118" xr:uid="{CC2A3122-21B4-428A-AD22-573BB8084729}"/>
    <cellStyle name="Percent 6 3 2" xfId="641" xr:uid="{8FE5213A-ABA1-495D-A60F-AF6AE254CB2E}"/>
    <cellStyle name="Percent 6 3 2 2" xfId="1307" xr:uid="{BFF69172-B699-4FC4-8133-0DC054063DFA}"/>
    <cellStyle name="Percent 6 3 2 2 2" xfId="2730" xr:uid="{849F6BF1-453F-427D-A04A-BEE5FC98F4AC}"/>
    <cellStyle name="Percent 6 3 2 2 2 2" xfId="5386" xr:uid="{6DEA4A5A-DA43-4930-B9D7-EEA93682A2A3}"/>
    <cellStyle name="Percent 6 3 2 2 2 2 2" xfId="12037" xr:uid="{EE5E9E87-1239-4236-854A-02033CD0B396}"/>
    <cellStyle name="Percent 6 3 2 2 2 2 2 2" xfId="25502" xr:uid="{37557259-7F78-41E4-AFE7-D8232F8969F1}"/>
    <cellStyle name="Percent 6 3 2 2 2 2 2 2 2" xfId="53204" xr:uid="{210CB959-A90B-4D5A-9023-2B94C29C69A6}"/>
    <cellStyle name="Percent 6 3 2 2 2 2 2 3" xfId="39743" xr:uid="{145AC3AA-376D-40A6-B7E7-171611B6BCC0}"/>
    <cellStyle name="Percent 6 3 2 2 2 2 3" xfId="25501" xr:uid="{D5A674F4-EF7A-4825-BA2F-C2764A4AAEBE}"/>
    <cellStyle name="Percent 6 3 2 2 2 2 3 2" xfId="53203" xr:uid="{8CBE6A53-EA33-4FDB-9B6A-29CEABC09773}"/>
    <cellStyle name="Percent 6 3 2 2 2 2 4" xfId="33157" xr:uid="{8AE0AF0F-3633-4340-AD64-11B15A59C3C8}"/>
    <cellStyle name="Percent 6 3 2 2 2 3" xfId="9402" xr:uid="{C1786FF6-9165-47A6-A92C-CCA75940AB9F}"/>
    <cellStyle name="Percent 6 3 2 2 2 3 2" xfId="25503" xr:uid="{9EE60634-542D-42DF-9993-3F6DFF22B0BB}"/>
    <cellStyle name="Percent 6 3 2 2 2 3 2 2" xfId="53205" xr:uid="{95FCE468-4110-4532-9BDD-9BA72909006C}"/>
    <cellStyle name="Percent 6 3 2 2 2 3 3" xfId="37108" xr:uid="{94975AD9-38CE-4555-B255-61A5B43A1112}"/>
    <cellStyle name="Percent 6 3 2 2 2 4" xfId="25500" xr:uid="{B9D98FAF-6C6D-4B78-B221-2FCD82DCDD69}"/>
    <cellStyle name="Percent 6 3 2 2 2 4 2" xfId="53202" xr:uid="{C4D772FA-0690-44D0-82D0-DB15869F80FC}"/>
    <cellStyle name="Percent 6 3 2 2 2 5" xfId="30522" xr:uid="{3F0E4B30-BE55-422A-B7A6-30FA660119BC}"/>
    <cellStyle name="Percent 6 3 2 2 3" xfId="3972" xr:uid="{25EA499F-CE1A-463F-BF4B-A602852C0110}"/>
    <cellStyle name="Percent 6 3 2 2 3 2" xfId="10623" xr:uid="{7BE386F9-2F85-40A0-B19A-2E77FF9D22EE}"/>
    <cellStyle name="Percent 6 3 2 2 3 2 2" xfId="25505" xr:uid="{041F3038-EB4A-4A1E-87A8-DCD8067204BA}"/>
    <cellStyle name="Percent 6 3 2 2 3 2 2 2" xfId="53207" xr:uid="{9D05C955-D094-4EA3-91DA-07A4885832E0}"/>
    <cellStyle name="Percent 6 3 2 2 3 2 3" xfId="38329" xr:uid="{B828051B-2746-4B5E-AD20-8338BD344A08}"/>
    <cellStyle name="Percent 6 3 2 2 3 3" xfId="25504" xr:uid="{CEEE1E52-C3D6-46B6-9B00-553C9D4AE85D}"/>
    <cellStyle name="Percent 6 3 2 2 3 3 2" xfId="53206" xr:uid="{A7C3B2B8-D7B5-45E4-9BDB-0A9CF819AB84}"/>
    <cellStyle name="Percent 6 3 2 2 3 4" xfId="31743" xr:uid="{35C7F402-85C8-4CA6-A6CF-6A266CE20B08}"/>
    <cellStyle name="Percent 6 3 2 2 4" xfId="6622" xr:uid="{5164F2CD-18CF-4E0F-88C2-D6B14ECE4571}"/>
    <cellStyle name="Percent 6 3 2 2 4 2" xfId="13255" xr:uid="{0A46BABB-2E45-44C8-816F-346375455B30}"/>
    <cellStyle name="Percent 6 3 2 2 4 2 2" xfId="25507" xr:uid="{54DAD198-21EA-4045-989C-C70C43383BB9}"/>
    <cellStyle name="Percent 6 3 2 2 4 2 2 2" xfId="53209" xr:uid="{2BE3A132-11EA-4A7E-B551-92D8073E19B4}"/>
    <cellStyle name="Percent 6 3 2 2 4 2 3" xfId="40961" xr:uid="{2CC10810-6F99-420A-A2A6-89073A9A227B}"/>
    <cellStyle name="Percent 6 3 2 2 4 3" xfId="25506" xr:uid="{19747994-3365-42B2-B33F-5523D6BC274A}"/>
    <cellStyle name="Percent 6 3 2 2 4 3 2" xfId="53208" xr:uid="{486E4B97-DD0D-4243-9ABC-8F0C783E4234}"/>
    <cellStyle name="Percent 6 3 2 2 4 4" xfId="34375" xr:uid="{B013BC65-2F6A-4739-A8D6-62A0C31C64A9}"/>
    <cellStyle name="Percent 6 3 2 2 5" xfId="7989" xr:uid="{3593DFF2-78E1-477B-8030-9A088151BB22}"/>
    <cellStyle name="Percent 6 3 2 2 5 2" xfId="25508" xr:uid="{40B5BB9C-7CCA-4199-9C4C-CDF8285F5801}"/>
    <cellStyle name="Percent 6 3 2 2 5 2 2" xfId="53210" xr:uid="{D7297B72-33F7-4161-9530-16F61D7DBB30}"/>
    <cellStyle name="Percent 6 3 2 2 5 3" xfId="35695" xr:uid="{71716118-B1B6-4553-AE49-45D2F9F2942B}"/>
    <cellStyle name="Percent 6 3 2 2 6" xfId="25499" xr:uid="{4E719BAD-3086-40F9-83B1-05D72F7128E2}"/>
    <cellStyle name="Percent 6 3 2 2 6 2" xfId="53201" xr:uid="{30F75146-E73A-4EF6-822C-59E8BA87CD42}"/>
    <cellStyle name="Percent 6 3 2 2 7" xfId="27788" xr:uid="{DC02526E-CA26-4DAC-BC13-3C1482C01D28}"/>
    <cellStyle name="Percent 6 3 2 2 7 2" xfId="55446" xr:uid="{6826DBCA-290A-441A-BCD8-19EAABDF1445}"/>
    <cellStyle name="Percent 6 3 2 2 8" xfId="29109" xr:uid="{0A3FA427-66E3-4B31-B3D0-A02BBBCA7E75}"/>
    <cellStyle name="Percent 6 3 2 3" xfId="2729" xr:uid="{0DDA6D33-1BE0-4475-AD86-BE8A34AF7CC3}"/>
    <cellStyle name="Percent 6 3 2 3 2" xfId="5385" xr:uid="{C8A51736-E396-42C6-9C40-F0B8BE063F79}"/>
    <cellStyle name="Percent 6 3 2 3 2 2" xfId="12036" xr:uid="{F2818B8B-D431-4D1B-A85F-D896B4AAA877}"/>
    <cellStyle name="Percent 6 3 2 3 2 2 2" xfId="25511" xr:uid="{FDD886EB-09B7-4F58-9969-CC7690C36D94}"/>
    <cellStyle name="Percent 6 3 2 3 2 2 2 2" xfId="53213" xr:uid="{DA1BD7F0-5235-4982-9C7B-8890F47D73BE}"/>
    <cellStyle name="Percent 6 3 2 3 2 2 3" xfId="39742" xr:uid="{3E246D7C-B47B-4446-BA2D-D069F4E620A7}"/>
    <cellStyle name="Percent 6 3 2 3 2 3" xfId="25510" xr:uid="{2373A2D4-9C37-4FF6-A00C-DD51F9D469B8}"/>
    <cellStyle name="Percent 6 3 2 3 2 3 2" xfId="53212" xr:uid="{5897984F-A107-4071-B4D4-5C889A46624F}"/>
    <cellStyle name="Percent 6 3 2 3 2 4" xfId="33156" xr:uid="{BAA25C09-4A4C-4936-BCBD-2A2ED03060AF}"/>
    <cellStyle name="Percent 6 3 2 3 3" xfId="9401" xr:uid="{630BA332-462B-456C-99D8-A2EBF9D46263}"/>
    <cellStyle name="Percent 6 3 2 3 3 2" xfId="25512" xr:uid="{CD3D8D5C-3538-439B-9B00-60EF5814B00B}"/>
    <cellStyle name="Percent 6 3 2 3 3 2 2" xfId="53214" xr:uid="{33D21839-8219-4B40-8BFB-D61441BC8BC6}"/>
    <cellStyle name="Percent 6 3 2 3 3 3" xfId="37107" xr:uid="{21363966-B8C7-4FEC-9D37-43265A405613}"/>
    <cellStyle name="Percent 6 3 2 3 4" xfId="25509" xr:uid="{E932CA70-06F7-47B1-BE30-8DB8FA5BC1D8}"/>
    <cellStyle name="Percent 6 3 2 3 4 2" xfId="53211" xr:uid="{94932F28-248C-4002-B80C-2FE4F00CE39F}"/>
    <cellStyle name="Percent 6 3 2 3 5" xfId="30521" xr:uid="{17A62319-D936-4C3A-BF16-CFF9496C25BC}"/>
    <cellStyle name="Percent 6 3 2 4" xfId="3316" xr:uid="{D7B95EA1-495D-4A92-9251-141F75CF5BFA}"/>
    <cellStyle name="Percent 6 3 2 4 2" xfId="9967" xr:uid="{E276B216-6FA3-4D5B-BB55-3DA1E0562B0C}"/>
    <cellStyle name="Percent 6 3 2 4 2 2" xfId="25514" xr:uid="{02F8F934-9499-464A-8BDD-D633571B75DC}"/>
    <cellStyle name="Percent 6 3 2 4 2 2 2" xfId="53216" xr:uid="{671A7947-9B28-449F-8494-20DD44D05D0A}"/>
    <cellStyle name="Percent 6 3 2 4 2 3" xfId="37673" xr:uid="{7498196C-B8FC-4C65-BFF2-44F2F3A9F678}"/>
    <cellStyle name="Percent 6 3 2 4 3" xfId="25513" xr:uid="{B21E2465-CA9B-4041-82B0-54D9A1610C19}"/>
    <cellStyle name="Percent 6 3 2 4 3 2" xfId="53215" xr:uid="{773FA775-7BBB-4368-817B-747FD3D90330}"/>
    <cellStyle name="Percent 6 3 2 4 4" xfId="31087" xr:uid="{562F9834-27BC-410A-A16D-2DBFAAAB4A85}"/>
    <cellStyle name="Percent 6 3 2 5" xfId="5966" xr:uid="{06D8933A-CCAB-41F7-9897-DA0B17C46368}"/>
    <cellStyle name="Percent 6 3 2 5 2" xfId="12599" xr:uid="{4697AF6F-B9F0-4139-AD28-6AFA978A95E6}"/>
    <cellStyle name="Percent 6 3 2 5 2 2" xfId="25516" xr:uid="{71FB9434-0C70-42C6-8D4D-DBF73C597362}"/>
    <cellStyle name="Percent 6 3 2 5 2 2 2" xfId="53218" xr:uid="{B2962195-B41F-4329-A221-7941E9EECE01}"/>
    <cellStyle name="Percent 6 3 2 5 2 3" xfId="40305" xr:uid="{348E0C82-F9C8-46A9-B44B-BC45FD96554C}"/>
    <cellStyle name="Percent 6 3 2 5 3" xfId="25515" xr:uid="{C208A9A9-99A9-4191-B22C-4E9A1F9171DF}"/>
    <cellStyle name="Percent 6 3 2 5 3 2" xfId="53217" xr:uid="{D7CB2E00-F64B-4B52-A1DF-585DD44A50D0}"/>
    <cellStyle name="Percent 6 3 2 5 4" xfId="33719" xr:uid="{9EA0A7C6-279E-42B0-80EC-5CF7BEEEACE3}"/>
    <cellStyle name="Percent 6 3 2 6" xfId="7333" xr:uid="{AC938253-2C53-47E8-80B1-966C57D6CBBB}"/>
    <cellStyle name="Percent 6 3 2 6 2" xfId="25517" xr:uid="{4853ED9A-DFEE-4205-AA4D-90B9F6CBF329}"/>
    <cellStyle name="Percent 6 3 2 6 2 2" xfId="53219" xr:uid="{478B2C02-845F-46E3-A585-8E5695EFE37C}"/>
    <cellStyle name="Percent 6 3 2 6 3" xfId="35039" xr:uid="{E860FEA1-CA2B-4009-B4F2-FC0FEB853DDF}"/>
    <cellStyle name="Percent 6 3 2 7" xfId="25498" xr:uid="{A1BA953D-8C33-4DA9-B909-42618BC88AA2}"/>
    <cellStyle name="Percent 6 3 2 7 2" xfId="53200" xr:uid="{D2E4E957-1CF5-4A5D-B86B-3E1573B25030}"/>
    <cellStyle name="Percent 6 3 2 8" xfId="27132" xr:uid="{C1E18C03-DC12-4F92-B0DE-E92F193A765C}"/>
    <cellStyle name="Percent 6 3 2 8 2" xfId="54790" xr:uid="{20B18827-8AE0-4F48-B443-8BFB211E12BA}"/>
    <cellStyle name="Percent 6 3 2 9" xfId="28453" xr:uid="{91C6B220-7310-447B-9EAA-86BA7CCEC941}"/>
    <cellStyle name="Percent 6 3 3" xfId="972" xr:uid="{79437718-CD3A-4DD2-ADEA-38F4A1626282}"/>
    <cellStyle name="Percent 6 3 3 2" xfId="2731" xr:uid="{116F1529-8E19-410F-9159-06B9F76732E8}"/>
    <cellStyle name="Percent 6 3 3 2 2" xfId="5387" xr:uid="{469A06A3-5589-4A6E-8C37-C579C0746A32}"/>
    <cellStyle name="Percent 6 3 3 2 2 2" xfId="12038" xr:uid="{5457B1A1-FE60-4947-BD42-0D83C4EAEE50}"/>
    <cellStyle name="Percent 6 3 3 2 2 2 2" xfId="25521" xr:uid="{B8829886-ED23-4003-BC17-66C8543A5781}"/>
    <cellStyle name="Percent 6 3 3 2 2 2 2 2" xfId="53223" xr:uid="{FA98918D-4B71-4098-9EC3-B0BC107DA82C}"/>
    <cellStyle name="Percent 6 3 3 2 2 2 3" xfId="39744" xr:uid="{EF77BF92-7383-4C6A-92B1-445FC4D2792D}"/>
    <cellStyle name="Percent 6 3 3 2 2 3" xfId="25520" xr:uid="{4E190F6A-B7F8-4516-9F2B-9DF6F9CDE32A}"/>
    <cellStyle name="Percent 6 3 3 2 2 3 2" xfId="53222" xr:uid="{E2975112-F084-450C-B166-E9DAC1AD5F79}"/>
    <cellStyle name="Percent 6 3 3 2 2 4" xfId="33158" xr:uid="{4F8E655A-68A6-45C1-919C-E3D7FB990415}"/>
    <cellStyle name="Percent 6 3 3 2 3" xfId="9403" xr:uid="{10F7B1C4-D41F-4E6E-B5B3-8D356FE891C5}"/>
    <cellStyle name="Percent 6 3 3 2 3 2" xfId="25522" xr:uid="{F2A94DED-61DA-4EA8-BA5D-32B8CCE2E0D0}"/>
    <cellStyle name="Percent 6 3 3 2 3 2 2" xfId="53224" xr:uid="{77035695-A659-41AE-8250-1E74D5023CC8}"/>
    <cellStyle name="Percent 6 3 3 2 3 3" xfId="37109" xr:uid="{67B6CF7D-3922-4117-81BA-D80521198B1A}"/>
    <cellStyle name="Percent 6 3 3 2 4" xfId="25519" xr:uid="{EE98402E-C95A-47B0-B33C-915AA8E36F40}"/>
    <cellStyle name="Percent 6 3 3 2 4 2" xfId="53221" xr:uid="{3FF17EA4-7D6D-4305-AD6B-D18570EB46F5}"/>
    <cellStyle name="Percent 6 3 3 2 5" xfId="30523" xr:uid="{ED07D0FB-06B2-458D-91DE-D2EE51CDA625}"/>
    <cellStyle name="Percent 6 3 3 3" xfId="3637" xr:uid="{96659F42-0902-4DB9-9361-580888A59C97}"/>
    <cellStyle name="Percent 6 3 3 3 2" xfId="10288" xr:uid="{9C76D556-28FA-40C0-87B6-BF524035A2C5}"/>
    <cellStyle name="Percent 6 3 3 3 2 2" xfId="25524" xr:uid="{365F3AB3-CA56-4A82-92CB-E1CC48655322}"/>
    <cellStyle name="Percent 6 3 3 3 2 2 2" xfId="53226" xr:uid="{59A495BB-20C0-4049-9E32-2C3E6C3CCF98}"/>
    <cellStyle name="Percent 6 3 3 3 2 3" xfId="37994" xr:uid="{06AD49B6-529F-4D1F-9330-958E7A9AB2AF}"/>
    <cellStyle name="Percent 6 3 3 3 3" xfId="25523" xr:uid="{0ABA44AA-DC4E-49F1-A5A7-D436AB51F743}"/>
    <cellStyle name="Percent 6 3 3 3 3 2" xfId="53225" xr:uid="{65263DE7-A05B-4495-9024-AB49E3B4443F}"/>
    <cellStyle name="Percent 6 3 3 3 4" xfId="31408" xr:uid="{CB84EA0C-7883-4944-B59D-67F94B9B566F}"/>
    <cellStyle name="Percent 6 3 3 4" xfId="6287" xr:uid="{88C6393A-FE9C-4317-B881-329054A3185B}"/>
    <cellStyle name="Percent 6 3 3 4 2" xfId="12920" xr:uid="{16C2A016-4D1F-4E50-9D72-4A45396FDA91}"/>
    <cellStyle name="Percent 6 3 3 4 2 2" xfId="25526" xr:uid="{58926D25-14C5-4DC7-8BFB-8842FE5BC88B}"/>
    <cellStyle name="Percent 6 3 3 4 2 2 2" xfId="53228" xr:uid="{BB63B2EB-8A69-4BE6-A463-CE46DD178109}"/>
    <cellStyle name="Percent 6 3 3 4 2 3" xfId="40626" xr:uid="{9B263E95-9CA5-4EE5-AB72-042AF707EE33}"/>
    <cellStyle name="Percent 6 3 3 4 3" xfId="25525" xr:uid="{6DA39487-B3D1-42B7-945E-F2669A76E5ED}"/>
    <cellStyle name="Percent 6 3 3 4 3 2" xfId="53227" xr:uid="{C713BF6F-4DE3-4AE0-A975-20C5A0EDAE7E}"/>
    <cellStyle name="Percent 6 3 3 4 4" xfId="34040" xr:uid="{D1EA64EC-378F-4585-B75C-9C2727144A93}"/>
    <cellStyle name="Percent 6 3 3 5" xfId="7654" xr:uid="{DAEFE0C9-E01E-44A3-9D78-8686E188DB43}"/>
    <cellStyle name="Percent 6 3 3 5 2" xfId="25527" xr:uid="{75CE4126-AC58-4BD9-93DE-86D638B8C8CE}"/>
    <cellStyle name="Percent 6 3 3 5 2 2" xfId="53229" xr:uid="{D1946167-F05D-4B32-BE7D-25C22A209BA9}"/>
    <cellStyle name="Percent 6 3 3 5 3" xfId="35360" xr:uid="{98E8E167-CE1C-49B5-9953-CF0796457BD1}"/>
    <cellStyle name="Percent 6 3 3 6" xfId="25518" xr:uid="{3A573BCC-9762-4A29-B610-DCA8C959F72C}"/>
    <cellStyle name="Percent 6 3 3 6 2" xfId="53220" xr:uid="{0EB6A5BB-7110-4D70-9D56-44A9E537EC8D}"/>
    <cellStyle name="Percent 6 3 3 7" xfId="27453" xr:uid="{1B3AF9BD-CF11-4E68-BB93-45CA1DAA1112}"/>
    <cellStyle name="Percent 6 3 3 7 2" xfId="55111" xr:uid="{34ECA5DF-3899-44A3-80FD-4EDAE8098BA8}"/>
    <cellStyle name="Percent 6 3 3 8" xfId="28774" xr:uid="{1DB9A984-528B-4C78-9660-213B02AB14CF}"/>
    <cellStyle name="Percent 6 3 4" xfId="2728" xr:uid="{606CCE26-AB79-41E1-95EB-100830BB8EE5}"/>
    <cellStyle name="Percent 6 3 4 2" xfId="5384" xr:uid="{3219EAB7-D402-4854-9465-1C045FB1ADD9}"/>
    <cellStyle name="Percent 6 3 4 2 2" xfId="12035" xr:uid="{041036C8-B7AE-4D3A-B90F-80501D050034}"/>
    <cellStyle name="Percent 6 3 4 2 2 2" xfId="25530" xr:uid="{D0FEA0C3-A1C8-46B0-8D48-00DE5910DC9C}"/>
    <cellStyle name="Percent 6 3 4 2 2 2 2" xfId="53232" xr:uid="{AB64B3E9-3BBD-4C81-9F65-A6B749E19A09}"/>
    <cellStyle name="Percent 6 3 4 2 2 3" xfId="39741" xr:uid="{9E84B9BC-ACFD-43D2-9107-7A5ECF6D3BC0}"/>
    <cellStyle name="Percent 6 3 4 2 3" xfId="25529" xr:uid="{86189630-97D8-46B8-A61F-9FE82D6D26C1}"/>
    <cellStyle name="Percent 6 3 4 2 3 2" xfId="53231" xr:uid="{E381DD67-772E-4581-9983-3A3F247EAD5B}"/>
    <cellStyle name="Percent 6 3 4 2 4" xfId="33155" xr:uid="{3BD9B927-78F7-486F-8247-A0148AC8BFE3}"/>
    <cellStyle name="Percent 6 3 4 3" xfId="9400" xr:uid="{E2E780AD-B086-4E90-8E02-D215AAD1A3FF}"/>
    <cellStyle name="Percent 6 3 4 3 2" xfId="25531" xr:uid="{A687B089-A9B9-497E-AFD8-0EB53F5795D5}"/>
    <cellStyle name="Percent 6 3 4 3 2 2" xfId="53233" xr:uid="{D4279EF9-C746-4DC7-BF53-A612C40370DC}"/>
    <cellStyle name="Percent 6 3 4 3 3" xfId="37106" xr:uid="{61A23CFB-047A-42EF-9251-6699E48A5F40}"/>
    <cellStyle name="Percent 6 3 4 4" xfId="25528" xr:uid="{1885797D-4627-4707-B21E-FC9D2D5313B8}"/>
    <cellStyle name="Percent 6 3 4 4 2" xfId="53230" xr:uid="{0642027A-D195-4B54-9D3B-6AE92B7FA9F1}"/>
    <cellStyle name="Percent 6 3 4 5" xfId="30520" xr:uid="{363C9421-5835-46C7-B30F-A69170D3DF21}"/>
    <cellStyle name="Percent 6 3 5" xfId="2980" xr:uid="{59003481-F2D9-4C43-9799-7A10B51BBF41}"/>
    <cellStyle name="Percent 6 3 5 2" xfId="9632" xr:uid="{EF3C0B0D-26B0-477C-AD17-ED9B729A9702}"/>
    <cellStyle name="Percent 6 3 5 2 2" xfId="25533" xr:uid="{DC314BCB-58BC-4496-9F9A-F232F11CF596}"/>
    <cellStyle name="Percent 6 3 5 2 2 2" xfId="53235" xr:uid="{B52B7038-0F68-4F77-80F2-ACDFBF6918C7}"/>
    <cellStyle name="Percent 6 3 5 2 3" xfId="37338" xr:uid="{9E09BBF8-A437-47FF-B1BF-870434A61E10}"/>
    <cellStyle name="Percent 6 3 5 3" xfId="25532" xr:uid="{AB021ED3-9110-4353-9221-8DC5AA3FB586}"/>
    <cellStyle name="Percent 6 3 5 3 2" xfId="53234" xr:uid="{39907C0C-E01C-4396-9296-0C8CFBEC0386}"/>
    <cellStyle name="Percent 6 3 5 4" xfId="30752" xr:uid="{B30B756F-2FD8-4622-9863-D0F944D85814}"/>
    <cellStyle name="Percent 6 3 6" xfId="5619" xr:uid="{8CFCF391-97EF-4D69-A309-829ED9E912C1}"/>
    <cellStyle name="Percent 6 3 6 2" xfId="12252" xr:uid="{B3C6B17A-8CD9-421D-BEE8-0C4386986E51}"/>
    <cellStyle name="Percent 6 3 6 2 2" xfId="25535" xr:uid="{AB7EAAD2-6976-4610-A723-AE004B2444DC}"/>
    <cellStyle name="Percent 6 3 6 2 2 2" xfId="53237" xr:uid="{DBBA1445-BEFE-4425-8776-4A63CD85530F}"/>
    <cellStyle name="Percent 6 3 6 2 3" xfId="39958" xr:uid="{88D02301-DD5F-451A-99FC-5C5CFE93310B}"/>
    <cellStyle name="Percent 6 3 6 3" xfId="25534" xr:uid="{3A6E8DE1-EE71-4FEE-ABD7-C628B71E829E}"/>
    <cellStyle name="Percent 6 3 6 3 2" xfId="53236" xr:uid="{C709F1A2-4C5A-4035-B49E-27F1D5FE4C81}"/>
    <cellStyle name="Percent 6 3 6 4" xfId="33372" xr:uid="{79C64891-B617-46BE-BB9E-B6CED781D884}"/>
    <cellStyle name="Percent 6 3 7" xfId="6998" xr:uid="{6416446C-DDD4-4087-8A20-07EB3DDB8561}"/>
    <cellStyle name="Percent 6 3 7 2" xfId="25536" xr:uid="{275765EF-B599-4573-803A-EAEE6F00A703}"/>
    <cellStyle name="Percent 6 3 7 2 2" xfId="53238" xr:uid="{CADD8CD7-7F91-4788-BCA3-35932F2FA102}"/>
    <cellStyle name="Percent 6 3 7 3" xfId="34704" xr:uid="{5F4F6FAC-0B42-4C23-B60C-0A93C1EF8ED3}"/>
    <cellStyle name="Percent 6 3 8" xfId="25497" xr:uid="{175AD8F5-48F3-4D40-8089-562086A9A47F}"/>
    <cellStyle name="Percent 6 3 8 2" xfId="53199" xr:uid="{51C0BB43-B33E-49B9-AFCC-A143FDEE13C1}"/>
    <cellStyle name="Percent 6 3 9" xfId="26786" xr:uid="{C4A64F9F-7DD3-4E4B-A3E3-E76F72692CE5}"/>
    <cellStyle name="Percent 6 3 9 2" xfId="54444" xr:uid="{1D02AA9B-CC6D-414D-97A9-8145AFC00551}"/>
    <cellStyle name="Percent 6 4" xfId="204" xr:uid="{2643897A-9B3E-401E-AE2E-5854728FB9A8}"/>
    <cellStyle name="Percent 6 4 10" xfId="28146" xr:uid="{8CEF7408-134D-4A0E-9B22-37CE5CD4A9D1}"/>
    <cellStyle name="Percent 6 4 2" xfId="669" xr:uid="{DCF6B85A-3FFA-4B63-9832-7260BF69EE08}"/>
    <cellStyle name="Percent 6 4 2 2" xfId="1335" xr:uid="{AEB86D9A-7230-4A68-B3F3-B5BBB8308D47}"/>
    <cellStyle name="Percent 6 4 2 2 2" xfId="2734" xr:uid="{49F65BFD-E48C-4D4B-B714-339BD14A0E9C}"/>
    <cellStyle name="Percent 6 4 2 2 2 2" xfId="5390" xr:uid="{CE138260-1E75-4FDA-AD98-7D285A9AF42F}"/>
    <cellStyle name="Percent 6 4 2 2 2 2 2" xfId="12041" xr:uid="{96A64936-2C0D-4470-96A3-A41DD77DF366}"/>
    <cellStyle name="Percent 6 4 2 2 2 2 2 2" xfId="25542" xr:uid="{0545BB39-F22A-4813-A6B4-9C22D9C2F426}"/>
    <cellStyle name="Percent 6 4 2 2 2 2 2 2 2" xfId="53244" xr:uid="{14DEF986-A077-406B-8D0F-DFE3817F1905}"/>
    <cellStyle name="Percent 6 4 2 2 2 2 2 3" xfId="39747" xr:uid="{A5794665-932F-4031-A9C6-AD1895532AB6}"/>
    <cellStyle name="Percent 6 4 2 2 2 2 3" xfId="25541" xr:uid="{778B995C-40F9-4C84-BD39-41BA7C6CC626}"/>
    <cellStyle name="Percent 6 4 2 2 2 2 3 2" xfId="53243" xr:uid="{D6150D0C-51D1-482D-97B5-3B337DBB906A}"/>
    <cellStyle name="Percent 6 4 2 2 2 2 4" xfId="33161" xr:uid="{EC0FF996-572B-4C13-BB40-1116AEF13CDB}"/>
    <cellStyle name="Percent 6 4 2 2 2 3" xfId="9406" xr:uid="{605910E3-018B-41A8-844B-F311BCD18493}"/>
    <cellStyle name="Percent 6 4 2 2 2 3 2" xfId="25543" xr:uid="{5293FB14-DBD8-400D-A8A0-2E818CE45C22}"/>
    <cellStyle name="Percent 6 4 2 2 2 3 2 2" xfId="53245" xr:uid="{04130639-2CF6-461E-A795-58E11FA81D9D}"/>
    <cellStyle name="Percent 6 4 2 2 2 3 3" xfId="37112" xr:uid="{E5B53863-6830-457B-ABE9-089A97CD4FC4}"/>
    <cellStyle name="Percent 6 4 2 2 2 4" xfId="25540" xr:uid="{8452757C-ED46-4AE5-ADF3-E27A6357A4CE}"/>
    <cellStyle name="Percent 6 4 2 2 2 4 2" xfId="53242" xr:uid="{CAD1369C-0868-4CBF-9F62-3B4980EAEB3B}"/>
    <cellStyle name="Percent 6 4 2 2 2 5" xfId="30526" xr:uid="{19C2C9E0-5324-4871-94C9-8A258A77B100}"/>
    <cellStyle name="Percent 6 4 2 2 3" xfId="4000" xr:uid="{DAC61AC9-1A8B-49CA-9531-A45F93E35A30}"/>
    <cellStyle name="Percent 6 4 2 2 3 2" xfId="10651" xr:uid="{F829A411-CDB1-411F-8623-1E551BB3F28D}"/>
    <cellStyle name="Percent 6 4 2 2 3 2 2" xfId="25545" xr:uid="{DE38BC9A-60C1-4D99-95A6-9278DEE9D1D7}"/>
    <cellStyle name="Percent 6 4 2 2 3 2 2 2" xfId="53247" xr:uid="{847A08FE-7AD5-410D-B653-1330EBD659F5}"/>
    <cellStyle name="Percent 6 4 2 2 3 2 3" xfId="38357" xr:uid="{79F261DE-67DB-4CAE-8F9B-0B6B3755D2DF}"/>
    <cellStyle name="Percent 6 4 2 2 3 3" xfId="25544" xr:uid="{6EF0D8BD-F3C7-4A26-8C1A-C35EB213667D}"/>
    <cellStyle name="Percent 6 4 2 2 3 3 2" xfId="53246" xr:uid="{FE5B50CD-C3DE-4330-94AF-CCB79C79C172}"/>
    <cellStyle name="Percent 6 4 2 2 3 4" xfId="31771" xr:uid="{995E0D2E-DBA7-4C45-81CB-87A01B689C9D}"/>
    <cellStyle name="Percent 6 4 2 2 4" xfId="6650" xr:uid="{C1C0B40E-8B0F-4759-AECF-039EBDF38111}"/>
    <cellStyle name="Percent 6 4 2 2 4 2" xfId="13283" xr:uid="{61D70D28-4207-457D-8A79-F6A62658D447}"/>
    <cellStyle name="Percent 6 4 2 2 4 2 2" xfId="25547" xr:uid="{6463BCAD-E683-423D-B27E-A6A7C6D8FB4A}"/>
    <cellStyle name="Percent 6 4 2 2 4 2 2 2" xfId="53249" xr:uid="{6152C3BA-AD0F-4A38-813F-9C44913C6B73}"/>
    <cellStyle name="Percent 6 4 2 2 4 2 3" xfId="40989" xr:uid="{4D0919A3-EE52-47CD-AC40-2B39C2A51C55}"/>
    <cellStyle name="Percent 6 4 2 2 4 3" xfId="25546" xr:uid="{3DA00ACB-2D79-4506-9AEE-1D1C6D48E117}"/>
    <cellStyle name="Percent 6 4 2 2 4 3 2" xfId="53248" xr:uid="{C7BC2038-B69A-43CA-B4BC-03BA8F487AFA}"/>
    <cellStyle name="Percent 6 4 2 2 4 4" xfId="34403" xr:uid="{D2E4D65E-7349-4815-BEF8-B4B3B7B76B87}"/>
    <cellStyle name="Percent 6 4 2 2 5" xfId="8017" xr:uid="{64CC05FE-DF21-43AE-9E8C-D2560166EA44}"/>
    <cellStyle name="Percent 6 4 2 2 5 2" xfId="25548" xr:uid="{A0DA18FE-008C-4EEF-87E4-5D0AFC4C3569}"/>
    <cellStyle name="Percent 6 4 2 2 5 2 2" xfId="53250" xr:uid="{C187356A-3FA0-46B1-9543-D7CA308F3DC7}"/>
    <cellStyle name="Percent 6 4 2 2 5 3" xfId="35723" xr:uid="{9BA2C31E-EAC7-431B-9C98-76D4A9913A00}"/>
    <cellStyle name="Percent 6 4 2 2 6" xfId="25539" xr:uid="{604853CA-59C0-4A54-B667-9BA3D20E7B47}"/>
    <cellStyle name="Percent 6 4 2 2 6 2" xfId="53241" xr:uid="{10191892-6FF8-4CA5-A8EF-A4B5FFC200ED}"/>
    <cellStyle name="Percent 6 4 2 2 7" xfId="27816" xr:uid="{DC0AF6B8-E8EE-4E33-AC58-B751E0BD27CC}"/>
    <cellStyle name="Percent 6 4 2 2 7 2" xfId="55474" xr:uid="{AD35CE70-0602-49BD-9C75-2FE479B00059}"/>
    <cellStyle name="Percent 6 4 2 2 8" xfId="29137" xr:uid="{FC2CE15F-FA31-453A-8C96-1D585EE53BFA}"/>
    <cellStyle name="Percent 6 4 2 3" xfId="2733" xr:uid="{F6A66705-C960-489E-984A-474D50504304}"/>
    <cellStyle name="Percent 6 4 2 3 2" xfId="5389" xr:uid="{A613E9AD-59ED-415B-894E-A561B222C636}"/>
    <cellStyle name="Percent 6 4 2 3 2 2" xfId="12040" xr:uid="{74191591-B9B8-4896-9933-A5FA73E92773}"/>
    <cellStyle name="Percent 6 4 2 3 2 2 2" xfId="25551" xr:uid="{7FFF2DCC-4ECE-4082-B725-89CF0DFEBAFB}"/>
    <cellStyle name="Percent 6 4 2 3 2 2 2 2" xfId="53253" xr:uid="{2B2BE120-F352-4CC2-8597-0FEC7BD371E7}"/>
    <cellStyle name="Percent 6 4 2 3 2 2 3" xfId="39746" xr:uid="{F4F1E02F-ABE4-4B5B-A590-774C3CABA988}"/>
    <cellStyle name="Percent 6 4 2 3 2 3" xfId="25550" xr:uid="{CD63205B-1518-4F3F-ACC9-3D0E09627CA8}"/>
    <cellStyle name="Percent 6 4 2 3 2 3 2" xfId="53252" xr:uid="{356DDB25-79C2-434F-851A-AD85C69C8D63}"/>
    <cellStyle name="Percent 6 4 2 3 2 4" xfId="33160" xr:uid="{A3C92404-946C-43B3-A466-484C7FE14940}"/>
    <cellStyle name="Percent 6 4 2 3 3" xfId="9405" xr:uid="{8912CBEC-AA00-4998-BD5C-8BCDAB4C7099}"/>
    <cellStyle name="Percent 6 4 2 3 3 2" xfId="25552" xr:uid="{CCFDB90F-0F0A-414E-8C58-1AE2B64148CC}"/>
    <cellStyle name="Percent 6 4 2 3 3 2 2" xfId="53254" xr:uid="{3F5DA461-0B88-4884-8B5F-76304E1CDC4B}"/>
    <cellStyle name="Percent 6 4 2 3 3 3" xfId="37111" xr:uid="{313357B6-900E-4F3D-9FE5-37FD00728B7D}"/>
    <cellStyle name="Percent 6 4 2 3 4" xfId="25549" xr:uid="{7A694471-FCBF-4BA7-85F3-A50EC4D5A368}"/>
    <cellStyle name="Percent 6 4 2 3 4 2" xfId="53251" xr:uid="{41130707-90A5-489F-B182-CD2C99D450E5}"/>
    <cellStyle name="Percent 6 4 2 3 5" xfId="30525" xr:uid="{E153F8CD-1251-482D-9873-B7800D1B0DD8}"/>
    <cellStyle name="Percent 6 4 2 4" xfId="3344" xr:uid="{3077F2A3-B7B5-4D43-A786-D88D72B4E7C0}"/>
    <cellStyle name="Percent 6 4 2 4 2" xfId="9995" xr:uid="{A59BA152-E736-4E6A-8134-C380259433EC}"/>
    <cellStyle name="Percent 6 4 2 4 2 2" xfId="25554" xr:uid="{D3926ED7-5E95-445E-8209-EC68D21875A6}"/>
    <cellStyle name="Percent 6 4 2 4 2 2 2" xfId="53256" xr:uid="{2ED656EE-AE6C-48B9-ADFB-A7AA7A756F9D}"/>
    <cellStyle name="Percent 6 4 2 4 2 3" xfId="37701" xr:uid="{32DF4AFB-7FD1-4E7F-93E2-000D2A5A8B63}"/>
    <cellStyle name="Percent 6 4 2 4 3" xfId="25553" xr:uid="{B8A61679-1E9F-4F3C-BAE7-1AE5BDE09446}"/>
    <cellStyle name="Percent 6 4 2 4 3 2" xfId="53255" xr:uid="{4C4B1394-25AF-4474-B19E-66BD7BBC4B4D}"/>
    <cellStyle name="Percent 6 4 2 4 4" xfId="31115" xr:uid="{BFED0732-C88C-4021-92DB-AC44B7CEDC62}"/>
    <cellStyle name="Percent 6 4 2 5" xfId="5994" xr:uid="{B22B1779-EAA9-47F5-939E-25177AAD34CE}"/>
    <cellStyle name="Percent 6 4 2 5 2" xfId="12627" xr:uid="{E0BACA6E-38F5-4788-98B5-521E6E6F5DA3}"/>
    <cellStyle name="Percent 6 4 2 5 2 2" xfId="25556" xr:uid="{02547B0F-5841-484C-8436-64DF5FF9DA05}"/>
    <cellStyle name="Percent 6 4 2 5 2 2 2" xfId="53258" xr:uid="{70D420FD-C0EB-4B8F-B518-1EF24B2C9138}"/>
    <cellStyle name="Percent 6 4 2 5 2 3" xfId="40333" xr:uid="{6530058C-8D98-475B-9C81-83CA225492A2}"/>
    <cellStyle name="Percent 6 4 2 5 3" xfId="25555" xr:uid="{4541A3B5-E459-4F6E-B230-4F11CC441107}"/>
    <cellStyle name="Percent 6 4 2 5 3 2" xfId="53257" xr:uid="{6A04D8A3-C76E-49DA-A6A2-141445462B7F}"/>
    <cellStyle name="Percent 6 4 2 5 4" xfId="33747" xr:uid="{0C3E2637-BAD2-46AD-ABA1-C59DE87D38DE}"/>
    <cellStyle name="Percent 6 4 2 6" xfId="7361" xr:uid="{507BE50D-12F7-46A5-ADF0-E9B50B0DB0AB}"/>
    <cellStyle name="Percent 6 4 2 6 2" xfId="25557" xr:uid="{D9C3B518-28C2-482A-A5C4-02A698885EC0}"/>
    <cellStyle name="Percent 6 4 2 6 2 2" xfId="53259" xr:uid="{E20CEFBD-E31C-4813-83B5-626E5E0ABA01}"/>
    <cellStyle name="Percent 6 4 2 6 3" xfId="35067" xr:uid="{32DD1A95-BB62-4593-8952-8EBC7C7BC838}"/>
    <cellStyle name="Percent 6 4 2 7" xfId="25538" xr:uid="{E00A16C1-5325-4093-BE87-26EB705ADF5E}"/>
    <cellStyle name="Percent 6 4 2 7 2" xfId="53240" xr:uid="{56FADDB7-CB6A-4F9E-B83F-1964AEFF4329}"/>
    <cellStyle name="Percent 6 4 2 8" xfId="27160" xr:uid="{49A6F67D-B2E0-4863-8BC8-8124ED24D6D6}"/>
    <cellStyle name="Percent 6 4 2 8 2" xfId="54818" xr:uid="{C6B9BD0D-70F3-4C0C-A6A5-C054972F9943}"/>
    <cellStyle name="Percent 6 4 2 9" xfId="28481" xr:uid="{8A118822-84C0-4DDF-A383-63AE997CCD47}"/>
    <cellStyle name="Percent 6 4 3" xfId="1000" xr:uid="{E9B59E9D-C5D4-4588-90DE-8606E1009F31}"/>
    <cellStyle name="Percent 6 4 3 2" xfId="2735" xr:uid="{D5A0FC68-B3E3-433C-9C9D-B0E608083EA6}"/>
    <cellStyle name="Percent 6 4 3 2 2" xfId="5391" xr:uid="{92F644C2-0633-4CDD-B20B-EDEF7A844CC0}"/>
    <cellStyle name="Percent 6 4 3 2 2 2" xfId="12042" xr:uid="{04B96224-6935-4DF1-BD28-A179EE465C8F}"/>
    <cellStyle name="Percent 6 4 3 2 2 2 2" xfId="25561" xr:uid="{D3F1E2A0-44B9-4EF0-A2F9-A9A8CB5836F2}"/>
    <cellStyle name="Percent 6 4 3 2 2 2 2 2" xfId="53263" xr:uid="{6F9B4AE6-FC88-44F9-A86A-46E4FD9E3917}"/>
    <cellStyle name="Percent 6 4 3 2 2 2 3" xfId="39748" xr:uid="{963FE664-42A0-41E9-AEF9-86F09921E489}"/>
    <cellStyle name="Percent 6 4 3 2 2 3" xfId="25560" xr:uid="{E49B5C39-A30F-4F83-B6BF-D1B72E561F3C}"/>
    <cellStyle name="Percent 6 4 3 2 2 3 2" xfId="53262" xr:uid="{5224FA24-DA0D-4295-98C8-F0C2EDBC3AE9}"/>
    <cellStyle name="Percent 6 4 3 2 2 4" xfId="33162" xr:uid="{3F3981CC-A4BE-4B4C-8268-F444787851B9}"/>
    <cellStyle name="Percent 6 4 3 2 3" xfId="9407" xr:uid="{C8E1B6C0-9512-4469-A211-80D28F37C344}"/>
    <cellStyle name="Percent 6 4 3 2 3 2" xfId="25562" xr:uid="{D60CF623-ED78-42AC-8703-51692F2FEF66}"/>
    <cellStyle name="Percent 6 4 3 2 3 2 2" xfId="53264" xr:uid="{CEEEE238-082C-4E48-B5FF-AADE55C4CDB3}"/>
    <cellStyle name="Percent 6 4 3 2 3 3" xfId="37113" xr:uid="{2DFF9C3B-07D8-4B06-A9F5-DB1DDC83D94D}"/>
    <cellStyle name="Percent 6 4 3 2 4" xfId="25559" xr:uid="{5A83BE9D-98F1-4769-A552-9B3104EF8834}"/>
    <cellStyle name="Percent 6 4 3 2 4 2" xfId="53261" xr:uid="{A56BE6D9-546F-4F1E-AFA4-0291DBF7A40D}"/>
    <cellStyle name="Percent 6 4 3 2 5" xfId="30527" xr:uid="{89C46EF8-6E90-4D51-90D0-4A5B0DE43046}"/>
    <cellStyle name="Percent 6 4 3 3" xfId="3665" xr:uid="{1E56DF24-830E-42C1-9164-581C642611E4}"/>
    <cellStyle name="Percent 6 4 3 3 2" xfId="10316" xr:uid="{947D07BA-9AB3-4A18-B166-FF2C8D5C6FD5}"/>
    <cellStyle name="Percent 6 4 3 3 2 2" xfId="25564" xr:uid="{A4F664D8-A3D1-4BFA-BD2E-84336F218927}"/>
    <cellStyle name="Percent 6 4 3 3 2 2 2" xfId="53266" xr:uid="{7AAE1B54-DE95-4CE9-9A3E-2ED153D8420D}"/>
    <cellStyle name="Percent 6 4 3 3 2 3" xfId="38022" xr:uid="{F8245926-48D9-480A-BE9F-2944AFCC4B16}"/>
    <cellStyle name="Percent 6 4 3 3 3" xfId="25563" xr:uid="{947A1D90-6A22-43C6-B752-00F0660D10DD}"/>
    <cellStyle name="Percent 6 4 3 3 3 2" xfId="53265" xr:uid="{7A21F227-DA3C-493E-87E8-DAED6FADCDA5}"/>
    <cellStyle name="Percent 6 4 3 3 4" xfId="31436" xr:uid="{77437A57-BF4F-4C8B-85F1-1522085EB287}"/>
    <cellStyle name="Percent 6 4 3 4" xfId="6315" xr:uid="{FDB41BD7-C05B-4823-960E-2A8D66F74FC3}"/>
    <cellStyle name="Percent 6 4 3 4 2" xfId="12948" xr:uid="{EAA23881-7D27-4461-9719-BF5FE55FB162}"/>
    <cellStyle name="Percent 6 4 3 4 2 2" xfId="25566" xr:uid="{64C1C533-1088-402E-A7D8-504D67985502}"/>
    <cellStyle name="Percent 6 4 3 4 2 2 2" xfId="53268" xr:uid="{79E80FF8-06BF-40FA-9C04-1787216399BA}"/>
    <cellStyle name="Percent 6 4 3 4 2 3" xfId="40654" xr:uid="{37A02B7E-7760-451C-A8A5-18C806407B65}"/>
    <cellStyle name="Percent 6 4 3 4 3" xfId="25565" xr:uid="{8B9A2B32-BFF4-4509-B98C-B6984C791674}"/>
    <cellStyle name="Percent 6 4 3 4 3 2" xfId="53267" xr:uid="{89AB8604-0308-4AE8-8F4E-A7C64B02CB7C}"/>
    <cellStyle name="Percent 6 4 3 4 4" xfId="34068" xr:uid="{04B01A1B-8E61-4E1A-AB7E-86DAFCC61623}"/>
    <cellStyle name="Percent 6 4 3 5" xfId="7682" xr:uid="{2537F5AD-8AB8-45E3-9DB7-4A09012022F7}"/>
    <cellStyle name="Percent 6 4 3 5 2" xfId="25567" xr:uid="{6F27753D-CDB4-477B-B054-4CF5B98504A5}"/>
    <cellStyle name="Percent 6 4 3 5 2 2" xfId="53269" xr:uid="{7FD248B1-95EB-4B7D-8BE3-BD0445E6F9D3}"/>
    <cellStyle name="Percent 6 4 3 5 3" xfId="35388" xr:uid="{0FF8FD84-36F6-4FFC-B5E2-D120A2F30A37}"/>
    <cellStyle name="Percent 6 4 3 6" xfId="25558" xr:uid="{0991F426-3C3C-4F7D-8B7A-D70F426F09B6}"/>
    <cellStyle name="Percent 6 4 3 6 2" xfId="53260" xr:uid="{292D6955-7A58-4D65-A97B-F7EBAE5BD43B}"/>
    <cellStyle name="Percent 6 4 3 7" xfId="27481" xr:uid="{AC3CCC7C-70BE-4A8E-99D7-AA7AE12AE11F}"/>
    <cellStyle name="Percent 6 4 3 7 2" xfId="55139" xr:uid="{8220498D-0590-439F-B2AF-406E5FD2285D}"/>
    <cellStyle name="Percent 6 4 3 8" xfId="28802" xr:uid="{D1F9515E-C863-4362-A059-C77DE8B92264}"/>
    <cellStyle name="Percent 6 4 4" xfId="2732" xr:uid="{7B4EA08C-47AF-4EFF-A559-68AE222D7995}"/>
    <cellStyle name="Percent 6 4 4 2" xfId="5388" xr:uid="{8617E5CC-374E-4B94-9F84-2723C981DCDB}"/>
    <cellStyle name="Percent 6 4 4 2 2" xfId="12039" xr:uid="{88876658-9CD3-46C3-83DE-605E2A8D7EE4}"/>
    <cellStyle name="Percent 6 4 4 2 2 2" xfId="25570" xr:uid="{305F46E4-AD31-4A57-AF49-29A3A7539F2B}"/>
    <cellStyle name="Percent 6 4 4 2 2 2 2" xfId="53272" xr:uid="{08D7ED56-313A-40D2-8DE3-7DC875DE3D5D}"/>
    <cellStyle name="Percent 6 4 4 2 2 3" xfId="39745" xr:uid="{FCC41C77-14FD-4968-9363-DFE2EEAEFC3B}"/>
    <cellStyle name="Percent 6 4 4 2 3" xfId="25569" xr:uid="{E78B18FD-E8BB-4CFD-BB8F-0E2AB9950F62}"/>
    <cellStyle name="Percent 6 4 4 2 3 2" xfId="53271" xr:uid="{108E705D-55DC-432D-8AD8-2EA44657F700}"/>
    <cellStyle name="Percent 6 4 4 2 4" xfId="33159" xr:uid="{0A5D6461-4847-4EB5-8EE0-661FB4BCB1A2}"/>
    <cellStyle name="Percent 6 4 4 3" xfId="9404" xr:uid="{7C03B76E-DD17-4923-9E60-F1B884DD2029}"/>
    <cellStyle name="Percent 6 4 4 3 2" xfId="25571" xr:uid="{ED9D6F63-CD7C-4B99-8FAF-4A1AEE143770}"/>
    <cellStyle name="Percent 6 4 4 3 2 2" xfId="53273" xr:uid="{4BB91EB3-985C-4C8B-9866-A60A98B0D805}"/>
    <cellStyle name="Percent 6 4 4 3 3" xfId="37110" xr:uid="{0B793098-62BD-4C23-9605-4860809D2755}"/>
    <cellStyle name="Percent 6 4 4 4" xfId="25568" xr:uid="{F30FBA5C-FDC5-4289-8411-B2DEBD7A6EE8}"/>
    <cellStyle name="Percent 6 4 4 4 2" xfId="53270" xr:uid="{45ACC08F-F6EC-4684-A1CD-73FC41DAD25E}"/>
    <cellStyle name="Percent 6 4 4 5" xfId="30524" xr:uid="{E0F7A1CF-84E8-42A2-9193-EBDA921C0EA7}"/>
    <cellStyle name="Percent 6 4 5" xfId="3008" xr:uid="{C2152FF6-ED65-4E0B-B124-99A6AC17A1C0}"/>
    <cellStyle name="Percent 6 4 5 2" xfId="9660" xr:uid="{F53047FE-9F26-491C-BD07-F31D80B498B9}"/>
    <cellStyle name="Percent 6 4 5 2 2" xfId="25573" xr:uid="{85AF9CF1-C083-4A4F-B226-3B89579D3F8C}"/>
    <cellStyle name="Percent 6 4 5 2 2 2" xfId="53275" xr:uid="{15FDF248-0269-4197-AF13-E7A3B6669241}"/>
    <cellStyle name="Percent 6 4 5 2 3" xfId="37366" xr:uid="{F007F997-F0C7-48EC-A60A-62BB10839ACB}"/>
    <cellStyle name="Percent 6 4 5 3" xfId="25572" xr:uid="{3E5001BF-BD2D-4992-842A-B79A954A0AF6}"/>
    <cellStyle name="Percent 6 4 5 3 2" xfId="53274" xr:uid="{842C368F-9CD5-4D6F-A47E-EBC8B2A57170}"/>
    <cellStyle name="Percent 6 4 5 4" xfId="30780" xr:uid="{53CDC67B-27EE-4C57-BB45-15A00B62AD16}"/>
    <cellStyle name="Percent 6 4 6" xfId="5647" xr:uid="{0905EEED-491F-40D2-93F9-F5567724A65C}"/>
    <cellStyle name="Percent 6 4 6 2" xfId="12280" xr:uid="{717DDD08-758B-4A3E-A0D5-7AAB88520DF8}"/>
    <cellStyle name="Percent 6 4 6 2 2" xfId="25575" xr:uid="{10E6C0F4-356D-424E-BF35-019DFF60D4BB}"/>
    <cellStyle name="Percent 6 4 6 2 2 2" xfId="53277" xr:uid="{B1BFE96E-60C2-4EF8-B59F-8D26E4D5CB95}"/>
    <cellStyle name="Percent 6 4 6 2 3" xfId="39986" xr:uid="{468FD3F9-F719-4D5F-88CF-9A5D2A81D9E3}"/>
    <cellStyle name="Percent 6 4 6 3" xfId="25574" xr:uid="{7A0E87FB-2EA8-4E2C-A832-F9BB8FFB231E}"/>
    <cellStyle name="Percent 6 4 6 3 2" xfId="53276" xr:uid="{3FE841CB-8111-47CC-AF81-A0130A510991}"/>
    <cellStyle name="Percent 6 4 6 4" xfId="33400" xr:uid="{883A3517-CBE5-4539-8833-A19CD25114F8}"/>
    <cellStyle name="Percent 6 4 7" xfId="7026" xr:uid="{538C7DA7-78B0-490A-B417-6FEE96C7FA3F}"/>
    <cellStyle name="Percent 6 4 7 2" xfId="25576" xr:uid="{1E2B6F21-A1A8-4726-9FA8-789A61AE1B27}"/>
    <cellStyle name="Percent 6 4 7 2 2" xfId="53278" xr:uid="{05BE8F6F-1E59-4579-AD30-F545961AD104}"/>
    <cellStyle name="Percent 6 4 7 3" xfId="34732" xr:uid="{51888033-E835-468F-9806-52875BF59072}"/>
    <cellStyle name="Percent 6 4 8" xfId="25537" xr:uid="{3C8AC1DE-AC19-45B3-96EA-484D7E31B67F}"/>
    <cellStyle name="Percent 6 4 8 2" xfId="53239" xr:uid="{70BD6E9C-1DAD-4E02-A908-9463B35123EE}"/>
    <cellStyle name="Percent 6 4 9" xfId="26814" xr:uid="{A0CDBEE1-6A69-4712-AD64-CBA8C55A50CC}"/>
    <cellStyle name="Percent 6 4 9 2" xfId="54472" xr:uid="{BB1E7CBB-DCC5-4239-BC83-EAD9F553F04F}"/>
    <cellStyle name="Percent 6 5" xfId="237" xr:uid="{CC5D59DD-84B3-44D7-9179-05647B0C3822}"/>
    <cellStyle name="Percent 6 5 10" xfId="28174" xr:uid="{296087C1-5483-454B-AE95-D353E10B78C0}"/>
    <cellStyle name="Percent 6 5 2" xfId="697" xr:uid="{1C438F5D-9182-4C93-AB1B-39FB0AFF6BD1}"/>
    <cellStyle name="Percent 6 5 2 2" xfId="1363" xr:uid="{BCDA44B2-014E-42A3-9053-2287B12C7B92}"/>
    <cellStyle name="Percent 6 5 2 2 2" xfId="2738" xr:uid="{4A740FCA-13DF-47BB-9411-C0EDA57440DA}"/>
    <cellStyle name="Percent 6 5 2 2 2 2" xfId="5394" xr:uid="{8D1B5BE7-FF9E-470A-94C9-02ED19AC76A8}"/>
    <cellStyle name="Percent 6 5 2 2 2 2 2" xfId="12045" xr:uid="{45ECCFCF-A272-45A9-85BB-FE2DF1DD41B7}"/>
    <cellStyle name="Percent 6 5 2 2 2 2 2 2" xfId="25582" xr:uid="{70EBC72A-A0FC-4315-B0EF-E3EE4E498DD4}"/>
    <cellStyle name="Percent 6 5 2 2 2 2 2 2 2" xfId="53284" xr:uid="{E1CE1EAA-A2CF-4989-B099-4FA5C18DAD03}"/>
    <cellStyle name="Percent 6 5 2 2 2 2 2 3" xfId="39751" xr:uid="{E80AB2A6-4DC7-45A2-8775-6CAA1314393C}"/>
    <cellStyle name="Percent 6 5 2 2 2 2 3" xfId="25581" xr:uid="{F735B0CC-6C89-494E-AAFD-7BF0C5B021CE}"/>
    <cellStyle name="Percent 6 5 2 2 2 2 3 2" xfId="53283" xr:uid="{69CFE046-0114-40D1-BE91-BB2CFE70D2E6}"/>
    <cellStyle name="Percent 6 5 2 2 2 2 4" xfId="33165" xr:uid="{2E74C0AC-1BD7-4041-B0B1-28694736450C}"/>
    <cellStyle name="Percent 6 5 2 2 2 3" xfId="9410" xr:uid="{6E8F0034-DDEE-43BC-B488-9074F0829638}"/>
    <cellStyle name="Percent 6 5 2 2 2 3 2" xfId="25583" xr:uid="{D75F6A9F-A4B6-4F34-B090-E2BAA2121421}"/>
    <cellStyle name="Percent 6 5 2 2 2 3 2 2" xfId="53285" xr:uid="{4DBDB83D-830A-4D69-8A1C-E0CDCA916C33}"/>
    <cellStyle name="Percent 6 5 2 2 2 3 3" xfId="37116" xr:uid="{0AF0EE12-A1DF-45D7-8AB4-46ED1EABA197}"/>
    <cellStyle name="Percent 6 5 2 2 2 4" xfId="25580" xr:uid="{DD1FD2F7-7B06-48B9-8037-2625A43C5E75}"/>
    <cellStyle name="Percent 6 5 2 2 2 4 2" xfId="53282" xr:uid="{00D140AE-578D-4113-A1ED-07F33D7256F2}"/>
    <cellStyle name="Percent 6 5 2 2 2 5" xfId="30530" xr:uid="{95B74228-DC50-49CB-90A1-F84EEB03EE8D}"/>
    <cellStyle name="Percent 6 5 2 2 3" xfId="4028" xr:uid="{4C091C12-F8BE-4F38-9D96-4170F0A261E4}"/>
    <cellStyle name="Percent 6 5 2 2 3 2" xfId="10679" xr:uid="{B5F63B53-0077-4D49-9F89-306A7976000C}"/>
    <cellStyle name="Percent 6 5 2 2 3 2 2" xfId="25585" xr:uid="{DAE59FAD-F0B7-427B-9996-E2F1C8B19DCA}"/>
    <cellStyle name="Percent 6 5 2 2 3 2 2 2" xfId="53287" xr:uid="{A4C07EBE-E276-43D5-8C85-C7A5BD3DA06F}"/>
    <cellStyle name="Percent 6 5 2 2 3 2 3" xfId="38385" xr:uid="{4419DC3E-B648-47A5-9272-D915A7FFD091}"/>
    <cellStyle name="Percent 6 5 2 2 3 3" xfId="25584" xr:uid="{EC87255D-C184-4FAD-BB6C-CDBFB1E57FCD}"/>
    <cellStyle name="Percent 6 5 2 2 3 3 2" xfId="53286" xr:uid="{8B3B356D-09B1-40B6-839D-F4C501F8DE83}"/>
    <cellStyle name="Percent 6 5 2 2 3 4" xfId="31799" xr:uid="{EC3FC4DF-8311-4621-82DE-0510DE2D76FE}"/>
    <cellStyle name="Percent 6 5 2 2 4" xfId="6678" xr:uid="{AB6FFDA2-1FA5-48E9-9631-53699A563D4C}"/>
    <cellStyle name="Percent 6 5 2 2 4 2" xfId="13311" xr:uid="{E63B4FF9-6710-4D3A-9B18-DAC190DFBA06}"/>
    <cellStyle name="Percent 6 5 2 2 4 2 2" xfId="25587" xr:uid="{8A7D098D-D207-4BB9-82F1-8AB092F04203}"/>
    <cellStyle name="Percent 6 5 2 2 4 2 2 2" xfId="53289" xr:uid="{13681982-7FF7-4F44-9BD3-5B9839531C1F}"/>
    <cellStyle name="Percent 6 5 2 2 4 2 3" xfId="41017" xr:uid="{0E76927E-7BEC-4123-A73A-1327D211AD65}"/>
    <cellStyle name="Percent 6 5 2 2 4 3" xfId="25586" xr:uid="{99503431-E232-4087-A7D1-1873A165307B}"/>
    <cellStyle name="Percent 6 5 2 2 4 3 2" xfId="53288" xr:uid="{49EFF2D7-8FCC-4A4D-9C00-040D4A491067}"/>
    <cellStyle name="Percent 6 5 2 2 4 4" xfId="34431" xr:uid="{12DDEC31-A898-42CB-A25C-7C699AC9052E}"/>
    <cellStyle name="Percent 6 5 2 2 5" xfId="8045" xr:uid="{C98A431E-4C89-4FEE-BAD9-6CB1F2AF7ACD}"/>
    <cellStyle name="Percent 6 5 2 2 5 2" xfId="25588" xr:uid="{33915530-0EC0-41C5-BDEA-534F37B3106D}"/>
    <cellStyle name="Percent 6 5 2 2 5 2 2" xfId="53290" xr:uid="{864CC14B-B99C-4F97-B157-5C2DBB9782FA}"/>
    <cellStyle name="Percent 6 5 2 2 5 3" xfId="35751" xr:uid="{D9DD7084-8593-4163-8AF2-C34D56AC18A1}"/>
    <cellStyle name="Percent 6 5 2 2 6" xfId="25579" xr:uid="{89E6168A-DB03-40E3-9C02-3693998A5943}"/>
    <cellStyle name="Percent 6 5 2 2 6 2" xfId="53281" xr:uid="{8E28E62E-594E-49B7-A3C6-9CA265D4B305}"/>
    <cellStyle name="Percent 6 5 2 2 7" xfId="27844" xr:uid="{573F9ECD-F82C-4940-93F8-7017A7D0047F}"/>
    <cellStyle name="Percent 6 5 2 2 7 2" xfId="55502" xr:uid="{5045329C-E912-4EB9-BF93-DBDCFF60B24A}"/>
    <cellStyle name="Percent 6 5 2 2 8" xfId="29165" xr:uid="{15C81AAC-6393-4ECE-97FA-C4301C784043}"/>
    <cellStyle name="Percent 6 5 2 3" xfId="2737" xr:uid="{119EA545-E59C-4E91-92E4-69E8283160A0}"/>
    <cellStyle name="Percent 6 5 2 3 2" xfId="5393" xr:uid="{2B728134-71E2-4BDD-8393-2606F0A744C9}"/>
    <cellStyle name="Percent 6 5 2 3 2 2" xfId="12044" xr:uid="{01033B08-86A5-4DCD-A4E0-0441D29660D1}"/>
    <cellStyle name="Percent 6 5 2 3 2 2 2" xfId="25591" xr:uid="{69A58BE0-76AC-4F3C-84D6-26C6EF79483B}"/>
    <cellStyle name="Percent 6 5 2 3 2 2 2 2" xfId="53293" xr:uid="{C19279B6-8134-4BA6-A55D-04DEF9ADBF81}"/>
    <cellStyle name="Percent 6 5 2 3 2 2 3" xfId="39750" xr:uid="{B50B2F11-86FB-4EFE-8418-DF01384ACE9D}"/>
    <cellStyle name="Percent 6 5 2 3 2 3" xfId="25590" xr:uid="{F95F90A2-D837-4745-B8D1-40D9EB097A90}"/>
    <cellStyle name="Percent 6 5 2 3 2 3 2" xfId="53292" xr:uid="{398AD0B8-DFE9-4251-B78F-1894A8545EDB}"/>
    <cellStyle name="Percent 6 5 2 3 2 4" xfId="33164" xr:uid="{FDB5DCFE-5659-480B-8F1D-66CADC8E0F14}"/>
    <cellStyle name="Percent 6 5 2 3 3" xfId="9409" xr:uid="{1BCE6A89-AE45-4554-BD6E-0C84F289EA62}"/>
    <cellStyle name="Percent 6 5 2 3 3 2" xfId="25592" xr:uid="{5C658D99-13B9-44A6-B2F2-014BBB5F9A1E}"/>
    <cellStyle name="Percent 6 5 2 3 3 2 2" xfId="53294" xr:uid="{9D155D14-DDF6-47BE-83AE-FC053BE6D660}"/>
    <cellStyle name="Percent 6 5 2 3 3 3" xfId="37115" xr:uid="{62EE3065-446A-46CC-BEC9-6AB02931930A}"/>
    <cellStyle name="Percent 6 5 2 3 4" xfId="25589" xr:uid="{5B485665-6249-4761-B311-7DDA3C969F8D}"/>
    <cellStyle name="Percent 6 5 2 3 4 2" xfId="53291" xr:uid="{9A955919-A3F4-41A3-98D2-88FFADF706FD}"/>
    <cellStyle name="Percent 6 5 2 3 5" xfId="30529" xr:uid="{E736D2BB-CA6A-49C2-93A4-B8832A8D8563}"/>
    <cellStyle name="Percent 6 5 2 4" xfId="3372" xr:uid="{286B0B36-08B5-4359-A36D-76AF1585D991}"/>
    <cellStyle name="Percent 6 5 2 4 2" xfId="10023" xr:uid="{6CD51CAC-B506-4EEF-B1B0-E739F33A9A28}"/>
    <cellStyle name="Percent 6 5 2 4 2 2" xfId="25594" xr:uid="{9451325A-671F-4E16-AF53-64DE0F493146}"/>
    <cellStyle name="Percent 6 5 2 4 2 2 2" xfId="53296" xr:uid="{4DEEA1D0-18D0-462D-B026-4E21C9C38420}"/>
    <cellStyle name="Percent 6 5 2 4 2 3" xfId="37729" xr:uid="{9360CD08-EF1E-40B3-9D54-92C509EB9E24}"/>
    <cellStyle name="Percent 6 5 2 4 3" xfId="25593" xr:uid="{5E03B499-2E66-4EE5-82C7-B74F0A10E22F}"/>
    <cellStyle name="Percent 6 5 2 4 3 2" xfId="53295" xr:uid="{F0170F2B-F262-431B-9AD3-E58D8DE58C9D}"/>
    <cellStyle name="Percent 6 5 2 4 4" xfId="31143" xr:uid="{3532FF14-044F-4345-BBA5-AF8E488EA9A5}"/>
    <cellStyle name="Percent 6 5 2 5" xfId="6022" xr:uid="{59603269-5696-464B-822F-4F3296DB2943}"/>
    <cellStyle name="Percent 6 5 2 5 2" xfId="12655" xr:uid="{77057C49-FA4A-43D1-9F27-5A2AF2518BE5}"/>
    <cellStyle name="Percent 6 5 2 5 2 2" xfId="25596" xr:uid="{D36034D8-50FA-4D85-A796-2E11574828F0}"/>
    <cellStyle name="Percent 6 5 2 5 2 2 2" xfId="53298" xr:uid="{096C8670-1868-4B0C-A1BD-2225727B21A0}"/>
    <cellStyle name="Percent 6 5 2 5 2 3" xfId="40361" xr:uid="{FB5A14D0-A5D4-4C5D-82B3-6DCD8CCBE1F1}"/>
    <cellStyle name="Percent 6 5 2 5 3" xfId="25595" xr:uid="{8925D907-60F6-4F40-97E8-391200997744}"/>
    <cellStyle name="Percent 6 5 2 5 3 2" xfId="53297" xr:uid="{4546B527-7024-43DB-8165-DF6898988DF5}"/>
    <cellStyle name="Percent 6 5 2 5 4" xfId="33775" xr:uid="{FB8327F8-4019-4FB1-91F3-F016188349CB}"/>
    <cellStyle name="Percent 6 5 2 6" xfId="7389" xr:uid="{31311E6B-5CB5-4970-ADD6-67B7EF906E13}"/>
    <cellStyle name="Percent 6 5 2 6 2" xfId="25597" xr:uid="{475BAEEB-35F2-4B68-AC39-C46FC1EAE0D4}"/>
    <cellStyle name="Percent 6 5 2 6 2 2" xfId="53299" xr:uid="{D7F701EF-0E0F-4B26-806C-8EDC06F3A0AB}"/>
    <cellStyle name="Percent 6 5 2 6 3" xfId="35095" xr:uid="{CFD6A864-382F-44F0-90FE-0F4B7B5F630B}"/>
    <cellStyle name="Percent 6 5 2 7" xfId="25578" xr:uid="{805116F4-A1E9-4314-B499-C0FEB16F999C}"/>
    <cellStyle name="Percent 6 5 2 7 2" xfId="53280" xr:uid="{9FF52ED7-FB2F-4E74-A85F-94D99D3D4059}"/>
    <cellStyle name="Percent 6 5 2 8" xfId="27188" xr:uid="{B9F96113-4986-4A11-885A-1702E3CCD167}"/>
    <cellStyle name="Percent 6 5 2 8 2" xfId="54846" xr:uid="{1B7F1D72-EC32-449E-BC17-53BDA09C73F0}"/>
    <cellStyle name="Percent 6 5 2 9" xfId="28509" xr:uid="{7B8E1828-08B0-4C5C-9DF8-DF2178638370}"/>
    <cellStyle name="Percent 6 5 3" xfId="1028" xr:uid="{FE20B9FC-D486-49B1-B073-71D6EC556328}"/>
    <cellStyle name="Percent 6 5 3 2" xfId="2739" xr:uid="{BA1A6964-3E92-4347-9380-A9D328B9933B}"/>
    <cellStyle name="Percent 6 5 3 2 2" xfId="5395" xr:uid="{94D5CCED-8DE0-4C11-A7B9-597C82CB1C0D}"/>
    <cellStyle name="Percent 6 5 3 2 2 2" xfId="12046" xr:uid="{5ACAF55A-B0F8-4E66-888E-4437BCB247EA}"/>
    <cellStyle name="Percent 6 5 3 2 2 2 2" xfId="25601" xr:uid="{2E70E687-A5E7-44BE-9A9E-603BA100829B}"/>
    <cellStyle name="Percent 6 5 3 2 2 2 2 2" xfId="53303" xr:uid="{1ABC087A-E56D-4238-B1B7-35702BD1050E}"/>
    <cellStyle name="Percent 6 5 3 2 2 2 3" xfId="39752" xr:uid="{9EA43E95-173C-4A67-B6EE-E7CC3F7C8F36}"/>
    <cellStyle name="Percent 6 5 3 2 2 3" xfId="25600" xr:uid="{B4A8F0A2-7053-47E7-BF30-58F867E9AF65}"/>
    <cellStyle name="Percent 6 5 3 2 2 3 2" xfId="53302" xr:uid="{FCE08BA1-FF0F-497D-8F35-13B696FA25A7}"/>
    <cellStyle name="Percent 6 5 3 2 2 4" xfId="33166" xr:uid="{A2FFE7F3-7070-4E5C-B517-133DE8160BC5}"/>
    <cellStyle name="Percent 6 5 3 2 3" xfId="9411" xr:uid="{BFD59071-23BC-46AB-A9DE-55696B5D96DF}"/>
    <cellStyle name="Percent 6 5 3 2 3 2" xfId="25602" xr:uid="{0B907ED9-7CFA-4936-A87C-B91516AAFE2F}"/>
    <cellStyle name="Percent 6 5 3 2 3 2 2" xfId="53304" xr:uid="{1FCA516C-DB08-4EFB-B7C9-B48042008EE3}"/>
    <cellStyle name="Percent 6 5 3 2 3 3" xfId="37117" xr:uid="{CEEB4506-C549-488E-80CA-906AE957A2CE}"/>
    <cellStyle name="Percent 6 5 3 2 4" xfId="25599" xr:uid="{8A18AE86-0D4A-4076-8387-1D1B88D97E42}"/>
    <cellStyle name="Percent 6 5 3 2 4 2" xfId="53301" xr:uid="{236C8BA4-5793-4791-920F-7D8E26AFBB33}"/>
    <cellStyle name="Percent 6 5 3 2 5" xfId="30531" xr:uid="{0A98D656-88A0-4703-ADE6-5D168C815BEB}"/>
    <cellStyle name="Percent 6 5 3 3" xfId="3693" xr:uid="{2B7935E9-07AA-4A79-9716-888730A40308}"/>
    <cellStyle name="Percent 6 5 3 3 2" xfId="10344" xr:uid="{3A3F785B-1C72-4529-9B34-98BCC3E17295}"/>
    <cellStyle name="Percent 6 5 3 3 2 2" xfId="25604" xr:uid="{3A58EB9A-29AF-4DE6-8DB6-6EE0E14F7E20}"/>
    <cellStyle name="Percent 6 5 3 3 2 2 2" xfId="53306" xr:uid="{3A4C7696-4069-4AD0-8461-41C9A54C2212}"/>
    <cellStyle name="Percent 6 5 3 3 2 3" xfId="38050" xr:uid="{8A72D1ED-48AD-488C-86DF-464CA3B9C0A3}"/>
    <cellStyle name="Percent 6 5 3 3 3" xfId="25603" xr:uid="{A4818FD0-18F7-4B12-B6DC-28946EDA8EB8}"/>
    <cellStyle name="Percent 6 5 3 3 3 2" xfId="53305" xr:uid="{81D90B66-B940-49E2-B34C-7CB6E07EF01E}"/>
    <cellStyle name="Percent 6 5 3 3 4" xfId="31464" xr:uid="{F37FD4F7-3013-433A-86EB-9AEF63D58893}"/>
    <cellStyle name="Percent 6 5 3 4" xfId="6343" xr:uid="{3D46A5F0-BF97-41A6-8DEF-D1E7B1BF4A13}"/>
    <cellStyle name="Percent 6 5 3 4 2" xfId="12976" xr:uid="{2C23E568-9573-4A04-9E1B-34DDDD30B245}"/>
    <cellStyle name="Percent 6 5 3 4 2 2" xfId="25606" xr:uid="{D3AFF90D-A82E-41E2-B554-A2A31B6E6E08}"/>
    <cellStyle name="Percent 6 5 3 4 2 2 2" xfId="53308" xr:uid="{B25080EB-882E-43CE-9C69-2663B303DB88}"/>
    <cellStyle name="Percent 6 5 3 4 2 3" xfId="40682" xr:uid="{3D225B19-2D6F-437E-845F-DDC19D51B982}"/>
    <cellStyle name="Percent 6 5 3 4 3" xfId="25605" xr:uid="{DD9EE63F-077F-4127-9D9A-F2B3B7EC3DDD}"/>
    <cellStyle name="Percent 6 5 3 4 3 2" xfId="53307" xr:uid="{4F0417F0-7092-45A3-BAE6-D59D2C9D13DC}"/>
    <cellStyle name="Percent 6 5 3 4 4" xfId="34096" xr:uid="{83C7A6F2-8ED0-4863-B1B7-8C1361620E19}"/>
    <cellStyle name="Percent 6 5 3 5" xfId="7710" xr:uid="{2442AE9A-885B-43B1-9C6A-F0799EB40585}"/>
    <cellStyle name="Percent 6 5 3 5 2" xfId="25607" xr:uid="{007CCBC5-9487-4916-91EB-E5DDEEF48FDA}"/>
    <cellStyle name="Percent 6 5 3 5 2 2" xfId="53309" xr:uid="{84B73089-71F4-4ADE-8CC7-99ABD4068CE0}"/>
    <cellStyle name="Percent 6 5 3 5 3" xfId="35416" xr:uid="{61EADD3B-030C-4270-B5B2-556AFCF09BC0}"/>
    <cellStyle name="Percent 6 5 3 6" xfId="25598" xr:uid="{E6EC5CF0-B21C-447F-A432-29D988DEFB92}"/>
    <cellStyle name="Percent 6 5 3 6 2" xfId="53300" xr:uid="{D3A95C4C-3387-4FB0-A5D4-5A6F0609B31E}"/>
    <cellStyle name="Percent 6 5 3 7" xfId="27509" xr:uid="{B3A282E0-EB52-4558-9D73-79EF3EB26429}"/>
    <cellStyle name="Percent 6 5 3 7 2" xfId="55167" xr:uid="{0D45C38B-8FFD-4458-9176-2AB65B7A9F20}"/>
    <cellStyle name="Percent 6 5 3 8" xfId="28830" xr:uid="{784F0FA7-EF1B-4709-B430-017116B1D8C2}"/>
    <cellStyle name="Percent 6 5 4" xfId="2736" xr:uid="{8406E529-7CD6-40BB-A7FF-B62E1D6DC40B}"/>
    <cellStyle name="Percent 6 5 4 2" xfId="5392" xr:uid="{23091A0C-D0F7-41EF-B3DC-1430FBE735C9}"/>
    <cellStyle name="Percent 6 5 4 2 2" xfId="12043" xr:uid="{FCF56137-116C-43FC-8E64-D46975401510}"/>
    <cellStyle name="Percent 6 5 4 2 2 2" xfId="25610" xr:uid="{C0DCEF83-465C-4147-8B63-3FEF1167DEFC}"/>
    <cellStyle name="Percent 6 5 4 2 2 2 2" xfId="53312" xr:uid="{1E198A2B-6A89-48FC-AFE2-360A003D9320}"/>
    <cellStyle name="Percent 6 5 4 2 2 3" xfId="39749" xr:uid="{A5EAF083-9460-4D5B-9255-FD8943681707}"/>
    <cellStyle name="Percent 6 5 4 2 3" xfId="25609" xr:uid="{2A08D256-0001-4DD1-9877-AC2E26E35B06}"/>
    <cellStyle name="Percent 6 5 4 2 3 2" xfId="53311" xr:uid="{5BD1CA11-9DDA-488E-B962-721C84672CF8}"/>
    <cellStyle name="Percent 6 5 4 2 4" xfId="33163" xr:uid="{96B6C97A-9C21-456A-A2B9-E62B5B168E4F}"/>
    <cellStyle name="Percent 6 5 4 3" xfId="9408" xr:uid="{B6107FFE-E936-4A5E-8FE2-52E6946F921C}"/>
    <cellStyle name="Percent 6 5 4 3 2" xfId="25611" xr:uid="{182A6FB5-817E-432E-B920-35204E44BED3}"/>
    <cellStyle name="Percent 6 5 4 3 2 2" xfId="53313" xr:uid="{2D42C0D6-06BA-48D8-8584-F6C962E00927}"/>
    <cellStyle name="Percent 6 5 4 3 3" xfId="37114" xr:uid="{B7754B98-F2F7-4085-8460-7A11853E5253}"/>
    <cellStyle name="Percent 6 5 4 4" xfId="25608" xr:uid="{B74C95CC-11C3-4F43-B7F1-62F643D3A1CA}"/>
    <cellStyle name="Percent 6 5 4 4 2" xfId="53310" xr:uid="{DA4EB06E-361B-4D88-9273-55729C059038}"/>
    <cellStyle name="Percent 6 5 4 5" xfId="30528" xr:uid="{04C51381-A8D2-45ED-BD02-3C03CE696FDA}"/>
    <cellStyle name="Percent 6 5 5" xfId="3036" xr:uid="{6C69FE8D-929F-4DF6-B647-E50568075991}"/>
    <cellStyle name="Percent 6 5 5 2" xfId="9688" xr:uid="{76DDAB4C-DD1E-491A-B7EB-5526C9F91AF5}"/>
    <cellStyle name="Percent 6 5 5 2 2" xfId="25613" xr:uid="{5CE13C6D-8B6A-4022-B235-4614D5A57A68}"/>
    <cellStyle name="Percent 6 5 5 2 2 2" xfId="53315" xr:uid="{9EDEDC63-5072-42D2-B2EB-A020EECD64E3}"/>
    <cellStyle name="Percent 6 5 5 2 3" xfId="37394" xr:uid="{7504782F-8FB8-4249-A80A-F1BB75804BD3}"/>
    <cellStyle name="Percent 6 5 5 3" xfId="25612" xr:uid="{9D96B72F-AFFE-4764-A68C-0A5076A1EAD8}"/>
    <cellStyle name="Percent 6 5 5 3 2" xfId="53314" xr:uid="{CAD2D0A6-B5DA-4E93-AB33-836F6A08043E}"/>
    <cellStyle name="Percent 6 5 5 4" xfId="30808" xr:uid="{196657BF-99AC-4DE5-9440-34CB242BBD83}"/>
    <cellStyle name="Percent 6 5 6" xfId="5675" xr:uid="{AB76D5C7-3BCE-4042-9592-76A4D7249B49}"/>
    <cellStyle name="Percent 6 5 6 2" xfId="12308" xr:uid="{669B5A51-1F38-4E45-A2E5-FE1313F4228D}"/>
    <cellStyle name="Percent 6 5 6 2 2" xfId="25615" xr:uid="{7F1FFFE6-5EDD-4847-A55E-919EEFF985F4}"/>
    <cellStyle name="Percent 6 5 6 2 2 2" xfId="53317" xr:uid="{E5A4338D-0118-4085-A8A3-FB13C2838576}"/>
    <cellStyle name="Percent 6 5 6 2 3" xfId="40014" xr:uid="{E1E29EB8-240D-4053-BB44-36EB9447536A}"/>
    <cellStyle name="Percent 6 5 6 3" xfId="25614" xr:uid="{9B548B03-02D1-4425-A3D7-6DAAEC09D24B}"/>
    <cellStyle name="Percent 6 5 6 3 2" xfId="53316" xr:uid="{25E3FE77-9E99-4D51-9CC0-7BF14C84D141}"/>
    <cellStyle name="Percent 6 5 6 4" xfId="33428" xr:uid="{06C489A4-AA23-43CF-BE13-7BE9010BFCC1}"/>
    <cellStyle name="Percent 6 5 7" xfId="7054" xr:uid="{F958F29B-C39B-417C-9CC9-B91CF6AD71FF}"/>
    <cellStyle name="Percent 6 5 7 2" xfId="25616" xr:uid="{BC5366C6-C148-49B6-899A-B6D9EE49DC5E}"/>
    <cellStyle name="Percent 6 5 7 2 2" xfId="53318" xr:uid="{6AD44FA5-B304-4980-B1AF-02BCC7F0FA5B}"/>
    <cellStyle name="Percent 6 5 7 3" xfId="34760" xr:uid="{60B4DEBF-47CC-4F82-92CF-6897C35297B2}"/>
    <cellStyle name="Percent 6 5 8" xfId="25577" xr:uid="{B6954366-75DE-4950-9DFB-88938902F155}"/>
    <cellStyle name="Percent 6 5 8 2" xfId="53279" xr:uid="{A3D6F07C-46DA-400E-AE1F-BC5057362AC4}"/>
    <cellStyle name="Percent 6 5 9" xfId="26842" xr:uid="{1D4C6038-AA47-4732-8D31-E17464A1048C}"/>
    <cellStyle name="Percent 6 5 9 2" xfId="54500" xr:uid="{02456F45-D139-4D43-A3D8-0D94AA1F3197}"/>
    <cellStyle name="Percent 6 6" xfId="269" xr:uid="{A3022935-6C65-4502-B232-0A1F451D9CFC}"/>
    <cellStyle name="Percent 6 6 10" xfId="28197" xr:uid="{71506F60-971D-42F1-A48C-3AC2736E820B}"/>
    <cellStyle name="Percent 6 6 2" xfId="720" xr:uid="{89F1A14D-D805-46C2-A246-9FB5A180A3DF}"/>
    <cellStyle name="Percent 6 6 2 2" xfId="1386" xr:uid="{DC13F205-E6D6-4011-A501-A3AD94161F30}"/>
    <cellStyle name="Percent 6 6 2 2 2" xfId="2742" xr:uid="{7804E12F-09AF-4516-BC37-C81A4C6EC8E7}"/>
    <cellStyle name="Percent 6 6 2 2 2 2" xfId="5398" xr:uid="{A1039D41-7978-4A67-9516-D73409027177}"/>
    <cellStyle name="Percent 6 6 2 2 2 2 2" xfId="12049" xr:uid="{84B14882-2FE1-4599-BDA5-02D3E2D8EED9}"/>
    <cellStyle name="Percent 6 6 2 2 2 2 2 2" xfId="25622" xr:uid="{2277CD86-1287-44C0-9EA2-8BCCB1FBBF5D}"/>
    <cellStyle name="Percent 6 6 2 2 2 2 2 2 2" xfId="53324" xr:uid="{6CAFD422-ED70-4518-BEF0-AA5348C228A9}"/>
    <cellStyle name="Percent 6 6 2 2 2 2 2 3" xfId="39755" xr:uid="{C99256F1-3A61-464D-9373-65CC15C332CD}"/>
    <cellStyle name="Percent 6 6 2 2 2 2 3" xfId="25621" xr:uid="{91FCF515-EDC1-48BE-9091-033836E1BC5F}"/>
    <cellStyle name="Percent 6 6 2 2 2 2 3 2" xfId="53323" xr:uid="{5895B867-A222-4E0A-8AB3-2561F5C7E797}"/>
    <cellStyle name="Percent 6 6 2 2 2 2 4" xfId="33169" xr:uid="{4E877DC9-5986-474F-8352-46EBAA5B8B8B}"/>
    <cellStyle name="Percent 6 6 2 2 2 3" xfId="9414" xr:uid="{8EB4A7E6-5C87-444A-907B-625D3E2DB94F}"/>
    <cellStyle name="Percent 6 6 2 2 2 3 2" xfId="25623" xr:uid="{B23D2E51-7C96-4005-AABE-11ECCDA0367B}"/>
    <cellStyle name="Percent 6 6 2 2 2 3 2 2" xfId="53325" xr:uid="{66EEAD7B-5E80-4AD0-81EC-0E1B81356029}"/>
    <cellStyle name="Percent 6 6 2 2 2 3 3" xfId="37120" xr:uid="{0147A858-5F58-4D85-A22D-1B38DD1FCBD2}"/>
    <cellStyle name="Percent 6 6 2 2 2 4" xfId="25620" xr:uid="{7196E123-0815-45C2-8803-D59520A5ED55}"/>
    <cellStyle name="Percent 6 6 2 2 2 4 2" xfId="53322" xr:uid="{E087B254-5B14-4E55-8603-88796293706D}"/>
    <cellStyle name="Percent 6 6 2 2 2 5" xfId="30534" xr:uid="{85ACA3B5-DE6D-47CC-B6BA-2FEF32200CEF}"/>
    <cellStyle name="Percent 6 6 2 2 3" xfId="4051" xr:uid="{DDCE51FC-343A-421B-9A1D-CADDAF0205B1}"/>
    <cellStyle name="Percent 6 6 2 2 3 2" xfId="10702" xr:uid="{5BE6A632-908B-483E-94FD-E1B0627F673A}"/>
    <cellStyle name="Percent 6 6 2 2 3 2 2" xfId="25625" xr:uid="{D42053E0-0F29-47FC-9FF0-A313CF51C3E3}"/>
    <cellStyle name="Percent 6 6 2 2 3 2 2 2" xfId="53327" xr:uid="{00E0CEEA-CE5E-411A-BBC9-EB8377528CF6}"/>
    <cellStyle name="Percent 6 6 2 2 3 2 3" xfId="38408" xr:uid="{F8E7D417-143D-4850-937A-4CA0CEAE9C19}"/>
    <cellStyle name="Percent 6 6 2 2 3 3" xfId="25624" xr:uid="{91BD3673-2CFE-4DE8-8E75-834F578606F5}"/>
    <cellStyle name="Percent 6 6 2 2 3 3 2" xfId="53326" xr:uid="{AEE2EE4E-0691-4697-956C-8ADB034EA1B6}"/>
    <cellStyle name="Percent 6 6 2 2 3 4" xfId="31822" xr:uid="{F8873921-48C8-4F55-93B0-4D7C2B521FEF}"/>
    <cellStyle name="Percent 6 6 2 2 4" xfId="6701" xr:uid="{E93F3FF8-F392-4690-AED3-D4222ADFDFBD}"/>
    <cellStyle name="Percent 6 6 2 2 4 2" xfId="13334" xr:uid="{8FF27494-51E4-4321-A026-6DF372A89681}"/>
    <cellStyle name="Percent 6 6 2 2 4 2 2" xfId="25627" xr:uid="{08665AE3-77C4-427F-84FE-39B9EF5D18E6}"/>
    <cellStyle name="Percent 6 6 2 2 4 2 2 2" xfId="53329" xr:uid="{ED0AAE4B-C6DA-4520-B3A8-0759F44B8122}"/>
    <cellStyle name="Percent 6 6 2 2 4 2 3" xfId="41040" xr:uid="{F62C3DA4-A7DF-4985-80E4-7C1265524902}"/>
    <cellStyle name="Percent 6 6 2 2 4 3" xfId="25626" xr:uid="{792E7B73-71FB-4AD2-8F7A-E9FCE550D871}"/>
    <cellStyle name="Percent 6 6 2 2 4 3 2" xfId="53328" xr:uid="{5B58773B-8A1B-4E1B-A2B5-1A057E943A4F}"/>
    <cellStyle name="Percent 6 6 2 2 4 4" xfId="34454" xr:uid="{005E39AB-D8EC-4E77-A1D8-292491E6B5B9}"/>
    <cellStyle name="Percent 6 6 2 2 5" xfId="8068" xr:uid="{A8E81E9F-8756-4A60-80C7-02520FF07752}"/>
    <cellStyle name="Percent 6 6 2 2 5 2" xfId="25628" xr:uid="{A628FB1E-CEF6-4A3D-8C44-CE87C436DC68}"/>
    <cellStyle name="Percent 6 6 2 2 5 2 2" xfId="53330" xr:uid="{8360890D-5D0E-4404-B3CF-4F27F381A25A}"/>
    <cellStyle name="Percent 6 6 2 2 5 3" xfId="35774" xr:uid="{32DF99E9-1103-42AA-9395-FF313844B90C}"/>
    <cellStyle name="Percent 6 6 2 2 6" xfId="25619" xr:uid="{979898A9-1CA1-47BB-A855-B188ADB90126}"/>
    <cellStyle name="Percent 6 6 2 2 6 2" xfId="53321" xr:uid="{80A32F58-FDFC-4560-AE9C-07D4BFEFFD51}"/>
    <cellStyle name="Percent 6 6 2 2 7" xfId="27867" xr:uid="{0ACF9834-55AD-460A-8806-9F7E24CE45C4}"/>
    <cellStyle name="Percent 6 6 2 2 7 2" xfId="55525" xr:uid="{79309BEC-C80B-464F-84A6-233AC462EAA5}"/>
    <cellStyle name="Percent 6 6 2 2 8" xfId="29188" xr:uid="{EEB07F84-D984-42DE-AFA3-7AC3E3FC8871}"/>
    <cellStyle name="Percent 6 6 2 3" xfId="2741" xr:uid="{67BF76CE-CD5A-4668-B9F5-A752F33FE826}"/>
    <cellStyle name="Percent 6 6 2 3 2" xfId="5397" xr:uid="{7274D979-D2FF-43F2-891A-F999D43481DA}"/>
    <cellStyle name="Percent 6 6 2 3 2 2" xfId="12048" xr:uid="{CCD99AE5-D493-4C56-AD86-935EFA5A745D}"/>
    <cellStyle name="Percent 6 6 2 3 2 2 2" xfId="25631" xr:uid="{38A94185-D06A-47CE-82C0-50D7ED1FC25B}"/>
    <cellStyle name="Percent 6 6 2 3 2 2 2 2" xfId="53333" xr:uid="{2D058C15-A7E5-4A24-8082-95F8A54DE48F}"/>
    <cellStyle name="Percent 6 6 2 3 2 2 3" xfId="39754" xr:uid="{F0999CB1-50D8-4355-ADBB-A14BFB80013E}"/>
    <cellStyle name="Percent 6 6 2 3 2 3" xfId="25630" xr:uid="{4E0F20AB-3D0C-49A8-ABF7-71320759B0DC}"/>
    <cellStyle name="Percent 6 6 2 3 2 3 2" xfId="53332" xr:uid="{D83CBAAF-8C09-4F92-BA29-E5D398651EC8}"/>
    <cellStyle name="Percent 6 6 2 3 2 4" xfId="33168" xr:uid="{033E7508-E4A2-4AAE-B402-440704AD017C}"/>
    <cellStyle name="Percent 6 6 2 3 3" xfId="9413" xr:uid="{100B6F0F-686F-44FA-A935-C556BACE03D1}"/>
    <cellStyle name="Percent 6 6 2 3 3 2" xfId="25632" xr:uid="{F2452D5F-D0B9-49F6-A657-27F42F4BF172}"/>
    <cellStyle name="Percent 6 6 2 3 3 2 2" xfId="53334" xr:uid="{D454BB90-5C58-4EC5-9ABE-3B5338F5DFFA}"/>
    <cellStyle name="Percent 6 6 2 3 3 3" xfId="37119" xr:uid="{3B569272-0FB8-406E-ADCF-7D94EFA8B20A}"/>
    <cellStyle name="Percent 6 6 2 3 4" xfId="25629" xr:uid="{E24989AF-86EB-4775-83A7-2055B0ECCC92}"/>
    <cellStyle name="Percent 6 6 2 3 4 2" xfId="53331" xr:uid="{65E2CA0D-5258-481C-8427-B29CB63B7922}"/>
    <cellStyle name="Percent 6 6 2 3 5" xfId="30533" xr:uid="{DFF6F51E-CF03-46DD-9C62-AD98166B75B9}"/>
    <cellStyle name="Percent 6 6 2 4" xfId="3395" xr:uid="{06BA14E0-DB72-4C73-B91B-1DCE8232C296}"/>
    <cellStyle name="Percent 6 6 2 4 2" xfId="10046" xr:uid="{77892A55-980D-4110-955B-5F152F0767DD}"/>
    <cellStyle name="Percent 6 6 2 4 2 2" xfId="25634" xr:uid="{E86D63E6-C156-4039-8FD7-AA26AB9493E4}"/>
    <cellStyle name="Percent 6 6 2 4 2 2 2" xfId="53336" xr:uid="{73A04A23-35D9-458E-B84D-7E894F7D02C5}"/>
    <cellStyle name="Percent 6 6 2 4 2 3" xfId="37752" xr:uid="{DC6575A9-8CC8-45B5-B730-EB2FE040755C}"/>
    <cellStyle name="Percent 6 6 2 4 3" xfId="25633" xr:uid="{DED3BDB2-34AF-452A-B654-F619FF290C22}"/>
    <cellStyle name="Percent 6 6 2 4 3 2" xfId="53335" xr:uid="{B5FF32CA-1C51-4BDA-BC4B-E7BC72BB4947}"/>
    <cellStyle name="Percent 6 6 2 4 4" xfId="31166" xr:uid="{1FBBC3BD-056D-4864-BAC5-5C9AA7C7FAE0}"/>
    <cellStyle name="Percent 6 6 2 5" xfId="6045" xr:uid="{60B80EFE-CEE9-42C1-8084-0A60381BD571}"/>
    <cellStyle name="Percent 6 6 2 5 2" xfId="12678" xr:uid="{FE9E1FC4-F5CD-4DB7-9E06-89F2A3F0FDC5}"/>
    <cellStyle name="Percent 6 6 2 5 2 2" xfId="25636" xr:uid="{1BD425B5-CBBB-4E75-A3C0-5CFE2DD0EE01}"/>
    <cellStyle name="Percent 6 6 2 5 2 2 2" xfId="53338" xr:uid="{37018511-5FEA-4FEE-9C78-D760FF270B6F}"/>
    <cellStyle name="Percent 6 6 2 5 2 3" xfId="40384" xr:uid="{9A46C9DE-1AA1-4068-8F99-9CC63CB57978}"/>
    <cellStyle name="Percent 6 6 2 5 3" xfId="25635" xr:uid="{E48F94AD-2337-4B37-A94E-936BC5D23876}"/>
    <cellStyle name="Percent 6 6 2 5 3 2" xfId="53337" xr:uid="{41AAB41D-DD0E-4AF4-BB9E-FD8D26411217}"/>
    <cellStyle name="Percent 6 6 2 5 4" xfId="33798" xr:uid="{1B14BBC8-056F-4940-8552-1D5653F568EC}"/>
    <cellStyle name="Percent 6 6 2 6" xfId="7412" xr:uid="{877D78C1-F057-45D5-9AF1-3761CC6EC562}"/>
    <cellStyle name="Percent 6 6 2 6 2" xfId="25637" xr:uid="{E258BBA8-D6F6-46A3-9B09-6D0CD9F81E68}"/>
    <cellStyle name="Percent 6 6 2 6 2 2" xfId="53339" xr:uid="{AEE21A7F-774A-49D5-A17F-B21255255DF8}"/>
    <cellStyle name="Percent 6 6 2 6 3" xfId="35118" xr:uid="{855F29BA-B158-4A17-871A-08D9C1C29487}"/>
    <cellStyle name="Percent 6 6 2 7" xfId="25618" xr:uid="{9C1F44C4-C239-4BDA-BADA-816E744AC0D7}"/>
    <cellStyle name="Percent 6 6 2 7 2" xfId="53320" xr:uid="{86D4F204-489A-4E3E-A08C-E9D0EB9AA332}"/>
    <cellStyle name="Percent 6 6 2 8" xfId="27211" xr:uid="{48A0AD8A-A7D7-45B2-A3AC-6FF318823FC2}"/>
    <cellStyle name="Percent 6 6 2 8 2" xfId="54869" xr:uid="{2B6EAD94-18A5-45E9-9BDB-C3D5E0AD9B49}"/>
    <cellStyle name="Percent 6 6 2 9" xfId="28532" xr:uid="{5240C58C-9233-4420-9A5D-C5723D374CB3}"/>
    <cellStyle name="Percent 6 6 3" xfId="1051" xr:uid="{A31F0B0D-56BE-4AD2-8BD1-3889B8044595}"/>
    <cellStyle name="Percent 6 6 3 2" xfId="2743" xr:uid="{0FCAFE97-0860-4FCD-8F51-FCEBD1F7F82F}"/>
    <cellStyle name="Percent 6 6 3 2 2" xfId="5399" xr:uid="{ECD24D1D-D493-4FAC-93B1-7A0C693E6D3C}"/>
    <cellStyle name="Percent 6 6 3 2 2 2" xfId="12050" xr:uid="{C6D2C139-C1FF-43CF-94AE-1F10DB32DA9B}"/>
    <cellStyle name="Percent 6 6 3 2 2 2 2" xfId="25641" xr:uid="{1C2C2058-143A-468A-94DA-9CC782FE2B80}"/>
    <cellStyle name="Percent 6 6 3 2 2 2 2 2" xfId="53343" xr:uid="{11453014-3EDB-440F-8825-F334F14DE81E}"/>
    <cellStyle name="Percent 6 6 3 2 2 2 3" xfId="39756" xr:uid="{BDE26229-0A7A-4990-A0ED-0BA0F75F2A6E}"/>
    <cellStyle name="Percent 6 6 3 2 2 3" xfId="25640" xr:uid="{5423C4E3-6C7C-49B7-BBB6-5AB5816E3AFB}"/>
    <cellStyle name="Percent 6 6 3 2 2 3 2" xfId="53342" xr:uid="{7289E84B-D150-4026-8111-B8A7C50FCE9F}"/>
    <cellStyle name="Percent 6 6 3 2 2 4" xfId="33170" xr:uid="{9A6B7D90-1B68-4077-A1E4-75FCDAEF07A9}"/>
    <cellStyle name="Percent 6 6 3 2 3" xfId="9415" xr:uid="{4534D2DE-4D64-4284-ADF6-12BFBE64045E}"/>
    <cellStyle name="Percent 6 6 3 2 3 2" xfId="25642" xr:uid="{24DACC67-A529-4393-A27C-5E237525D87B}"/>
    <cellStyle name="Percent 6 6 3 2 3 2 2" xfId="53344" xr:uid="{32873D6C-C04C-409C-8558-9C3AF75CF331}"/>
    <cellStyle name="Percent 6 6 3 2 3 3" xfId="37121" xr:uid="{6E30356D-B203-41FE-A02C-2887887D7259}"/>
    <cellStyle name="Percent 6 6 3 2 4" xfId="25639" xr:uid="{526917F1-473C-499F-A36C-E3D3DEE0CCDF}"/>
    <cellStyle name="Percent 6 6 3 2 4 2" xfId="53341" xr:uid="{07345CF1-B9DB-4186-B6B8-D68872C5907C}"/>
    <cellStyle name="Percent 6 6 3 2 5" xfId="30535" xr:uid="{D4283A0F-F7FE-449C-A3E5-345401C93EFA}"/>
    <cellStyle name="Percent 6 6 3 3" xfId="3716" xr:uid="{8AA811C7-1D36-4F42-88B3-E22724E00F7E}"/>
    <cellStyle name="Percent 6 6 3 3 2" xfId="10367" xr:uid="{82819387-31DE-4BFA-9759-A54597CB99AC}"/>
    <cellStyle name="Percent 6 6 3 3 2 2" xfId="25644" xr:uid="{7659AE32-D583-4CB1-8772-2346F6841129}"/>
    <cellStyle name="Percent 6 6 3 3 2 2 2" xfId="53346" xr:uid="{FE741879-8819-411B-89E5-FEAC93A8E377}"/>
    <cellStyle name="Percent 6 6 3 3 2 3" xfId="38073" xr:uid="{8BA5A5F4-C95C-4284-B309-300987191010}"/>
    <cellStyle name="Percent 6 6 3 3 3" xfId="25643" xr:uid="{D79A0B3A-9B19-4C2A-9DED-9E6E403BBCCC}"/>
    <cellStyle name="Percent 6 6 3 3 3 2" xfId="53345" xr:uid="{1DEBED57-97B3-4456-B230-8B6BE680BCAA}"/>
    <cellStyle name="Percent 6 6 3 3 4" xfId="31487" xr:uid="{74DCA891-EA67-45BB-8E4D-C9FC4B5BB836}"/>
    <cellStyle name="Percent 6 6 3 4" xfId="6366" xr:uid="{8F558564-8400-4526-9599-473129D0365D}"/>
    <cellStyle name="Percent 6 6 3 4 2" xfId="12999" xr:uid="{2B20AA0D-8B8F-4700-80E4-3F38F8D48D3C}"/>
    <cellStyle name="Percent 6 6 3 4 2 2" xfId="25646" xr:uid="{8E874BDC-CE71-4CAE-987A-80F3D1A2778C}"/>
    <cellStyle name="Percent 6 6 3 4 2 2 2" xfId="53348" xr:uid="{1726B663-CA2F-4CAB-8091-0FD6E27E02DE}"/>
    <cellStyle name="Percent 6 6 3 4 2 3" xfId="40705" xr:uid="{B1AE1EC6-BBD2-4925-9FA2-D58C7936EDA6}"/>
    <cellStyle name="Percent 6 6 3 4 3" xfId="25645" xr:uid="{54AC1934-75EF-4CC1-868B-ED337F422216}"/>
    <cellStyle name="Percent 6 6 3 4 3 2" xfId="53347" xr:uid="{863FFC0F-75BF-42B6-95CF-17CF388AD056}"/>
    <cellStyle name="Percent 6 6 3 4 4" xfId="34119" xr:uid="{57C51009-54E9-4050-804D-DE81B4965CF9}"/>
    <cellStyle name="Percent 6 6 3 5" xfId="7733" xr:uid="{4271D6AE-99B0-4CD2-91F7-75C1790851CD}"/>
    <cellStyle name="Percent 6 6 3 5 2" xfId="25647" xr:uid="{0A6B1683-0364-4F82-9073-C28F2E380597}"/>
    <cellStyle name="Percent 6 6 3 5 2 2" xfId="53349" xr:uid="{7CC6FFD4-A451-4605-8C19-88AE36852270}"/>
    <cellStyle name="Percent 6 6 3 5 3" xfId="35439" xr:uid="{E7F83CBB-7C73-4D93-8DD4-D042376FD187}"/>
    <cellStyle name="Percent 6 6 3 6" xfId="25638" xr:uid="{DC7D91A3-E1B7-453C-BB92-CF07DCFC305A}"/>
    <cellStyle name="Percent 6 6 3 6 2" xfId="53340" xr:uid="{FCE96314-C09F-4DB0-9A8B-91C2E78728C6}"/>
    <cellStyle name="Percent 6 6 3 7" xfId="27532" xr:uid="{97C4316C-273B-45E8-BDB2-F9990E7B72E6}"/>
    <cellStyle name="Percent 6 6 3 7 2" xfId="55190" xr:uid="{4340ADE6-DA49-42D6-913B-C27B41708091}"/>
    <cellStyle name="Percent 6 6 3 8" xfId="28853" xr:uid="{577A8009-AB2C-4521-A12B-E96BB55E75E2}"/>
    <cellStyle name="Percent 6 6 4" xfId="2740" xr:uid="{FB3EB8A5-F0EB-43F9-83BF-257E6ABC17CE}"/>
    <cellStyle name="Percent 6 6 4 2" xfId="5396" xr:uid="{4E5CB575-24CD-4D4E-BD47-AD33A51754F1}"/>
    <cellStyle name="Percent 6 6 4 2 2" xfId="12047" xr:uid="{4C43CE61-420C-4643-86DF-7027BFDE335A}"/>
    <cellStyle name="Percent 6 6 4 2 2 2" xfId="25650" xr:uid="{E2D58AA1-C1F6-4DCB-80DB-6EBD2E83CE64}"/>
    <cellStyle name="Percent 6 6 4 2 2 2 2" xfId="53352" xr:uid="{81BF3025-B87D-4F64-B7A6-BF87F55B70D2}"/>
    <cellStyle name="Percent 6 6 4 2 2 3" xfId="39753" xr:uid="{2B555E60-1ACD-4A46-9611-A39E1FBF9552}"/>
    <cellStyle name="Percent 6 6 4 2 3" xfId="25649" xr:uid="{11CE0526-B9D5-454A-949E-18308E2264F5}"/>
    <cellStyle name="Percent 6 6 4 2 3 2" xfId="53351" xr:uid="{347F4647-EC44-4A56-8057-2EE37D0DA0ED}"/>
    <cellStyle name="Percent 6 6 4 2 4" xfId="33167" xr:uid="{936D2707-0A95-4982-A0F0-8329D88E7442}"/>
    <cellStyle name="Percent 6 6 4 3" xfId="9412" xr:uid="{1D1841F2-A4FA-4968-B901-69942C11C0E8}"/>
    <cellStyle name="Percent 6 6 4 3 2" xfId="25651" xr:uid="{DB747E9C-2C98-47D6-BC16-B0B6828F6572}"/>
    <cellStyle name="Percent 6 6 4 3 2 2" xfId="53353" xr:uid="{E095DBDD-23AD-48E4-AA1F-919E0DDCEC98}"/>
    <cellStyle name="Percent 6 6 4 3 3" xfId="37118" xr:uid="{9503933F-227A-4AC7-BD8B-1F2EC96FBF4B}"/>
    <cellStyle name="Percent 6 6 4 4" xfId="25648" xr:uid="{52D98A5D-AAE9-40B7-9E53-B8F16C04724C}"/>
    <cellStyle name="Percent 6 6 4 4 2" xfId="53350" xr:uid="{FA2504C4-AC32-4FEA-959A-0AE857FC4C1F}"/>
    <cellStyle name="Percent 6 6 4 5" xfId="30532" xr:uid="{836F196B-578E-448E-A081-AA18E65C25B1}"/>
    <cellStyle name="Percent 6 6 5" xfId="3059" xr:uid="{04F47053-758A-491C-812D-895B3074C136}"/>
    <cellStyle name="Percent 6 6 5 2" xfId="9711" xr:uid="{CBA6311D-6637-49A1-9BB7-C0B548299BE1}"/>
    <cellStyle name="Percent 6 6 5 2 2" xfId="25653" xr:uid="{255E6BCF-73FE-4A8C-9A16-F90157AA153A}"/>
    <cellStyle name="Percent 6 6 5 2 2 2" xfId="53355" xr:uid="{61DA9D42-DFD0-4BBC-9D36-679B3BE83E8D}"/>
    <cellStyle name="Percent 6 6 5 2 3" xfId="37417" xr:uid="{9D484BA2-6028-45C2-AFCF-0937C898B452}"/>
    <cellStyle name="Percent 6 6 5 3" xfId="25652" xr:uid="{EADD4A2F-ED72-4D86-83A9-6A222DCBAA07}"/>
    <cellStyle name="Percent 6 6 5 3 2" xfId="53354" xr:uid="{EA40DC0F-6C0C-41DE-BBC6-56DDD9482EDB}"/>
    <cellStyle name="Percent 6 6 5 4" xfId="30831" xr:uid="{722130B1-FA45-4409-A1FD-2B5DEE7E76E4}"/>
    <cellStyle name="Percent 6 6 6" xfId="5698" xr:uid="{82AD4A47-9E0F-4C26-8BB1-E8E2A6B55EA1}"/>
    <cellStyle name="Percent 6 6 6 2" xfId="12331" xr:uid="{D24DE0FD-0003-47EE-8B21-4B017D409B53}"/>
    <cellStyle name="Percent 6 6 6 2 2" xfId="25655" xr:uid="{DFE87B75-F321-49D8-8F98-F837BD7C306C}"/>
    <cellStyle name="Percent 6 6 6 2 2 2" xfId="53357" xr:uid="{D3631058-B586-4752-A94E-A5C0BCF36EA2}"/>
    <cellStyle name="Percent 6 6 6 2 3" xfId="40037" xr:uid="{60B12FAE-CD87-434D-8C1E-8DD328CBAA57}"/>
    <cellStyle name="Percent 6 6 6 3" xfId="25654" xr:uid="{FBD75794-19E7-4F03-A293-BDDC9E5CDC71}"/>
    <cellStyle name="Percent 6 6 6 3 2" xfId="53356" xr:uid="{12CE15BC-D6FB-4696-8105-A6116A631D04}"/>
    <cellStyle name="Percent 6 6 6 4" xfId="33451" xr:uid="{B5EA2848-C65B-44C5-A7A6-ACBE6E675419}"/>
    <cellStyle name="Percent 6 6 7" xfId="7077" xr:uid="{82BC8F8B-5AC5-4760-835D-1BE44F15CF33}"/>
    <cellStyle name="Percent 6 6 7 2" xfId="25656" xr:uid="{DA9B8862-A7B6-4B4F-9696-77B8AE2FA405}"/>
    <cellStyle name="Percent 6 6 7 2 2" xfId="53358" xr:uid="{121A553F-82E2-4922-9235-2295730A7CF2}"/>
    <cellStyle name="Percent 6 6 7 3" xfId="34783" xr:uid="{6C2A1903-714E-4537-A338-234FA1F60FA9}"/>
    <cellStyle name="Percent 6 6 8" xfId="25617" xr:uid="{D9AD3E25-B1F7-4C0E-8C98-DE592C27D7DF}"/>
    <cellStyle name="Percent 6 6 8 2" xfId="53319" xr:uid="{3F1A0062-E721-4BB8-AC85-9547C67A59FA}"/>
    <cellStyle name="Percent 6 6 9" xfId="26865" xr:uid="{652F34A6-023A-4C8B-AD72-7494B654E1D1}"/>
    <cellStyle name="Percent 6 6 9 2" xfId="54523" xr:uid="{F54DDF57-BD20-4274-845A-F9E15B79919C}"/>
    <cellStyle name="Percent 6 7" xfId="293" xr:uid="{9365F393-AD43-40F8-96AA-D37B6F19DE9C}"/>
    <cellStyle name="Percent 6 7 10" xfId="28219" xr:uid="{0EFF8285-5295-4679-8953-37D0A3D4D018}"/>
    <cellStyle name="Percent 6 7 2" xfId="742" xr:uid="{265B7CE7-425B-4591-9254-2B6FBF6BFF25}"/>
    <cellStyle name="Percent 6 7 2 2" xfId="1408" xr:uid="{501347FB-32C7-4A9B-93B7-8EC756858A0E}"/>
    <cellStyle name="Percent 6 7 2 2 2" xfId="2746" xr:uid="{B698E1DE-D541-41E0-84A6-E5960BB47D7C}"/>
    <cellStyle name="Percent 6 7 2 2 2 2" xfId="5402" xr:uid="{C2B3145E-1A2F-46D9-AACC-469CAA3525F5}"/>
    <cellStyle name="Percent 6 7 2 2 2 2 2" xfId="12053" xr:uid="{571A66B6-FDC5-4AC7-89E5-3ABA5A207D22}"/>
    <cellStyle name="Percent 6 7 2 2 2 2 2 2" xfId="25662" xr:uid="{6014CA41-49F3-4235-B938-11614C19FEEB}"/>
    <cellStyle name="Percent 6 7 2 2 2 2 2 2 2" xfId="53364" xr:uid="{9DBC2AD0-25C5-428A-B179-06FDF52BA040}"/>
    <cellStyle name="Percent 6 7 2 2 2 2 2 3" xfId="39759" xr:uid="{B60F4EE4-A9E9-4635-84B3-D0A73EEC9726}"/>
    <cellStyle name="Percent 6 7 2 2 2 2 3" xfId="25661" xr:uid="{0C359474-EBF5-44E2-BD12-B09F8659BE83}"/>
    <cellStyle name="Percent 6 7 2 2 2 2 3 2" xfId="53363" xr:uid="{4CD4352C-FF5A-494B-84B2-516598436E19}"/>
    <cellStyle name="Percent 6 7 2 2 2 2 4" xfId="33173" xr:uid="{D9398E98-CE32-4A2E-ABC4-8CD674F59B2B}"/>
    <cellStyle name="Percent 6 7 2 2 2 3" xfId="9418" xr:uid="{DE3A16CE-67F4-4F81-A0F3-6C7DD044A891}"/>
    <cellStyle name="Percent 6 7 2 2 2 3 2" xfId="25663" xr:uid="{4EA7077E-1C2F-4EEB-A9F5-A1DDDF294105}"/>
    <cellStyle name="Percent 6 7 2 2 2 3 2 2" xfId="53365" xr:uid="{BEFEB330-BE52-4A4D-82B2-1E406003FA4B}"/>
    <cellStyle name="Percent 6 7 2 2 2 3 3" xfId="37124" xr:uid="{2DD1F9DE-FA9B-4CAC-A019-EE8E84D4DDF3}"/>
    <cellStyle name="Percent 6 7 2 2 2 4" xfId="25660" xr:uid="{D2B32277-6C3E-4917-9DC6-61521327B9FD}"/>
    <cellStyle name="Percent 6 7 2 2 2 4 2" xfId="53362" xr:uid="{8CECBD4A-E4F8-4922-8A6C-85AD689C33A6}"/>
    <cellStyle name="Percent 6 7 2 2 2 5" xfId="30538" xr:uid="{E27DBACA-2B3D-4496-AE4A-22A014D97AE8}"/>
    <cellStyle name="Percent 6 7 2 2 3" xfId="4073" xr:uid="{731A20FC-7EFD-4F95-B02B-DC6DB52160E5}"/>
    <cellStyle name="Percent 6 7 2 2 3 2" xfId="10724" xr:uid="{0E29CBED-6A1C-448B-B0E3-B18E01216C8D}"/>
    <cellStyle name="Percent 6 7 2 2 3 2 2" xfId="25665" xr:uid="{04FF237D-635E-4193-9CDA-35743BE262F5}"/>
    <cellStyle name="Percent 6 7 2 2 3 2 2 2" xfId="53367" xr:uid="{DD8F690C-3F37-416D-ABE7-9A4F9DA56D95}"/>
    <cellStyle name="Percent 6 7 2 2 3 2 3" xfId="38430" xr:uid="{13570459-747A-4CEB-AD82-60C72AEC6C50}"/>
    <cellStyle name="Percent 6 7 2 2 3 3" xfId="25664" xr:uid="{7822CC35-9FC1-4AAD-B0C5-77AF0B1B1483}"/>
    <cellStyle name="Percent 6 7 2 2 3 3 2" xfId="53366" xr:uid="{99785B1F-8870-4C84-ADAA-7FFC692B7D81}"/>
    <cellStyle name="Percent 6 7 2 2 3 4" xfId="31844" xr:uid="{BCD2A54A-FF92-4997-B56B-E309B5B777F0}"/>
    <cellStyle name="Percent 6 7 2 2 4" xfId="6723" xr:uid="{65BA17A7-2812-4E6D-AD50-2FFE9C328BD9}"/>
    <cellStyle name="Percent 6 7 2 2 4 2" xfId="13356" xr:uid="{25AF8B04-CC03-4E67-9CBB-7DE395A68C61}"/>
    <cellStyle name="Percent 6 7 2 2 4 2 2" xfId="25667" xr:uid="{0BC31C1E-0C1B-4D41-8D61-07611E40F55C}"/>
    <cellStyle name="Percent 6 7 2 2 4 2 2 2" xfId="53369" xr:uid="{F58AC7A8-409D-410F-8BAA-EB62310C0347}"/>
    <cellStyle name="Percent 6 7 2 2 4 2 3" xfId="41062" xr:uid="{5B193907-FC82-48D4-96C2-25C51483A65D}"/>
    <cellStyle name="Percent 6 7 2 2 4 3" xfId="25666" xr:uid="{0C76AEA5-C5A4-419F-9124-8CCD7EA659A3}"/>
    <cellStyle name="Percent 6 7 2 2 4 3 2" xfId="53368" xr:uid="{ADF7605C-402F-495A-9721-0DB42C14EF54}"/>
    <cellStyle name="Percent 6 7 2 2 4 4" xfId="34476" xr:uid="{C4CAADAA-2756-491E-9730-5A129001710F}"/>
    <cellStyle name="Percent 6 7 2 2 5" xfId="8090" xr:uid="{813052A5-B917-4135-9DD1-F3E0749433C1}"/>
    <cellStyle name="Percent 6 7 2 2 5 2" xfId="25668" xr:uid="{4D1F0117-6682-468C-9299-A75851E9285B}"/>
    <cellStyle name="Percent 6 7 2 2 5 2 2" xfId="53370" xr:uid="{9D71D6DE-35D4-4D6A-8C8E-88609AC0D4D3}"/>
    <cellStyle name="Percent 6 7 2 2 5 3" xfId="35796" xr:uid="{7658CEF0-2DFB-43B5-906D-EF7BF988D38C}"/>
    <cellStyle name="Percent 6 7 2 2 6" xfId="25659" xr:uid="{1EBADA0A-CA3F-429D-9987-441EFAE52EC2}"/>
    <cellStyle name="Percent 6 7 2 2 6 2" xfId="53361" xr:uid="{C86F9A61-3F53-4A88-A475-5179F63FDF79}"/>
    <cellStyle name="Percent 6 7 2 2 7" xfId="27889" xr:uid="{4C5775B2-FB56-4E12-894B-3FB285EFA763}"/>
    <cellStyle name="Percent 6 7 2 2 7 2" xfId="55547" xr:uid="{15150D9E-4E8F-4153-BDD6-F94DC8C5932E}"/>
    <cellStyle name="Percent 6 7 2 2 8" xfId="29210" xr:uid="{CF74D6F8-7C01-4A1E-B7C1-04329021A5C9}"/>
    <cellStyle name="Percent 6 7 2 3" xfId="2745" xr:uid="{EFD2E11A-5621-4A97-93C6-75170F82BD88}"/>
    <cellStyle name="Percent 6 7 2 3 2" xfId="5401" xr:uid="{039BAA68-C414-4BD7-A1CD-B283B6F49783}"/>
    <cellStyle name="Percent 6 7 2 3 2 2" xfId="12052" xr:uid="{4046B054-BA8C-4C4E-B765-93E06B371F5D}"/>
    <cellStyle name="Percent 6 7 2 3 2 2 2" xfId="25671" xr:uid="{381D5E50-3E28-4724-92C0-FB9614C1AD8C}"/>
    <cellStyle name="Percent 6 7 2 3 2 2 2 2" xfId="53373" xr:uid="{D0508C08-20A6-4E97-963B-D5C592B54183}"/>
    <cellStyle name="Percent 6 7 2 3 2 2 3" xfId="39758" xr:uid="{1AC063A5-154D-4B38-BC71-6AF7925051CF}"/>
    <cellStyle name="Percent 6 7 2 3 2 3" xfId="25670" xr:uid="{C6BA44DC-83A8-4EBE-BC59-19B79132D7FF}"/>
    <cellStyle name="Percent 6 7 2 3 2 3 2" xfId="53372" xr:uid="{13AF9675-8EDB-4214-883A-75837618FED3}"/>
    <cellStyle name="Percent 6 7 2 3 2 4" xfId="33172" xr:uid="{1BF85D2D-C0C9-40CB-9062-7AC94B09D7F3}"/>
    <cellStyle name="Percent 6 7 2 3 3" xfId="9417" xr:uid="{171DBF42-DA85-403D-8899-2AEF46AABCA0}"/>
    <cellStyle name="Percent 6 7 2 3 3 2" xfId="25672" xr:uid="{BAF51DD2-37EF-4B8C-9E99-1CEB81AD9BAF}"/>
    <cellStyle name="Percent 6 7 2 3 3 2 2" xfId="53374" xr:uid="{DA405259-D876-4531-A189-490C2974885A}"/>
    <cellStyle name="Percent 6 7 2 3 3 3" xfId="37123" xr:uid="{34057AAA-D505-43D0-B90A-6E94E42C234D}"/>
    <cellStyle name="Percent 6 7 2 3 4" xfId="25669" xr:uid="{07366E0F-161E-43EE-B2B0-C80030C48EE9}"/>
    <cellStyle name="Percent 6 7 2 3 4 2" xfId="53371" xr:uid="{6F4764D8-53E8-434A-971D-3D80A4008C01}"/>
    <cellStyle name="Percent 6 7 2 3 5" xfId="30537" xr:uid="{423BA44D-3211-4735-A34C-5A8556FBE8D2}"/>
    <cellStyle name="Percent 6 7 2 4" xfId="3417" xr:uid="{0D5B9FCC-1028-4761-94D6-04E73E4B10EC}"/>
    <cellStyle name="Percent 6 7 2 4 2" xfId="10068" xr:uid="{A273D5D2-B393-4784-B269-4D3A0737B637}"/>
    <cellStyle name="Percent 6 7 2 4 2 2" xfId="25674" xr:uid="{53A284F2-C466-4BB1-9951-F6D389A9AA07}"/>
    <cellStyle name="Percent 6 7 2 4 2 2 2" xfId="53376" xr:uid="{ECD68C16-BA33-4BC3-8B46-E7462A74E02C}"/>
    <cellStyle name="Percent 6 7 2 4 2 3" xfId="37774" xr:uid="{3E755F6D-5F95-46BC-8A27-4B83A130A1ED}"/>
    <cellStyle name="Percent 6 7 2 4 3" xfId="25673" xr:uid="{E00FCBB7-0323-4CE3-B745-7BC8717BBDFA}"/>
    <cellStyle name="Percent 6 7 2 4 3 2" xfId="53375" xr:uid="{C8808C0B-78D0-4724-BFF0-F10CB1FF2535}"/>
    <cellStyle name="Percent 6 7 2 4 4" xfId="31188" xr:uid="{8A00B52C-1C99-4E1D-BAEE-D52A20F6C5EF}"/>
    <cellStyle name="Percent 6 7 2 5" xfId="6067" xr:uid="{702F3F81-83FC-4C16-9739-9A9A8527DF37}"/>
    <cellStyle name="Percent 6 7 2 5 2" xfId="12700" xr:uid="{AB248183-E994-47DA-BBAF-3B698E04E0AA}"/>
    <cellStyle name="Percent 6 7 2 5 2 2" xfId="25676" xr:uid="{5E7FAB0A-CAE6-4DBF-83CC-709DFCF08929}"/>
    <cellStyle name="Percent 6 7 2 5 2 2 2" xfId="53378" xr:uid="{5AB12E0C-666E-4F0F-86B3-366BDF508D78}"/>
    <cellStyle name="Percent 6 7 2 5 2 3" xfId="40406" xr:uid="{9C2D1FAA-7F26-4A45-8069-7BB4D7513A26}"/>
    <cellStyle name="Percent 6 7 2 5 3" xfId="25675" xr:uid="{1CB87E96-85FB-4D69-B273-B7B48F8B97CE}"/>
    <cellStyle name="Percent 6 7 2 5 3 2" xfId="53377" xr:uid="{1B669583-364D-477A-80BD-AD1BE701661F}"/>
    <cellStyle name="Percent 6 7 2 5 4" xfId="33820" xr:uid="{ABBE8740-7AD6-4027-9206-8C95312A58A8}"/>
    <cellStyle name="Percent 6 7 2 6" xfId="7434" xr:uid="{CC59AA7A-3E8A-49DB-B4BF-54B527F6759D}"/>
    <cellStyle name="Percent 6 7 2 6 2" xfId="25677" xr:uid="{1FA1A523-7A7C-4355-A0C0-F938101BA867}"/>
    <cellStyle name="Percent 6 7 2 6 2 2" xfId="53379" xr:uid="{39E06CEC-5DB3-4B18-A312-0F11B59B8DE7}"/>
    <cellStyle name="Percent 6 7 2 6 3" xfId="35140" xr:uid="{1632873A-1947-49C0-BF01-D4607113B54A}"/>
    <cellStyle name="Percent 6 7 2 7" xfId="25658" xr:uid="{75ADA161-1B8F-491A-8ADD-A6A42828C312}"/>
    <cellStyle name="Percent 6 7 2 7 2" xfId="53360" xr:uid="{99807777-0277-4551-BF66-EEA765E8E221}"/>
    <cellStyle name="Percent 6 7 2 8" xfId="27233" xr:uid="{8939D9EC-0979-4DC2-9D20-A536617F35DE}"/>
    <cellStyle name="Percent 6 7 2 8 2" xfId="54891" xr:uid="{5DE1DEC5-5A00-4E4F-8D26-CCB5882F09F3}"/>
    <cellStyle name="Percent 6 7 2 9" xfId="28554" xr:uid="{B7259387-0965-4C2D-B54B-305B230C3200}"/>
    <cellStyle name="Percent 6 7 3" xfId="1073" xr:uid="{07640703-58E2-4260-B1ED-970C6EC9D655}"/>
    <cellStyle name="Percent 6 7 3 2" xfId="2747" xr:uid="{6872429A-34C3-492E-9799-440596C871A1}"/>
    <cellStyle name="Percent 6 7 3 2 2" xfId="5403" xr:uid="{A4348544-9D46-4314-A419-382312A57A27}"/>
    <cellStyle name="Percent 6 7 3 2 2 2" xfId="12054" xr:uid="{289654FB-687A-42ED-B248-8FA25B7A2658}"/>
    <cellStyle name="Percent 6 7 3 2 2 2 2" xfId="25681" xr:uid="{986056ED-F836-4C15-BDAA-F3FFFEC9023A}"/>
    <cellStyle name="Percent 6 7 3 2 2 2 2 2" xfId="53383" xr:uid="{FB26F258-5587-4FEA-9819-DF5C1FE5F0E9}"/>
    <cellStyle name="Percent 6 7 3 2 2 2 3" xfId="39760" xr:uid="{1BCC892F-4B26-4EDE-87E2-BDCA0BD6877D}"/>
    <cellStyle name="Percent 6 7 3 2 2 3" xfId="25680" xr:uid="{1F11BAD4-F6D6-4843-B212-C9CB3CB47BEA}"/>
    <cellStyle name="Percent 6 7 3 2 2 3 2" xfId="53382" xr:uid="{1D853487-2B8A-4860-A97F-A7CC364F2F90}"/>
    <cellStyle name="Percent 6 7 3 2 2 4" xfId="33174" xr:uid="{3D1F13DB-1857-41FB-99C5-1BD6ED773142}"/>
    <cellStyle name="Percent 6 7 3 2 3" xfId="9419" xr:uid="{C9F40300-A247-407A-AF98-EB0289601306}"/>
    <cellStyle name="Percent 6 7 3 2 3 2" xfId="25682" xr:uid="{FF070A28-2EB4-4CFA-ADAB-CEE50CE6B2F7}"/>
    <cellStyle name="Percent 6 7 3 2 3 2 2" xfId="53384" xr:uid="{9257BC56-5471-4074-B4A3-D5ADD208B607}"/>
    <cellStyle name="Percent 6 7 3 2 3 3" xfId="37125" xr:uid="{63309826-C891-4D88-AD5F-11DF8BEC0196}"/>
    <cellStyle name="Percent 6 7 3 2 4" xfId="25679" xr:uid="{56647E9B-04C3-4B06-8DA9-596704F44094}"/>
    <cellStyle name="Percent 6 7 3 2 4 2" xfId="53381" xr:uid="{475C8457-3C8E-4E81-85F1-3C0315BDE091}"/>
    <cellStyle name="Percent 6 7 3 2 5" xfId="30539" xr:uid="{81F7CBAD-1ABA-4D7E-9D94-109DCFF19720}"/>
    <cellStyle name="Percent 6 7 3 3" xfId="3738" xr:uid="{CAE0864D-ED42-4742-A3E6-B187FB5583BA}"/>
    <cellStyle name="Percent 6 7 3 3 2" xfId="10389" xr:uid="{6679BB58-E8AD-41A5-AA8A-B05DFD516AA6}"/>
    <cellStyle name="Percent 6 7 3 3 2 2" xfId="25684" xr:uid="{5731B0E2-C87E-4B84-B475-325A0195BB31}"/>
    <cellStyle name="Percent 6 7 3 3 2 2 2" xfId="53386" xr:uid="{3EF120BE-5E42-46CD-BB0F-50E0D1ACB3B1}"/>
    <cellStyle name="Percent 6 7 3 3 2 3" xfId="38095" xr:uid="{8497D8B9-919A-4F3D-8863-410649525FB4}"/>
    <cellStyle name="Percent 6 7 3 3 3" xfId="25683" xr:uid="{AC04F85E-33BA-4DC5-A816-1B0301FFCB82}"/>
    <cellStyle name="Percent 6 7 3 3 3 2" xfId="53385" xr:uid="{EAB8C78A-CE9B-4540-8CED-4BE7B5BBAB9C}"/>
    <cellStyle name="Percent 6 7 3 3 4" xfId="31509" xr:uid="{949DC874-F503-418C-AA11-27644D3240F3}"/>
    <cellStyle name="Percent 6 7 3 4" xfId="6388" xr:uid="{BA6232E6-7AED-4287-B7E4-B8762B8CA955}"/>
    <cellStyle name="Percent 6 7 3 4 2" xfId="13021" xr:uid="{1C56473F-9FF7-4887-BB81-FD241D1D138F}"/>
    <cellStyle name="Percent 6 7 3 4 2 2" xfId="25686" xr:uid="{00FFBBB0-DE31-4186-9547-0DAE7B2297AA}"/>
    <cellStyle name="Percent 6 7 3 4 2 2 2" xfId="53388" xr:uid="{3055B380-EF93-4E4F-B996-253E5EA9B4C1}"/>
    <cellStyle name="Percent 6 7 3 4 2 3" xfId="40727" xr:uid="{05652816-D0B6-41A2-B786-C1B44F9FCC1B}"/>
    <cellStyle name="Percent 6 7 3 4 3" xfId="25685" xr:uid="{5A255508-0C7C-470F-970F-F1B709A852C1}"/>
    <cellStyle name="Percent 6 7 3 4 3 2" xfId="53387" xr:uid="{E95770D6-4305-4017-89BD-C618BB723103}"/>
    <cellStyle name="Percent 6 7 3 4 4" xfId="34141" xr:uid="{C727C44D-1EE2-410C-9E6D-B5E42CC23929}"/>
    <cellStyle name="Percent 6 7 3 5" xfId="7755" xr:uid="{A6A36CC5-B219-4747-9913-BB3554C1162F}"/>
    <cellStyle name="Percent 6 7 3 5 2" xfId="25687" xr:uid="{41942932-895B-4A10-8FC8-E086FD682C6D}"/>
    <cellStyle name="Percent 6 7 3 5 2 2" xfId="53389" xr:uid="{ABF4DD24-7E04-4C4A-A7EE-30C75F66FA6D}"/>
    <cellStyle name="Percent 6 7 3 5 3" xfId="35461" xr:uid="{F348F769-47AE-481D-8CEF-B8227CB7DB82}"/>
    <cellStyle name="Percent 6 7 3 6" xfId="25678" xr:uid="{205BDCFF-D90F-4FC5-BD08-7AA0D2101F88}"/>
    <cellStyle name="Percent 6 7 3 6 2" xfId="53380" xr:uid="{EDEC2811-9CDA-4D4F-98BD-AB09CD7267E3}"/>
    <cellStyle name="Percent 6 7 3 7" xfId="27554" xr:uid="{40833820-5E35-4D94-82BC-CDD77150C4C1}"/>
    <cellStyle name="Percent 6 7 3 7 2" xfId="55212" xr:uid="{E5A19944-27D2-49F3-AA6A-7FD7492DF658}"/>
    <cellStyle name="Percent 6 7 3 8" xfId="28875" xr:uid="{1F981961-1B1B-483E-8F82-16386612DA18}"/>
    <cellStyle name="Percent 6 7 4" xfId="2744" xr:uid="{27B0037C-4D80-4733-95D6-85C8DE95A9B2}"/>
    <cellStyle name="Percent 6 7 4 2" xfId="5400" xr:uid="{A604BABD-A18A-4CFA-97D5-D443277A0664}"/>
    <cellStyle name="Percent 6 7 4 2 2" xfId="12051" xr:uid="{3A55D175-A086-4190-8373-D6DD4B460BF7}"/>
    <cellStyle name="Percent 6 7 4 2 2 2" xfId="25690" xr:uid="{2305A0A8-1BE8-401C-AFE3-6CD6699CB87B}"/>
    <cellStyle name="Percent 6 7 4 2 2 2 2" xfId="53392" xr:uid="{678DAA9A-FE80-4109-A87B-88DFD998ECBA}"/>
    <cellStyle name="Percent 6 7 4 2 2 3" xfId="39757" xr:uid="{991579F5-5DE7-434B-AD9E-E130F52A6B79}"/>
    <cellStyle name="Percent 6 7 4 2 3" xfId="25689" xr:uid="{60C7ADC0-E452-4C14-B5F5-DC330A643B7A}"/>
    <cellStyle name="Percent 6 7 4 2 3 2" xfId="53391" xr:uid="{E980A24A-5EB7-4A3E-BDAB-72B083574528}"/>
    <cellStyle name="Percent 6 7 4 2 4" xfId="33171" xr:uid="{839F1F71-388E-4BFF-80D5-7C9918C3580A}"/>
    <cellStyle name="Percent 6 7 4 3" xfId="9416" xr:uid="{C5E1BEE5-6417-4912-A257-23A01FD8D65C}"/>
    <cellStyle name="Percent 6 7 4 3 2" xfId="25691" xr:uid="{A6E31919-372D-40D7-B8C9-081E8C56BE31}"/>
    <cellStyle name="Percent 6 7 4 3 2 2" xfId="53393" xr:uid="{7C72EB0D-D40F-4FFC-99AF-2FFE0540411C}"/>
    <cellStyle name="Percent 6 7 4 3 3" xfId="37122" xr:uid="{A842C17F-F084-4759-9BAE-EE77644DE488}"/>
    <cellStyle name="Percent 6 7 4 4" xfId="25688" xr:uid="{4457ACFF-69AC-4DAB-914A-B1ED6D10B5FB}"/>
    <cellStyle name="Percent 6 7 4 4 2" xfId="53390" xr:uid="{1B09E7B2-226C-45E2-96BF-5FC1D45209FA}"/>
    <cellStyle name="Percent 6 7 4 5" xfId="30536" xr:uid="{07AF65C2-A2DC-45A6-9A82-CB099B14C32D}"/>
    <cellStyle name="Percent 6 7 5" xfId="3081" xr:uid="{A0A60239-8679-4823-BFC4-8DD2687D8ABF}"/>
    <cellStyle name="Percent 6 7 5 2" xfId="9733" xr:uid="{FADE33DD-C819-486E-87C4-BB1F71CB75C5}"/>
    <cellStyle name="Percent 6 7 5 2 2" xfId="25693" xr:uid="{F17ADBD7-3867-4077-8F10-224ED01E7B74}"/>
    <cellStyle name="Percent 6 7 5 2 2 2" xfId="53395" xr:uid="{72FE7D26-373E-475E-92DD-7A1F8DF11840}"/>
    <cellStyle name="Percent 6 7 5 2 3" xfId="37439" xr:uid="{94E52249-BBA6-4B74-ACE8-BD949ED28B61}"/>
    <cellStyle name="Percent 6 7 5 3" xfId="25692" xr:uid="{6653DFF2-42AB-452E-8DB8-6793C6582EA8}"/>
    <cellStyle name="Percent 6 7 5 3 2" xfId="53394" xr:uid="{F8E57FBE-051B-48F6-ADB2-F860227303DE}"/>
    <cellStyle name="Percent 6 7 5 4" xfId="30853" xr:uid="{5A253793-F447-4BA0-A21A-C5F700D4B258}"/>
    <cellStyle name="Percent 6 7 6" xfId="5720" xr:uid="{B2025A6A-ABA8-48C2-B06F-314C5D51BFC6}"/>
    <cellStyle name="Percent 6 7 6 2" xfId="12353" xr:uid="{844B1394-585E-49A1-B2D3-E6753E47F597}"/>
    <cellStyle name="Percent 6 7 6 2 2" xfId="25695" xr:uid="{3300DBDC-53DF-4973-8AC1-8859A38CC7D0}"/>
    <cellStyle name="Percent 6 7 6 2 2 2" xfId="53397" xr:uid="{F6B03A87-8F7C-4411-B906-997BB79BF1C2}"/>
    <cellStyle name="Percent 6 7 6 2 3" xfId="40059" xr:uid="{5D6635D2-E1DF-488B-9541-1A49AB61065E}"/>
    <cellStyle name="Percent 6 7 6 3" xfId="25694" xr:uid="{D3E25B01-90E6-47CD-90BB-3927C416CC9C}"/>
    <cellStyle name="Percent 6 7 6 3 2" xfId="53396" xr:uid="{B58A48D4-7FC0-4BAE-99D4-D148DFC3E467}"/>
    <cellStyle name="Percent 6 7 6 4" xfId="33473" xr:uid="{F8821226-3A04-435F-9EAA-5161C934D414}"/>
    <cellStyle name="Percent 6 7 7" xfId="7099" xr:uid="{B4C3249E-AB2B-4894-954B-3B0FAA4BDC18}"/>
    <cellStyle name="Percent 6 7 7 2" xfId="25696" xr:uid="{1F4CD324-DCA2-4F40-B036-5D50190C78FE}"/>
    <cellStyle name="Percent 6 7 7 2 2" xfId="53398" xr:uid="{F7A617FE-ADB9-45F1-BFB7-38E4A27CE840}"/>
    <cellStyle name="Percent 6 7 7 3" xfId="34805" xr:uid="{46A1B819-1C42-4F14-8793-B808E928B6A5}"/>
    <cellStyle name="Percent 6 7 8" xfId="25657" xr:uid="{57000A76-D4B2-4C52-80E8-FBFE6271A423}"/>
    <cellStyle name="Percent 6 7 8 2" xfId="53359" xr:uid="{B1EF6668-5C8D-4974-B688-C15DDCC5F6D9}"/>
    <cellStyle name="Percent 6 7 9" xfId="26887" xr:uid="{B2829146-439C-48F8-BEBC-48FFEC90F693}"/>
    <cellStyle name="Percent 6 7 9 2" xfId="54545" xr:uid="{3A112215-F70C-4536-AC1C-66D9EDA93D2F}"/>
    <cellStyle name="Percent 6 8" xfId="326" xr:uid="{1A3E07D5-EB42-4AE7-BCB4-72653DD6D01E}"/>
    <cellStyle name="Percent 6 8 10" xfId="28248" xr:uid="{22C0FD57-2ED6-4AAF-911F-6CDB852FAAE7}"/>
    <cellStyle name="Percent 6 8 2" xfId="771" xr:uid="{9D542953-49C6-440F-BAE9-C72D39AE4479}"/>
    <cellStyle name="Percent 6 8 2 2" xfId="1437" xr:uid="{E5FBFB65-C1BF-44F2-BEB7-3CFC59603529}"/>
    <cellStyle name="Percent 6 8 2 2 2" xfId="2750" xr:uid="{999BAD0B-83F8-457D-BA2F-87C627D3806E}"/>
    <cellStyle name="Percent 6 8 2 2 2 2" xfId="5406" xr:uid="{B8C30D22-39D6-465E-A7ED-AF73810A9E6C}"/>
    <cellStyle name="Percent 6 8 2 2 2 2 2" xfId="12057" xr:uid="{CCB489A7-5B1F-480B-B2AE-FD26131A3087}"/>
    <cellStyle name="Percent 6 8 2 2 2 2 2 2" xfId="25702" xr:uid="{DD728B7E-A8ED-469C-8763-84D769E22BED}"/>
    <cellStyle name="Percent 6 8 2 2 2 2 2 2 2" xfId="53404" xr:uid="{BFDFC8F5-CF87-4408-A3E8-A0D48C2D5988}"/>
    <cellStyle name="Percent 6 8 2 2 2 2 2 3" xfId="39763" xr:uid="{B0EB7D52-7813-4A4F-9048-ABBF96214831}"/>
    <cellStyle name="Percent 6 8 2 2 2 2 3" xfId="25701" xr:uid="{DC67D7B2-BB38-45F7-89EE-A76BED75D6C4}"/>
    <cellStyle name="Percent 6 8 2 2 2 2 3 2" xfId="53403" xr:uid="{24B4ACB1-0FED-4ABA-B678-B22BE1C445CF}"/>
    <cellStyle name="Percent 6 8 2 2 2 2 4" xfId="33177" xr:uid="{D730CFCE-1072-4F94-8DE4-8CB502418467}"/>
    <cellStyle name="Percent 6 8 2 2 2 3" xfId="9422" xr:uid="{76570319-12C0-4704-B5C6-4D346E58A988}"/>
    <cellStyle name="Percent 6 8 2 2 2 3 2" xfId="25703" xr:uid="{9C6F2C84-F87C-4A94-BFD1-2B4C60273185}"/>
    <cellStyle name="Percent 6 8 2 2 2 3 2 2" xfId="53405" xr:uid="{4146F690-5ECD-4C09-99AB-C095FAC0540D}"/>
    <cellStyle name="Percent 6 8 2 2 2 3 3" xfId="37128" xr:uid="{560AF338-0AF4-4F60-BF9D-82DBC90B883C}"/>
    <cellStyle name="Percent 6 8 2 2 2 4" xfId="25700" xr:uid="{2A7A0BE1-0830-43BA-A3B1-4D5EEA5B8762}"/>
    <cellStyle name="Percent 6 8 2 2 2 4 2" xfId="53402" xr:uid="{C94F70B7-35D3-4674-B4C0-F092BF5BD3A4}"/>
    <cellStyle name="Percent 6 8 2 2 2 5" xfId="30542" xr:uid="{2066A121-4FA5-4811-9F40-745F03184CC9}"/>
    <cellStyle name="Percent 6 8 2 2 3" xfId="4102" xr:uid="{C6E3C9CB-DD65-43D8-A81E-867A12EDAB23}"/>
    <cellStyle name="Percent 6 8 2 2 3 2" xfId="10753" xr:uid="{7DFAC6B5-322A-4071-ADB0-59B2DD257F6E}"/>
    <cellStyle name="Percent 6 8 2 2 3 2 2" xfId="25705" xr:uid="{DD314407-D41C-4943-8289-3572FC3B42C5}"/>
    <cellStyle name="Percent 6 8 2 2 3 2 2 2" xfId="53407" xr:uid="{AE9D7888-65C0-4E9C-AE3F-4D5702CB338E}"/>
    <cellStyle name="Percent 6 8 2 2 3 2 3" xfId="38459" xr:uid="{801CA3A5-6C60-4B2F-863E-6C426E79910A}"/>
    <cellStyle name="Percent 6 8 2 2 3 3" xfId="25704" xr:uid="{8ACD719D-A9D2-45F1-A381-A4304F118E65}"/>
    <cellStyle name="Percent 6 8 2 2 3 3 2" xfId="53406" xr:uid="{F3B37FB0-C720-4B7B-8A00-A1B2F218CCBF}"/>
    <cellStyle name="Percent 6 8 2 2 3 4" xfId="31873" xr:uid="{CCEB351A-AC00-40DD-BBAA-45CCDA23F38B}"/>
    <cellStyle name="Percent 6 8 2 2 4" xfId="6752" xr:uid="{325BDC6B-5906-4AFF-BBBB-8EBE46DF683F}"/>
    <cellStyle name="Percent 6 8 2 2 4 2" xfId="13385" xr:uid="{84BE6009-BD64-490C-8823-ECD0DF09A5DF}"/>
    <cellStyle name="Percent 6 8 2 2 4 2 2" xfId="25707" xr:uid="{9C7EBAA0-7DFE-4ED0-BCE8-88E0099FAF83}"/>
    <cellStyle name="Percent 6 8 2 2 4 2 2 2" xfId="53409" xr:uid="{2638AD30-642D-42C2-9F4E-DA9B076F93F2}"/>
    <cellStyle name="Percent 6 8 2 2 4 2 3" xfId="41091" xr:uid="{296B8DF6-3296-4CB4-83EC-4E61CBAA404B}"/>
    <cellStyle name="Percent 6 8 2 2 4 3" xfId="25706" xr:uid="{C3171891-0D36-4B77-8186-79AAB2E5AE2C}"/>
    <cellStyle name="Percent 6 8 2 2 4 3 2" xfId="53408" xr:uid="{0864A2BA-6DA2-45AF-9F38-421901B115A7}"/>
    <cellStyle name="Percent 6 8 2 2 4 4" xfId="34505" xr:uid="{6DA4477A-AD78-4D45-8894-7D17CF44D907}"/>
    <cellStyle name="Percent 6 8 2 2 5" xfId="8119" xr:uid="{9D16C5D0-8F52-4317-A162-1D7547AE0BB5}"/>
    <cellStyle name="Percent 6 8 2 2 5 2" xfId="25708" xr:uid="{5D666FDA-1419-4840-9A0A-E46692111396}"/>
    <cellStyle name="Percent 6 8 2 2 5 2 2" xfId="53410" xr:uid="{BF61DAA5-CBA0-4B71-AE23-7D9480DE40AB}"/>
    <cellStyle name="Percent 6 8 2 2 5 3" xfId="35825" xr:uid="{D8975354-5C25-4B6A-9727-FA92737C41F3}"/>
    <cellStyle name="Percent 6 8 2 2 6" xfId="25699" xr:uid="{7EB86555-25EA-4532-AD1C-11A8EDF0792D}"/>
    <cellStyle name="Percent 6 8 2 2 6 2" xfId="53401" xr:uid="{EF6B42F5-E240-4E3A-BD8A-9615B51708C3}"/>
    <cellStyle name="Percent 6 8 2 2 7" xfId="27918" xr:uid="{6F9233F4-DDDE-4EAB-A7F2-7F9D6F2ED554}"/>
    <cellStyle name="Percent 6 8 2 2 7 2" xfId="55576" xr:uid="{6EA496F8-64BF-46C4-ADE0-2A199233DCA2}"/>
    <cellStyle name="Percent 6 8 2 2 8" xfId="29239" xr:uid="{E7D3CA0D-C415-4AF0-A212-0697D00FC18C}"/>
    <cellStyle name="Percent 6 8 2 3" xfId="2749" xr:uid="{A1F5E1BB-EF92-460E-8AC7-616E84328615}"/>
    <cellStyle name="Percent 6 8 2 3 2" xfId="5405" xr:uid="{BF6EB51E-A7C1-4C52-8F7C-5A975D27DB8A}"/>
    <cellStyle name="Percent 6 8 2 3 2 2" xfId="12056" xr:uid="{CA381365-4C8E-4278-A7E6-033391075D89}"/>
    <cellStyle name="Percent 6 8 2 3 2 2 2" xfId="25711" xr:uid="{5F269C9A-AAC0-4065-B61B-7B160AAA80F8}"/>
    <cellStyle name="Percent 6 8 2 3 2 2 2 2" xfId="53413" xr:uid="{F1D06555-47EE-4569-90FC-E7BFF49E8B2C}"/>
    <cellStyle name="Percent 6 8 2 3 2 2 3" xfId="39762" xr:uid="{105E4397-C0B9-4D70-88E2-55BAF218A456}"/>
    <cellStyle name="Percent 6 8 2 3 2 3" xfId="25710" xr:uid="{4D610FCD-B4BA-47EC-A133-6D92E5DDF27E}"/>
    <cellStyle name="Percent 6 8 2 3 2 3 2" xfId="53412" xr:uid="{4332EFB5-DE45-4F18-A9F3-0C0D5CED4959}"/>
    <cellStyle name="Percent 6 8 2 3 2 4" xfId="33176" xr:uid="{8F67D2EF-C79B-4D62-9F36-594C12E432C3}"/>
    <cellStyle name="Percent 6 8 2 3 3" xfId="9421" xr:uid="{A4535CA9-98BB-4E59-B074-F79C87E4FE08}"/>
    <cellStyle name="Percent 6 8 2 3 3 2" xfId="25712" xr:uid="{F899E053-9F4F-4153-8597-DEC3BFF662CD}"/>
    <cellStyle name="Percent 6 8 2 3 3 2 2" xfId="53414" xr:uid="{4A57DDB8-3F08-4B31-911A-8056B102540E}"/>
    <cellStyle name="Percent 6 8 2 3 3 3" xfId="37127" xr:uid="{76835405-FF20-46AB-83D3-F16239500C1A}"/>
    <cellStyle name="Percent 6 8 2 3 4" xfId="25709" xr:uid="{0749AD6F-CC09-459E-A6A9-B3005F16C4AE}"/>
    <cellStyle name="Percent 6 8 2 3 4 2" xfId="53411" xr:uid="{F9E4F9A7-0C30-4CFC-AEC8-936AAD493686}"/>
    <cellStyle name="Percent 6 8 2 3 5" xfId="30541" xr:uid="{FA783EC3-736A-48BA-B363-318D45BC8A0C}"/>
    <cellStyle name="Percent 6 8 2 4" xfId="3446" xr:uid="{F800EE18-2225-46DD-A83E-B135D65CCB18}"/>
    <cellStyle name="Percent 6 8 2 4 2" xfId="10097" xr:uid="{359BA4B6-0DDE-46FE-AFF8-DCE825F962A8}"/>
    <cellStyle name="Percent 6 8 2 4 2 2" xfId="25714" xr:uid="{A24F2149-4D6D-42CD-96E5-8D2F52B58715}"/>
    <cellStyle name="Percent 6 8 2 4 2 2 2" xfId="53416" xr:uid="{34478D2B-9A71-4F82-86C2-59ACA08D24AD}"/>
    <cellStyle name="Percent 6 8 2 4 2 3" xfId="37803" xr:uid="{A41F8B88-9DFE-413D-8FBD-8508EFD25B68}"/>
    <cellStyle name="Percent 6 8 2 4 3" xfId="25713" xr:uid="{9FDD7EEC-3088-40FF-8511-B71AEF494CCA}"/>
    <cellStyle name="Percent 6 8 2 4 3 2" xfId="53415" xr:uid="{69E11521-2161-4AC5-ACAE-01E9E16C4B8D}"/>
    <cellStyle name="Percent 6 8 2 4 4" xfId="31217" xr:uid="{C8E5A88D-AEBD-4156-BA53-BF45BCC4AC96}"/>
    <cellStyle name="Percent 6 8 2 5" xfId="6096" xr:uid="{AC31D2F3-6028-4882-850F-67C16D29259F}"/>
    <cellStyle name="Percent 6 8 2 5 2" xfId="12729" xr:uid="{02BAA5CF-8718-4C8C-9641-42F32EE321DE}"/>
    <cellStyle name="Percent 6 8 2 5 2 2" xfId="25716" xr:uid="{16D62152-FF19-4D3D-B2D6-E78B6520E3D4}"/>
    <cellStyle name="Percent 6 8 2 5 2 2 2" xfId="53418" xr:uid="{579E1A61-FB45-41C7-AF04-CF5F34333C58}"/>
    <cellStyle name="Percent 6 8 2 5 2 3" xfId="40435" xr:uid="{C07984FF-7CFA-4FF2-8840-E5754D5832DE}"/>
    <cellStyle name="Percent 6 8 2 5 3" xfId="25715" xr:uid="{0DBC027E-6A30-4F4F-BCE8-327E6EAA038D}"/>
    <cellStyle name="Percent 6 8 2 5 3 2" xfId="53417" xr:uid="{CB16B2E4-07D2-49BB-9751-691269B50E05}"/>
    <cellStyle name="Percent 6 8 2 5 4" xfId="33849" xr:uid="{DB5F8FE4-201A-49E2-B818-91FAEBDE6E1A}"/>
    <cellStyle name="Percent 6 8 2 6" xfId="7463" xr:uid="{413AAA27-40EC-4879-8C93-EBC2E8EBC4AA}"/>
    <cellStyle name="Percent 6 8 2 6 2" xfId="25717" xr:uid="{9EDCBF37-F224-4939-95ED-1B14055A6B78}"/>
    <cellStyle name="Percent 6 8 2 6 2 2" xfId="53419" xr:uid="{7D7AB9FC-F9DE-4F0E-80F0-2BBD2D6F8C73}"/>
    <cellStyle name="Percent 6 8 2 6 3" xfId="35169" xr:uid="{2260C8D1-A2CE-4E08-93E9-0070C9431878}"/>
    <cellStyle name="Percent 6 8 2 7" xfId="25698" xr:uid="{890AEF39-CA2D-49C7-9392-48757F62B3A2}"/>
    <cellStyle name="Percent 6 8 2 7 2" xfId="53400" xr:uid="{6B2640F6-B5A1-4E20-B2F2-DA8BB99F8139}"/>
    <cellStyle name="Percent 6 8 2 8" xfId="27262" xr:uid="{1C999D41-D5D7-4220-82D4-D4AF0811FA3D}"/>
    <cellStyle name="Percent 6 8 2 8 2" xfId="54920" xr:uid="{BC3D5B2A-25E2-43E1-9957-D3056E2D74D8}"/>
    <cellStyle name="Percent 6 8 2 9" xfId="28583" xr:uid="{B6D36A21-8C2A-48B5-8567-E101B67D4E77}"/>
    <cellStyle name="Percent 6 8 3" xfId="1102" xr:uid="{95FA3E5F-4056-4C91-802A-428DCF30272A}"/>
    <cellStyle name="Percent 6 8 3 2" xfId="2751" xr:uid="{20FC8411-7E8E-4F40-9A57-5667FC6138E8}"/>
    <cellStyle name="Percent 6 8 3 2 2" xfId="5407" xr:uid="{D0645AC2-247D-4203-8B05-8C46C77A09F1}"/>
    <cellStyle name="Percent 6 8 3 2 2 2" xfId="12058" xr:uid="{F2533FBC-8A71-4486-88C4-DA72E7D455F8}"/>
    <cellStyle name="Percent 6 8 3 2 2 2 2" xfId="25721" xr:uid="{D78FB0EA-EADC-4822-9694-AF9FE899BA69}"/>
    <cellStyle name="Percent 6 8 3 2 2 2 2 2" xfId="53423" xr:uid="{B38D7012-C26C-47DC-9C13-E52962A18E58}"/>
    <cellStyle name="Percent 6 8 3 2 2 2 3" xfId="39764" xr:uid="{FE587BFE-77FF-4EC7-966C-196744747F4B}"/>
    <cellStyle name="Percent 6 8 3 2 2 3" xfId="25720" xr:uid="{D97CAE91-165E-4C8A-8A92-813C76AAD5D6}"/>
    <cellStyle name="Percent 6 8 3 2 2 3 2" xfId="53422" xr:uid="{C6380F8D-DF4D-4866-B30C-09926EA509FA}"/>
    <cellStyle name="Percent 6 8 3 2 2 4" xfId="33178" xr:uid="{9ECB866A-FBF5-4013-9A14-5ADA324DCC0C}"/>
    <cellStyle name="Percent 6 8 3 2 3" xfId="9423" xr:uid="{1FB45B32-0454-4007-B3A1-B59A0C6F8CCB}"/>
    <cellStyle name="Percent 6 8 3 2 3 2" xfId="25722" xr:uid="{85277551-E614-4DDC-BEB0-C1CF4DD0C07D}"/>
    <cellStyle name="Percent 6 8 3 2 3 2 2" xfId="53424" xr:uid="{1C452A5E-FF07-4120-BB4A-A42EC1C6EAC9}"/>
    <cellStyle name="Percent 6 8 3 2 3 3" xfId="37129" xr:uid="{5A44B2D4-CB11-44C5-B990-FFF09C484671}"/>
    <cellStyle name="Percent 6 8 3 2 4" xfId="25719" xr:uid="{936DE4BA-A2B3-4C76-B887-7AB904906AA5}"/>
    <cellStyle name="Percent 6 8 3 2 4 2" xfId="53421" xr:uid="{11A5EA4F-6D71-4D89-A29F-37ADF17D6431}"/>
    <cellStyle name="Percent 6 8 3 2 5" xfId="30543" xr:uid="{513183E2-7B14-4F9D-86A4-6EA543111B44}"/>
    <cellStyle name="Percent 6 8 3 3" xfId="3767" xr:uid="{D06B3FFA-C12F-4FC0-B6B3-27758D7EEA11}"/>
    <cellStyle name="Percent 6 8 3 3 2" xfId="10418" xr:uid="{4421AE71-F04B-4CE8-A0AA-73565E8814D8}"/>
    <cellStyle name="Percent 6 8 3 3 2 2" xfId="25724" xr:uid="{D5D4FFA2-63CA-45BC-B8BE-E1E0D0A2F774}"/>
    <cellStyle name="Percent 6 8 3 3 2 2 2" xfId="53426" xr:uid="{068D6D8C-45D8-49D5-B950-813F898EEEB0}"/>
    <cellStyle name="Percent 6 8 3 3 2 3" xfId="38124" xr:uid="{DF72FD65-62A1-4044-BB4F-6AB44D5F97F2}"/>
    <cellStyle name="Percent 6 8 3 3 3" xfId="25723" xr:uid="{131E62C9-9855-403C-99DB-C674E99A0E68}"/>
    <cellStyle name="Percent 6 8 3 3 3 2" xfId="53425" xr:uid="{DAD94F97-6082-47E0-A2DB-B02FC343E35A}"/>
    <cellStyle name="Percent 6 8 3 3 4" xfId="31538" xr:uid="{CB1C11A3-435E-40E7-98C3-145F732860A5}"/>
    <cellStyle name="Percent 6 8 3 4" xfId="6417" xr:uid="{E680887D-D3F6-420E-9148-37CD0D64EC72}"/>
    <cellStyle name="Percent 6 8 3 4 2" xfId="13050" xr:uid="{E34EEDE2-6865-4EB0-ABCA-6A3E8E90BD64}"/>
    <cellStyle name="Percent 6 8 3 4 2 2" xfId="25726" xr:uid="{5BD2ADA7-F439-42A8-BC4D-8C2B9AE85E18}"/>
    <cellStyle name="Percent 6 8 3 4 2 2 2" xfId="53428" xr:uid="{B042A418-9D9B-4891-B428-9904C9B3FF61}"/>
    <cellStyle name="Percent 6 8 3 4 2 3" xfId="40756" xr:uid="{1FA94B2F-9582-4C4C-8996-3A5CF89D43F9}"/>
    <cellStyle name="Percent 6 8 3 4 3" xfId="25725" xr:uid="{152274D6-71E5-4B9B-A016-2EA0246BF1FF}"/>
    <cellStyle name="Percent 6 8 3 4 3 2" xfId="53427" xr:uid="{C6AE7C24-E561-4A9D-AA2D-B02AD6CEE764}"/>
    <cellStyle name="Percent 6 8 3 4 4" xfId="34170" xr:uid="{3D8E7FCC-CE57-49BD-ADDB-10BF9E6733B6}"/>
    <cellStyle name="Percent 6 8 3 5" xfId="7784" xr:uid="{0D488789-B898-40AF-9C34-DEBFE5D44C51}"/>
    <cellStyle name="Percent 6 8 3 5 2" xfId="25727" xr:uid="{0AF9D9CB-3934-4397-AF12-B2D733672051}"/>
    <cellStyle name="Percent 6 8 3 5 2 2" xfId="53429" xr:uid="{5D365296-26C7-4673-9228-B6DE2ED541BD}"/>
    <cellStyle name="Percent 6 8 3 5 3" xfId="35490" xr:uid="{CCA6D3E7-661D-49A1-988E-BF6DA64EE70A}"/>
    <cellStyle name="Percent 6 8 3 6" xfId="25718" xr:uid="{D1230D67-5BB2-459C-974C-F1E7961451B3}"/>
    <cellStyle name="Percent 6 8 3 6 2" xfId="53420" xr:uid="{DCE8E00A-528F-4A1F-A0E3-78A7C18E4382}"/>
    <cellStyle name="Percent 6 8 3 7" xfId="27583" xr:uid="{BCF3B863-C892-41C2-91B9-4DFD4FE7B5FB}"/>
    <cellStyle name="Percent 6 8 3 7 2" xfId="55241" xr:uid="{8FDB9E74-4997-4C90-B74B-BDDD830F1084}"/>
    <cellStyle name="Percent 6 8 3 8" xfId="28904" xr:uid="{46C717FC-F08E-4666-8785-25C87D193844}"/>
    <cellStyle name="Percent 6 8 4" xfId="2748" xr:uid="{15861AE6-BC5A-4C63-A8C9-C965F8560968}"/>
    <cellStyle name="Percent 6 8 4 2" xfId="5404" xr:uid="{9D83CEF3-67CC-4637-BDDB-8CC3255CDAA2}"/>
    <cellStyle name="Percent 6 8 4 2 2" xfId="12055" xr:uid="{D15C7E31-6E36-4250-BDBF-5FCB58C36F74}"/>
    <cellStyle name="Percent 6 8 4 2 2 2" xfId="25730" xr:uid="{34915F2C-1859-4D91-ADB2-6FD69C8C3819}"/>
    <cellStyle name="Percent 6 8 4 2 2 2 2" xfId="53432" xr:uid="{74F31C8C-62F6-48C5-B9D1-7BFC3912977A}"/>
    <cellStyle name="Percent 6 8 4 2 2 3" xfId="39761" xr:uid="{C8398E68-FEC1-47A3-9B96-03C3879EE260}"/>
    <cellStyle name="Percent 6 8 4 2 3" xfId="25729" xr:uid="{F7A90C89-2872-44E4-8451-DF1608F7C6BA}"/>
    <cellStyle name="Percent 6 8 4 2 3 2" xfId="53431" xr:uid="{C3E098E3-427C-478E-B217-84DFDA323455}"/>
    <cellStyle name="Percent 6 8 4 2 4" xfId="33175" xr:uid="{9499F925-959E-4398-92A7-F8E7F9A8B006}"/>
    <cellStyle name="Percent 6 8 4 3" xfId="9420" xr:uid="{11BB057C-F20F-46C4-8EF9-259C174AC92B}"/>
    <cellStyle name="Percent 6 8 4 3 2" xfId="25731" xr:uid="{D4435DC9-DE0D-4587-9C89-53A71361E85E}"/>
    <cellStyle name="Percent 6 8 4 3 2 2" xfId="53433" xr:uid="{4141F357-4717-47B0-8CD0-5D24B186D2AA}"/>
    <cellStyle name="Percent 6 8 4 3 3" xfId="37126" xr:uid="{E1410A09-07D6-4A70-A7F5-519459BEBEE5}"/>
    <cellStyle name="Percent 6 8 4 4" xfId="25728" xr:uid="{5DF3AFA6-2237-4BD5-B144-D31FC1DED8F5}"/>
    <cellStyle name="Percent 6 8 4 4 2" xfId="53430" xr:uid="{66E2304B-E354-4F78-AF66-4C94D40CA3F2}"/>
    <cellStyle name="Percent 6 8 4 5" xfId="30540" xr:uid="{644408B5-CCDD-4D39-A28B-9C361ECFC7CC}"/>
    <cellStyle name="Percent 6 8 5" xfId="3110" xr:uid="{BB41112F-F3AE-448A-BB2A-4C9CFA40C2E8}"/>
    <cellStyle name="Percent 6 8 5 2" xfId="9762" xr:uid="{D5A83B5B-838D-4ECD-8DB7-42BA340E9897}"/>
    <cellStyle name="Percent 6 8 5 2 2" xfId="25733" xr:uid="{8E91A62F-A92B-4ED8-AEAC-DB9EBDE2ADEC}"/>
    <cellStyle name="Percent 6 8 5 2 2 2" xfId="53435" xr:uid="{61E9CC67-4F7B-44E7-AF08-D46126A4F8D1}"/>
    <cellStyle name="Percent 6 8 5 2 3" xfId="37468" xr:uid="{A1744A9E-3C73-4A91-9764-3D4973B4CDCE}"/>
    <cellStyle name="Percent 6 8 5 3" xfId="25732" xr:uid="{16C8C260-7C11-4082-AD01-D45DF42330CC}"/>
    <cellStyle name="Percent 6 8 5 3 2" xfId="53434" xr:uid="{8924649F-C6AE-4D23-82EF-2AED0DC04C2C}"/>
    <cellStyle name="Percent 6 8 5 4" xfId="30882" xr:uid="{EA1FEA3A-955F-419B-BF1E-03B7BA267446}"/>
    <cellStyle name="Percent 6 8 6" xfId="5749" xr:uid="{BD2009E4-7094-45F9-8917-9D473CC0CCB5}"/>
    <cellStyle name="Percent 6 8 6 2" xfId="12382" xr:uid="{FF35AD2F-E239-4BCF-9F23-975C162EB9C2}"/>
    <cellStyle name="Percent 6 8 6 2 2" xfId="25735" xr:uid="{35FCF5C4-AFC5-4C19-9445-DF03B1A3E321}"/>
    <cellStyle name="Percent 6 8 6 2 2 2" xfId="53437" xr:uid="{12C5CE3E-5A1A-419F-BED4-9F742842C9CF}"/>
    <cellStyle name="Percent 6 8 6 2 3" xfId="40088" xr:uid="{3781EFEC-7AC5-40E2-88DB-63FE2D2E2E6C}"/>
    <cellStyle name="Percent 6 8 6 3" xfId="25734" xr:uid="{B7B57000-DD10-4956-A146-60618D731E33}"/>
    <cellStyle name="Percent 6 8 6 3 2" xfId="53436" xr:uid="{2E95F0DC-D605-42E5-A25F-57EC75CA9259}"/>
    <cellStyle name="Percent 6 8 6 4" xfId="33502" xr:uid="{F42A16DE-811E-40A2-B659-A0674633CD8D}"/>
    <cellStyle name="Percent 6 8 7" xfId="7128" xr:uid="{9A1D5363-C7C4-4E00-82DF-AB13096449D2}"/>
    <cellStyle name="Percent 6 8 7 2" xfId="25736" xr:uid="{A73B34A2-85F7-42B5-94A5-283BF062C840}"/>
    <cellStyle name="Percent 6 8 7 2 2" xfId="53438" xr:uid="{67C34BD3-91E3-4BFA-BB62-A7631C17CACD}"/>
    <cellStyle name="Percent 6 8 7 3" xfId="34834" xr:uid="{E4FBFF05-2759-43AD-B67C-36E39FAB27A5}"/>
    <cellStyle name="Percent 6 8 8" xfId="25697" xr:uid="{6C67FF9F-46B9-4638-819F-E240C2CBD41F}"/>
    <cellStyle name="Percent 6 8 8 2" xfId="53399" xr:uid="{5AF86956-1A7B-4F7A-B2D8-2D535D78DBB4}"/>
    <cellStyle name="Percent 6 8 9" xfId="26916" xr:uid="{C3D47CA3-7030-4BD1-8E3C-50ADB5582DDF}"/>
    <cellStyle name="Percent 6 8 9 2" xfId="54574" xr:uid="{BBED2DD6-E52F-4A1E-9675-274BA2F9F6E2}"/>
    <cellStyle name="Percent 6 9" xfId="357" xr:uid="{5A698B19-54F2-4AD9-9C8C-6E13B7D58A9D}"/>
    <cellStyle name="Percent 6 9 10" xfId="28276" xr:uid="{3EFBA798-C5D0-40FE-B79C-CC0B46C679FB}"/>
    <cellStyle name="Percent 6 9 2" xfId="799" xr:uid="{BD5FD8B1-E72A-499F-ABF7-F67449535EC3}"/>
    <cellStyle name="Percent 6 9 2 2" xfId="1465" xr:uid="{54B5B372-8456-464D-8C12-6359CB88656F}"/>
    <cellStyle name="Percent 6 9 2 2 2" xfId="2754" xr:uid="{37D1EE74-803F-412F-80A6-6ECE768FE964}"/>
    <cellStyle name="Percent 6 9 2 2 2 2" xfId="5410" xr:uid="{6EADDA95-C418-491C-9A40-F4A6CCFB3A61}"/>
    <cellStyle name="Percent 6 9 2 2 2 2 2" xfId="12061" xr:uid="{E73317F3-2505-4263-86CD-570229B1B2A1}"/>
    <cellStyle name="Percent 6 9 2 2 2 2 2 2" xfId="25742" xr:uid="{76D9FB81-AA5D-461B-AD2D-8D37DFD44D4E}"/>
    <cellStyle name="Percent 6 9 2 2 2 2 2 2 2" xfId="53444" xr:uid="{E92ED774-92C1-469D-A979-922BDD6FE59E}"/>
    <cellStyle name="Percent 6 9 2 2 2 2 2 3" xfId="39767" xr:uid="{FF850075-D375-4C4F-A452-771CAB78CC0A}"/>
    <cellStyle name="Percent 6 9 2 2 2 2 3" xfId="25741" xr:uid="{F195EC8D-F79F-42ED-BDD0-0219C596F6CE}"/>
    <cellStyle name="Percent 6 9 2 2 2 2 3 2" xfId="53443" xr:uid="{76E0FB6C-6DA7-4E60-A44B-BF36995A62D2}"/>
    <cellStyle name="Percent 6 9 2 2 2 2 4" xfId="33181" xr:uid="{F13DE2DC-6793-4C0C-AF9A-AD4CCE4E10D3}"/>
    <cellStyle name="Percent 6 9 2 2 2 3" xfId="9426" xr:uid="{C7B7D459-5757-4979-AAEC-B77CF2EF840B}"/>
    <cellStyle name="Percent 6 9 2 2 2 3 2" xfId="25743" xr:uid="{7CFE5F5B-7BFF-4724-8997-30F2F0109867}"/>
    <cellStyle name="Percent 6 9 2 2 2 3 2 2" xfId="53445" xr:uid="{EB621244-38E2-4E8E-992C-584F6FFB2B07}"/>
    <cellStyle name="Percent 6 9 2 2 2 3 3" xfId="37132" xr:uid="{C9276762-3493-4374-A999-C20C3B2DA137}"/>
    <cellStyle name="Percent 6 9 2 2 2 4" xfId="25740" xr:uid="{99850C6B-9969-48A7-A2D6-FEBA078FBE10}"/>
    <cellStyle name="Percent 6 9 2 2 2 4 2" xfId="53442" xr:uid="{CCCD8EE2-2FE4-43B9-84B0-C007B823E5F6}"/>
    <cellStyle name="Percent 6 9 2 2 2 5" xfId="30546" xr:uid="{2E83D0EF-560A-4748-B930-22519E9D0462}"/>
    <cellStyle name="Percent 6 9 2 2 3" xfId="4130" xr:uid="{AA43B865-6838-495F-95A6-34E2ACC07B85}"/>
    <cellStyle name="Percent 6 9 2 2 3 2" xfId="10781" xr:uid="{8F813A60-29CE-4E96-B2D0-3CA29030EAB0}"/>
    <cellStyle name="Percent 6 9 2 2 3 2 2" xfId="25745" xr:uid="{F8D95F53-B23C-4C64-89C7-7D810116EA2E}"/>
    <cellStyle name="Percent 6 9 2 2 3 2 2 2" xfId="53447" xr:uid="{BF81DF57-CF70-4692-9056-2DD8DFD37759}"/>
    <cellStyle name="Percent 6 9 2 2 3 2 3" xfId="38487" xr:uid="{4B51E125-326A-42AC-A632-C4EA920BD401}"/>
    <cellStyle name="Percent 6 9 2 2 3 3" xfId="25744" xr:uid="{0BE50662-721A-42DF-98DE-323649D71656}"/>
    <cellStyle name="Percent 6 9 2 2 3 3 2" xfId="53446" xr:uid="{196EEE1B-8D6F-47DC-8DE2-ADFD6648A425}"/>
    <cellStyle name="Percent 6 9 2 2 3 4" xfId="31901" xr:uid="{0F440FA6-A5E9-4998-B12A-2D806F6C5E2E}"/>
    <cellStyle name="Percent 6 9 2 2 4" xfId="6780" xr:uid="{78BAB7CC-6675-4C9B-8B69-158D08045E37}"/>
    <cellStyle name="Percent 6 9 2 2 4 2" xfId="13413" xr:uid="{CE1F79DC-8959-490F-970C-73358294C06E}"/>
    <cellStyle name="Percent 6 9 2 2 4 2 2" xfId="25747" xr:uid="{924C5121-D3A7-45FE-9398-9801100F741A}"/>
    <cellStyle name="Percent 6 9 2 2 4 2 2 2" xfId="53449" xr:uid="{6037DD97-6CD5-4E81-8315-72FDE7C7D6ED}"/>
    <cellStyle name="Percent 6 9 2 2 4 2 3" xfId="41119" xr:uid="{A01F0B9B-FECD-41A8-AB55-2612B274DAA3}"/>
    <cellStyle name="Percent 6 9 2 2 4 3" xfId="25746" xr:uid="{D87E1988-4957-4D98-BFA7-A7F36323A2F0}"/>
    <cellStyle name="Percent 6 9 2 2 4 3 2" xfId="53448" xr:uid="{09A91CB2-E032-48C0-B1CE-9DB8B0D51D7A}"/>
    <cellStyle name="Percent 6 9 2 2 4 4" xfId="34533" xr:uid="{53EF9224-5504-4650-86F3-683155AE394A}"/>
    <cellStyle name="Percent 6 9 2 2 5" xfId="8147" xr:uid="{D107ACB3-1F99-49BE-9242-A9CC49B5E147}"/>
    <cellStyle name="Percent 6 9 2 2 5 2" xfId="25748" xr:uid="{75778639-6F2C-4058-8DEA-463231A10921}"/>
    <cellStyle name="Percent 6 9 2 2 5 2 2" xfId="53450" xr:uid="{03523EBF-16FD-4CE3-866D-84FFDDE63FDD}"/>
    <cellStyle name="Percent 6 9 2 2 5 3" xfId="35853" xr:uid="{4BBCBBAE-000E-4E5A-BCED-B38EF3056D4E}"/>
    <cellStyle name="Percent 6 9 2 2 6" xfId="25739" xr:uid="{8BC45F22-5414-4429-B207-E1540D27E647}"/>
    <cellStyle name="Percent 6 9 2 2 6 2" xfId="53441" xr:uid="{2502FC85-8BCB-47A4-BAFE-D34C7C0DE57F}"/>
    <cellStyle name="Percent 6 9 2 2 7" xfId="27946" xr:uid="{68EA792A-E249-4B63-BB53-2AF4984CB0DC}"/>
    <cellStyle name="Percent 6 9 2 2 7 2" xfId="55604" xr:uid="{17F16B81-CD09-4763-8ADF-DFD1CB1CFD6A}"/>
    <cellStyle name="Percent 6 9 2 2 8" xfId="29267" xr:uid="{8FC9246E-9CA7-4F18-B6EC-E461A0BF3DE6}"/>
    <cellStyle name="Percent 6 9 2 3" xfId="2753" xr:uid="{C7399AA5-6B94-4E05-9A49-5A42BC6002B5}"/>
    <cellStyle name="Percent 6 9 2 3 2" xfId="5409" xr:uid="{90882D2B-1356-4AF5-B9E7-D7645D339EAF}"/>
    <cellStyle name="Percent 6 9 2 3 2 2" xfId="12060" xr:uid="{80B82CA5-BFBF-48F1-88E1-2A68519E59AB}"/>
    <cellStyle name="Percent 6 9 2 3 2 2 2" xfId="25751" xr:uid="{2C3B12CF-C5AF-4505-9C66-731EA335B5EA}"/>
    <cellStyle name="Percent 6 9 2 3 2 2 2 2" xfId="53453" xr:uid="{5C09D11A-B8CE-4A66-8714-D63FBBFE35C5}"/>
    <cellStyle name="Percent 6 9 2 3 2 2 3" xfId="39766" xr:uid="{2D2B4E39-2C07-4890-B742-79EBADB6693F}"/>
    <cellStyle name="Percent 6 9 2 3 2 3" xfId="25750" xr:uid="{B6C885AC-9D43-47CF-BA99-6BCCCFEC1E96}"/>
    <cellStyle name="Percent 6 9 2 3 2 3 2" xfId="53452" xr:uid="{AF92A9F5-2962-4B90-BF5D-8E144FAEB6A8}"/>
    <cellStyle name="Percent 6 9 2 3 2 4" xfId="33180" xr:uid="{21FB9C82-4E81-409D-A1AF-8F97382C9D1C}"/>
    <cellStyle name="Percent 6 9 2 3 3" xfId="9425" xr:uid="{B2314CDE-9454-4F6F-BC16-96F4DAFE6CD1}"/>
    <cellStyle name="Percent 6 9 2 3 3 2" xfId="25752" xr:uid="{E694FCBA-7BF9-44C6-8F51-75A1B0DF00D8}"/>
    <cellStyle name="Percent 6 9 2 3 3 2 2" xfId="53454" xr:uid="{694979D7-A8A9-4EED-93B2-2435A50E8491}"/>
    <cellStyle name="Percent 6 9 2 3 3 3" xfId="37131" xr:uid="{7E48659E-64A9-413E-88D4-45731A3073BF}"/>
    <cellStyle name="Percent 6 9 2 3 4" xfId="25749" xr:uid="{65CB43D1-1B09-4D34-AD73-B2E27978E704}"/>
    <cellStyle name="Percent 6 9 2 3 4 2" xfId="53451" xr:uid="{BEC7682A-4EAC-4C88-8474-E27F6AED74B8}"/>
    <cellStyle name="Percent 6 9 2 3 5" xfId="30545" xr:uid="{71BDD367-3D41-4EE8-93B2-8199B643641C}"/>
    <cellStyle name="Percent 6 9 2 4" xfId="3474" xr:uid="{65F9C9A1-AC7A-40A7-B656-8A8EE6A9DE4D}"/>
    <cellStyle name="Percent 6 9 2 4 2" xfId="10125" xr:uid="{D7EAA22E-F54A-4243-9688-8E3B492DD95B}"/>
    <cellStyle name="Percent 6 9 2 4 2 2" xfId="25754" xr:uid="{FF6F9C68-3441-43C5-80DC-704D93F7F38D}"/>
    <cellStyle name="Percent 6 9 2 4 2 2 2" xfId="53456" xr:uid="{2ED43FB9-AFCE-4211-B3FC-4238947E0198}"/>
    <cellStyle name="Percent 6 9 2 4 2 3" xfId="37831" xr:uid="{6F9EE3D0-1940-47E3-8D10-60DAF9B9D76E}"/>
    <cellStyle name="Percent 6 9 2 4 3" xfId="25753" xr:uid="{B07775AD-EC05-4014-BD28-D3CDC9C8853C}"/>
    <cellStyle name="Percent 6 9 2 4 3 2" xfId="53455" xr:uid="{C53435F4-E7F2-48EA-AB6D-F1F4B43158CE}"/>
    <cellStyle name="Percent 6 9 2 4 4" xfId="31245" xr:uid="{E29D8ABE-2E39-40B2-A030-3C225D04C0B2}"/>
    <cellStyle name="Percent 6 9 2 5" xfId="6124" xr:uid="{A7FC7276-A68B-486F-8E71-F8D75E5ECB26}"/>
    <cellStyle name="Percent 6 9 2 5 2" xfId="12757" xr:uid="{7177D38E-0B37-49A0-A362-73A44037D37B}"/>
    <cellStyle name="Percent 6 9 2 5 2 2" xfId="25756" xr:uid="{7ABAA89D-1C28-48EC-92AC-1C2F1397E42D}"/>
    <cellStyle name="Percent 6 9 2 5 2 2 2" xfId="53458" xr:uid="{7EB958E9-9A00-4DBF-802F-8B93E908C684}"/>
    <cellStyle name="Percent 6 9 2 5 2 3" xfId="40463" xr:uid="{78A8BBA0-3544-42B5-8A00-542B62131C04}"/>
    <cellStyle name="Percent 6 9 2 5 3" xfId="25755" xr:uid="{5C61047F-3087-4F1F-94BF-2C5A1959E59D}"/>
    <cellStyle name="Percent 6 9 2 5 3 2" xfId="53457" xr:uid="{6F3BFC00-53F2-4C25-A6D4-9960380A9AF8}"/>
    <cellStyle name="Percent 6 9 2 5 4" xfId="33877" xr:uid="{404E525E-35C1-4A32-BB8F-DAE7C9A45DE3}"/>
    <cellStyle name="Percent 6 9 2 6" xfId="7491" xr:uid="{C079B584-422D-4542-9195-1FD206C040AD}"/>
    <cellStyle name="Percent 6 9 2 6 2" xfId="25757" xr:uid="{FF823B79-FF2C-4DC3-8A2A-A5588E54157C}"/>
    <cellStyle name="Percent 6 9 2 6 2 2" xfId="53459" xr:uid="{36DD5194-AFAA-4FED-9E87-3E574C95CD16}"/>
    <cellStyle name="Percent 6 9 2 6 3" xfId="35197" xr:uid="{636923ED-BDAE-4755-8D2D-20A1EB0761FA}"/>
    <cellStyle name="Percent 6 9 2 7" xfId="25738" xr:uid="{F2A2D6E2-96AB-4606-ACEF-6D81785AAFB8}"/>
    <cellStyle name="Percent 6 9 2 7 2" xfId="53440" xr:uid="{74D27C24-AEF7-41BB-903D-7507B8FF062C}"/>
    <cellStyle name="Percent 6 9 2 8" xfId="27290" xr:uid="{3DE1E266-48C9-4E14-B95E-71DC7AE6A914}"/>
    <cellStyle name="Percent 6 9 2 8 2" xfId="54948" xr:uid="{4592CB3B-659A-4FF1-B9A3-C9E073C39733}"/>
    <cellStyle name="Percent 6 9 2 9" xfId="28611" xr:uid="{60D34D36-08FE-45C1-A6F0-1B889CC09202}"/>
    <cellStyle name="Percent 6 9 3" xfId="1130" xr:uid="{70DBAFCC-460E-455A-B243-ED7E7A4A3BF7}"/>
    <cellStyle name="Percent 6 9 3 2" xfId="2755" xr:uid="{E44BF607-965A-488E-BF51-21F7E6EBFD23}"/>
    <cellStyle name="Percent 6 9 3 2 2" xfId="5411" xr:uid="{961B1C41-C5C9-4A47-91CA-D912E203B107}"/>
    <cellStyle name="Percent 6 9 3 2 2 2" xfId="12062" xr:uid="{F8780AA5-19A2-419C-8168-789E5A79F867}"/>
    <cellStyle name="Percent 6 9 3 2 2 2 2" xfId="25761" xr:uid="{9A362AF8-B7C4-4B51-8EB1-CFF5FDD329C7}"/>
    <cellStyle name="Percent 6 9 3 2 2 2 2 2" xfId="53463" xr:uid="{41F5D94B-300F-44E3-B3FF-1EE18FB9D64D}"/>
    <cellStyle name="Percent 6 9 3 2 2 2 3" xfId="39768" xr:uid="{F207CF49-AA92-438D-A413-C6FB5BEFD0DE}"/>
    <cellStyle name="Percent 6 9 3 2 2 3" xfId="25760" xr:uid="{DD544799-C315-4EF7-A363-5C99EB80F800}"/>
    <cellStyle name="Percent 6 9 3 2 2 3 2" xfId="53462" xr:uid="{525DCA2F-B31A-444B-8153-BF749B590302}"/>
    <cellStyle name="Percent 6 9 3 2 2 4" xfId="33182" xr:uid="{1ADA477A-6EBD-475C-A51D-7794D8F35752}"/>
    <cellStyle name="Percent 6 9 3 2 3" xfId="9427" xr:uid="{A8660E23-D2DC-4B57-9AC0-049D7949C626}"/>
    <cellStyle name="Percent 6 9 3 2 3 2" xfId="25762" xr:uid="{B507E598-6AAF-4CBC-A039-357E5AA62A2A}"/>
    <cellStyle name="Percent 6 9 3 2 3 2 2" xfId="53464" xr:uid="{EC2E4629-414C-4D56-9881-EE77C58CA86D}"/>
    <cellStyle name="Percent 6 9 3 2 3 3" xfId="37133" xr:uid="{4A0D2EA9-428D-4AE1-A523-C7AE0CD3FDF0}"/>
    <cellStyle name="Percent 6 9 3 2 4" xfId="25759" xr:uid="{2229958A-A8E8-45A6-A290-5EA93255F84C}"/>
    <cellStyle name="Percent 6 9 3 2 4 2" xfId="53461" xr:uid="{263C5D67-E879-470E-86A7-230DBF62ABE6}"/>
    <cellStyle name="Percent 6 9 3 2 5" xfId="30547" xr:uid="{0CA374E0-0E7F-4BE1-90F0-D856F41EB822}"/>
    <cellStyle name="Percent 6 9 3 3" xfId="3795" xr:uid="{85A69899-1BCF-43F6-BC89-E5C155492315}"/>
    <cellStyle name="Percent 6 9 3 3 2" xfId="10446" xr:uid="{BEE4640B-3102-42EF-8BDF-7CF5BD5B8817}"/>
    <cellStyle name="Percent 6 9 3 3 2 2" xfId="25764" xr:uid="{B0F73DA3-1AA7-4F5F-97CC-4990C5DF4F40}"/>
    <cellStyle name="Percent 6 9 3 3 2 2 2" xfId="53466" xr:uid="{814CF337-82B4-49E7-9D79-7C55D6D31716}"/>
    <cellStyle name="Percent 6 9 3 3 2 3" xfId="38152" xr:uid="{AE63D7DC-AE56-48F2-B030-90D58E939810}"/>
    <cellStyle name="Percent 6 9 3 3 3" xfId="25763" xr:uid="{3ECF5A85-2037-4871-BB18-6E5EBC62241B}"/>
    <cellStyle name="Percent 6 9 3 3 3 2" xfId="53465" xr:uid="{A99A26CB-57DD-4973-AF4C-7137C5792A15}"/>
    <cellStyle name="Percent 6 9 3 3 4" xfId="31566" xr:uid="{7A2F3F01-9902-4DA7-96FF-EA098DE49092}"/>
    <cellStyle name="Percent 6 9 3 4" xfId="6445" xr:uid="{458B9955-15A0-4755-9BB5-310265FC29F4}"/>
    <cellStyle name="Percent 6 9 3 4 2" xfId="13078" xr:uid="{E08EEE63-4D17-40F2-893B-53FDBA9BE514}"/>
    <cellStyle name="Percent 6 9 3 4 2 2" xfId="25766" xr:uid="{728838F0-0F34-4228-AF00-AE83CB603F2C}"/>
    <cellStyle name="Percent 6 9 3 4 2 2 2" xfId="53468" xr:uid="{8FEFEB3E-5722-430C-9BA6-26E71A89561E}"/>
    <cellStyle name="Percent 6 9 3 4 2 3" xfId="40784" xr:uid="{65E233CC-EBAE-4B9F-BB78-56265758AD34}"/>
    <cellStyle name="Percent 6 9 3 4 3" xfId="25765" xr:uid="{97F6D32F-8F69-4B88-9584-E012AEB410F1}"/>
    <cellStyle name="Percent 6 9 3 4 3 2" xfId="53467" xr:uid="{51B75A2F-AEDB-4B36-9F89-AA91FD0CDBF5}"/>
    <cellStyle name="Percent 6 9 3 4 4" xfId="34198" xr:uid="{00E572E5-2753-445F-8FE7-579351949071}"/>
    <cellStyle name="Percent 6 9 3 5" xfId="7812" xr:uid="{6F6498FD-FC0C-4A87-9E0E-5634827E9AF0}"/>
    <cellStyle name="Percent 6 9 3 5 2" xfId="25767" xr:uid="{D4FCA754-EB2F-44A7-AEC2-E70EC286FBE0}"/>
    <cellStyle name="Percent 6 9 3 5 2 2" xfId="53469" xr:uid="{5D54CA8A-5F69-4F30-ABF1-5B9CC6192024}"/>
    <cellStyle name="Percent 6 9 3 5 3" xfId="35518" xr:uid="{1FE2EA10-82D9-43C6-A5D4-A04C77B79C6C}"/>
    <cellStyle name="Percent 6 9 3 6" xfId="25758" xr:uid="{A89A04FC-A47E-4DBB-82CD-A98319BFED88}"/>
    <cellStyle name="Percent 6 9 3 6 2" xfId="53460" xr:uid="{528B2187-6087-494C-AE63-50754C12634C}"/>
    <cellStyle name="Percent 6 9 3 7" xfId="27611" xr:uid="{B3D40405-DDE9-4294-A805-F03CB47C39B1}"/>
    <cellStyle name="Percent 6 9 3 7 2" xfId="55269" xr:uid="{612B3E50-B7E9-4391-89A2-585E79435FC3}"/>
    <cellStyle name="Percent 6 9 3 8" xfId="28932" xr:uid="{9CB8F330-261C-415A-BCB4-458078BE0035}"/>
    <cellStyle name="Percent 6 9 4" xfId="2752" xr:uid="{E71DB2E4-4282-40E1-B7A7-7C75D6321042}"/>
    <cellStyle name="Percent 6 9 4 2" xfId="5408" xr:uid="{F7E0778D-AA66-46DB-9A58-5B7D2A464372}"/>
    <cellStyle name="Percent 6 9 4 2 2" xfId="12059" xr:uid="{FA5E3BB3-D2B1-4693-AAD3-6AA95B8C5B83}"/>
    <cellStyle name="Percent 6 9 4 2 2 2" xfId="25770" xr:uid="{745D4E0A-CEF0-4168-93C8-9A58B1EE7479}"/>
    <cellStyle name="Percent 6 9 4 2 2 2 2" xfId="53472" xr:uid="{CF894F5F-869B-4252-BF88-AAA249339017}"/>
    <cellStyle name="Percent 6 9 4 2 2 3" xfId="39765" xr:uid="{AE875BAB-682F-42D9-BE85-C4401612AA7D}"/>
    <cellStyle name="Percent 6 9 4 2 3" xfId="25769" xr:uid="{9529F554-EC3B-4363-8293-446FF57C8F0B}"/>
    <cellStyle name="Percent 6 9 4 2 3 2" xfId="53471" xr:uid="{29A15663-1220-4DE6-A846-4B9E63EC6C7E}"/>
    <cellStyle name="Percent 6 9 4 2 4" xfId="33179" xr:uid="{ADA7CFC0-D791-4EB0-B543-0B99013D6AA2}"/>
    <cellStyle name="Percent 6 9 4 3" xfId="9424" xr:uid="{520079AF-E644-4DFB-9B76-497B6EA398AD}"/>
    <cellStyle name="Percent 6 9 4 3 2" xfId="25771" xr:uid="{8D7BF1B4-86F0-4750-9EC0-B3BEF156ABA1}"/>
    <cellStyle name="Percent 6 9 4 3 2 2" xfId="53473" xr:uid="{750DA93D-1A6B-4908-8601-1949BFD50935}"/>
    <cellStyle name="Percent 6 9 4 3 3" xfId="37130" xr:uid="{492790C9-BBB6-4B9C-B09B-338CBD89C8DF}"/>
    <cellStyle name="Percent 6 9 4 4" xfId="25768" xr:uid="{91266671-69E3-4A18-B146-2AB41EF93741}"/>
    <cellStyle name="Percent 6 9 4 4 2" xfId="53470" xr:uid="{AF558A79-689D-4A3E-93B0-A91843CF81B1}"/>
    <cellStyle name="Percent 6 9 4 5" xfId="30544" xr:uid="{CCED5EDB-9E41-49C2-B6BF-7F9B70080C65}"/>
    <cellStyle name="Percent 6 9 5" xfId="3138" xr:uid="{A1B1F0B7-DF38-4A78-82B9-3BAE0DCDA887}"/>
    <cellStyle name="Percent 6 9 5 2" xfId="9790" xr:uid="{B0069603-0F36-4CBD-BBA6-35B934666836}"/>
    <cellStyle name="Percent 6 9 5 2 2" xfId="25773" xr:uid="{4CF092A6-A003-4B8F-882D-C7A5CE0EF30B}"/>
    <cellStyle name="Percent 6 9 5 2 2 2" xfId="53475" xr:uid="{E8CE80C2-3D16-4B14-AD1B-1848C88C0BEC}"/>
    <cellStyle name="Percent 6 9 5 2 3" xfId="37496" xr:uid="{F1E83074-0F10-466C-83E4-EF6EC21A8510}"/>
    <cellStyle name="Percent 6 9 5 3" xfId="25772" xr:uid="{E2F20443-529C-49B1-B313-31D5A10A0F4B}"/>
    <cellStyle name="Percent 6 9 5 3 2" xfId="53474" xr:uid="{D7E26E21-DC41-484C-8E6D-DCA92CADA088}"/>
    <cellStyle name="Percent 6 9 5 4" xfId="30910" xr:uid="{ECC8E23B-4F5D-4736-868F-9B69B57DE675}"/>
    <cellStyle name="Percent 6 9 6" xfId="5777" xr:uid="{546C1C06-CCEA-4390-80ED-19D2BFE941FF}"/>
    <cellStyle name="Percent 6 9 6 2" xfId="12410" xr:uid="{8804EAAE-E50C-40B7-A675-E5690832C9BD}"/>
    <cellStyle name="Percent 6 9 6 2 2" xfId="25775" xr:uid="{1A4B4F33-5BF3-43DA-B376-39F4AA0BA2E3}"/>
    <cellStyle name="Percent 6 9 6 2 2 2" xfId="53477" xr:uid="{B14D1EDE-3E47-4BF1-A168-7BE767491C0C}"/>
    <cellStyle name="Percent 6 9 6 2 3" xfId="40116" xr:uid="{7F4F974B-548E-4A38-896E-E66BACE7A469}"/>
    <cellStyle name="Percent 6 9 6 3" xfId="25774" xr:uid="{F291DC15-266F-4C41-88FD-10261924EB87}"/>
    <cellStyle name="Percent 6 9 6 3 2" xfId="53476" xr:uid="{48082BF1-21DE-43C9-A9D6-6A269282F96C}"/>
    <cellStyle name="Percent 6 9 6 4" xfId="33530" xr:uid="{1D0ABD6C-4F9D-4C91-B98F-69EBB9064430}"/>
    <cellStyle name="Percent 6 9 7" xfId="7156" xr:uid="{25996A6F-1A3A-47AE-8F77-CDA5F9E3D214}"/>
    <cellStyle name="Percent 6 9 7 2" xfId="25776" xr:uid="{C7DF897D-B0DA-4E0E-AE2A-E07C2A3B5AFD}"/>
    <cellStyle name="Percent 6 9 7 2 2" xfId="53478" xr:uid="{62093162-52B7-489A-B061-ADC5ED25011D}"/>
    <cellStyle name="Percent 6 9 7 3" xfId="34862" xr:uid="{5197993F-CEB8-46EE-9F49-0C63CD4E17F7}"/>
    <cellStyle name="Percent 6 9 8" xfId="25737" xr:uid="{B5FFF040-9AF4-4DB6-9F5D-2E394B7EBAF8}"/>
    <cellStyle name="Percent 6 9 8 2" xfId="53439" xr:uid="{B4833D47-48EC-4850-899E-A50C1899B3F3}"/>
    <cellStyle name="Percent 6 9 9" xfId="26944" xr:uid="{4541ECEE-B8A4-4CEC-8323-85DC6D0BFA55}"/>
    <cellStyle name="Percent 6 9 9 2" xfId="54602" xr:uid="{BEC6DC0D-6159-40FA-AFF2-1D0B74A7291E}"/>
    <cellStyle name="Percent 7" xfId="83" xr:uid="{331D157B-C7D9-4B39-9FD2-BE6FDCF70FC8}"/>
    <cellStyle name="Percent 7 10" xfId="392" xr:uid="{B529DBEF-FBFB-4829-8EF2-194262BDF16A}"/>
    <cellStyle name="Percent 7 10 10" xfId="28308" xr:uid="{FB7EE59E-CACE-42A8-95FC-D6FEF4BB89F6}"/>
    <cellStyle name="Percent 7 10 2" xfId="831" xr:uid="{ACB6F927-9D43-46BA-9270-DED441D9D7FC}"/>
    <cellStyle name="Percent 7 10 2 2" xfId="1497" xr:uid="{A3EC9658-535F-41AA-B288-4A757B31849A}"/>
    <cellStyle name="Percent 7 10 2 2 2" xfId="2759" xr:uid="{13DAA668-8B1F-476E-AF90-27C371FB8272}"/>
    <cellStyle name="Percent 7 10 2 2 2 2" xfId="5415" xr:uid="{D289D2CD-CD93-41F6-AC77-F474C64C9446}"/>
    <cellStyle name="Percent 7 10 2 2 2 2 2" xfId="12066" xr:uid="{1A204B51-65E3-4A94-8ED7-0818BF9AE8A9}"/>
    <cellStyle name="Percent 7 10 2 2 2 2 2 2" xfId="25783" xr:uid="{14EF6E32-7D46-489F-BED4-F98AD36DB0B4}"/>
    <cellStyle name="Percent 7 10 2 2 2 2 2 2 2" xfId="53485" xr:uid="{943CA6F1-95AE-41D4-AA0C-5AB3C71D68D6}"/>
    <cellStyle name="Percent 7 10 2 2 2 2 2 3" xfId="39772" xr:uid="{538EED3D-4982-407D-8D13-F97B6E947A68}"/>
    <cellStyle name="Percent 7 10 2 2 2 2 3" xfId="25782" xr:uid="{987B6710-6020-4423-BF27-85E8753070E1}"/>
    <cellStyle name="Percent 7 10 2 2 2 2 3 2" xfId="53484" xr:uid="{3FEE570C-19D0-48A4-BD59-33EE76170FEA}"/>
    <cellStyle name="Percent 7 10 2 2 2 2 4" xfId="33186" xr:uid="{FD152547-F28A-4EFC-B1CA-4B9A4F0118BE}"/>
    <cellStyle name="Percent 7 10 2 2 2 3" xfId="9431" xr:uid="{A750F587-CB23-4CDE-9617-10D7D0FEB4DC}"/>
    <cellStyle name="Percent 7 10 2 2 2 3 2" xfId="25784" xr:uid="{7C457842-CC63-4DA6-A371-781E79291701}"/>
    <cellStyle name="Percent 7 10 2 2 2 3 2 2" xfId="53486" xr:uid="{6AED88A8-C2BD-4A38-B3F5-D716D6637BF3}"/>
    <cellStyle name="Percent 7 10 2 2 2 3 3" xfId="37137" xr:uid="{9CAD7454-140B-4D0B-9FDD-1E4DEB172E5D}"/>
    <cellStyle name="Percent 7 10 2 2 2 4" xfId="25781" xr:uid="{4DAB91FD-FCDD-4F8E-91FD-5091D7A710BB}"/>
    <cellStyle name="Percent 7 10 2 2 2 4 2" xfId="53483" xr:uid="{D8F83B71-48DE-437B-85EF-0AF1A2F4C9F1}"/>
    <cellStyle name="Percent 7 10 2 2 2 5" xfId="30551" xr:uid="{FBCB7870-DC73-4B24-BC83-7FE969C06644}"/>
    <cellStyle name="Percent 7 10 2 2 3" xfId="4162" xr:uid="{A81113B8-EBE4-4159-BC12-3F7CA1669D4C}"/>
    <cellStyle name="Percent 7 10 2 2 3 2" xfId="10813" xr:uid="{1B191E90-17B4-4B7A-AE22-3CDADBEA98F8}"/>
    <cellStyle name="Percent 7 10 2 2 3 2 2" xfId="25786" xr:uid="{4BEE328D-C17B-4DA0-BE0B-42BBE0CEC0C8}"/>
    <cellStyle name="Percent 7 10 2 2 3 2 2 2" xfId="53488" xr:uid="{95F1E34D-180A-4F65-817F-35E95A9C17B7}"/>
    <cellStyle name="Percent 7 10 2 2 3 2 3" xfId="38519" xr:uid="{1A5BD8BF-4F92-4E97-83E3-52ECC7626F47}"/>
    <cellStyle name="Percent 7 10 2 2 3 3" xfId="25785" xr:uid="{62AF22C7-599A-4B4B-BB13-A400E284856F}"/>
    <cellStyle name="Percent 7 10 2 2 3 3 2" xfId="53487" xr:uid="{0429D7C8-6E3A-412C-9E95-14AC17146362}"/>
    <cellStyle name="Percent 7 10 2 2 3 4" xfId="31933" xr:uid="{542750B8-89D0-44AA-A10B-A5BDDFBF206D}"/>
    <cellStyle name="Percent 7 10 2 2 4" xfId="6812" xr:uid="{50E6A17F-589F-414E-9BC7-45845315E693}"/>
    <cellStyle name="Percent 7 10 2 2 4 2" xfId="13445" xr:uid="{735F4EA7-BB9E-4BF6-9A3E-2805469D2A50}"/>
    <cellStyle name="Percent 7 10 2 2 4 2 2" xfId="25788" xr:uid="{6A1CFCF6-2792-4D82-85FD-1757488E84F5}"/>
    <cellStyle name="Percent 7 10 2 2 4 2 2 2" xfId="53490" xr:uid="{90BD49A3-211F-4EF3-BB4A-E51F9D96815C}"/>
    <cellStyle name="Percent 7 10 2 2 4 2 3" xfId="41151" xr:uid="{2DD2F139-A70D-417E-A637-C948B763E27C}"/>
    <cellStyle name="Percent 7 10 2 2 4 3" xfId="25787" xr:uid="{AEC7D85F-2666-4960-8CC9-336768276640}"/>
    <cellStyle name="Percent 7 10 2 2 4 3 2" xfId="53489" xr:uid="{BD208531-2F28-418B-B25B-9C1B0BEF4081}"/>
    <cellStyle name="Percent 7 10 2 2 4 4" xfId="34565" xr:uid="{DB48EE77-ADA3-4C21-9F84-0777ECC76FD9}"/>
    <cellStyle name="Percent 7 10 2 2 5" xfId="8179" xr:uid="{D1B47D66-0D55-46E8-B303-C3C7C8601CC5}"/>
    <cellStyle name="Percent 7 10 2 2 5 2" xfId="25789" xr:uid="{619BC26B-E52F-420F-8915-69E99B037AC9}"/>
    <cellStyle name="Percent 7 10 2 2 5 2 2" xfId="53491" xr:uid="{4567A5A8-9DA0-4F47-8BF1-8C6143E058D8}"/>
    <cellStyle name="Percent 7 10 2 2 5 3" xfId="35885" xr:uid="{D797A86C-D762-48DC-8CBC-E8727A43A145}"/>
    <cellStyle name="Percent 7 10 2 2 6" xfId="25780" xr:uid="{702DD5CB-64BF-4518-9638-190CE4570B63}"/>
    <cellStyle name="Percent 7 10 2 2 6 2" xfId="53482" xr:uid="{39DF6988-FAF8-4646-AFC6-CC44551F339A}"/>
    <cellStyle name="Percent 7 10 2 2 7" xfId="27978" xr:uid="{8A9761DB-C319-413F-BC06-2A10227210BD}"/>
    <cellStyle name="Percent 7 10 2 2 7 2" xfId="55636" xr:uid="{47506828-3B13-43CA-81A5-FEC01A08FC62}"/>
    <cellStyle name="Percent 7 10 2 2 8" xfId="29299" xr:uid="{3119F2D6-04A3-47C4-B2C6-F9A369CF12AF}"/>
    <cellStyle name="Percent 7 10 2 3" xfId="2758" xr:uid="{09ADDF86-3F87-4858-B417-66F88069712E}"/>
    <cellStyle name="Percent 7 10 2 3 2" xfId="5414" xr:uid="{6572D9CB-22BB-4889-A299-FE75C4D875A6}"/>
    <cellStyle name="Percent 7 10 2 3 2 2" xfId="12065" xr:uid="{43D82EA9-BA7A-49B6-94C4-F140C9C59604}"/>
    <cellStyle name="Percent 7 10 2 3 2 2 2" xfId="25792" xr:uid="{49928854-AF8F-4DCA-A986-30C4C09494A2}"/>
    <cellStyle name="Percent 7 10 2 3 2 2 2 2" xfId="53494" xr:uid="{D8F0B4D2-D701-4E47-B0F5-71733DA9BC55}"/>
    <cellStyle name="Percent 7 10 2 3 2 2 3" xfId="39771" xr:uid="{AED13DA7-4417-4651-9B7A-C29D59E46FF3}"/>
    <cellStyle name="Percent 7 10 2 3 2 3" xfId="25791" xr:uid="{186F6F4D-9B2E-4014-8F9D-FB29654FBA60}"/>
    <cellStyle name="Percent 7 10 2 3 2 3 2" xfId="53493" xr:uid="{51676E08-D695-4311-86E6-A158171E2C5D}"/>
    <cellStyle name="Percent 7 10 2 3 2 4" xfId="33185" xr:uid="{E05ED709-CCEA-4840-AF5F-4DC00C8D6129}"/>
    <cellStyle name="Percent 7 10 2 3 3" xfId="9430" xr:uid="{8736BEBB-4E70-483D-B962-0265FCC8FAD3}"/>
    <cellStyle name="Percent 7 10 2 3 3 2" xfId="25793" xr:uid="{75A5C084-468A-4FE7-B8A0-8DC80A86FD59}"/>
    <cellStyle name="Percent 7 10 2 3 3 2 2" xfId="53495" xr:uid="{9D2550F2-F122-47D7-98CD-E7873E7D698B}"/>
    <cellStyle name="Percent 7 10 2 3 3 3" xfId="37136" xr:uid="{5A2DA891-D26C-4649-961F-101B807316F1}"/>
    <cellStyle name="Percent 7 10 2 3 4" xfId="25790" xr:uid="{8CA94181-76B0-45E3-91CE-77A9B297429F}"/>
    <cellStyle name="Percent 7 10 2 3 4 2" xfId="53492" xr:uid="{19091DE5-19FD-4944-9A2A-35FBBACA56A0}"/>
    <cellStyle name="Percent 7 10 2 3 5" xfId="30550" xr:uid="{1CB662CE-B450-4812-9F01-EF7DD9ED30FA}"/>
    <cellStyle name="Percent 7 10 2 4" xfId="3506" xr:uid="{B91FCBE0-6711-4A08-BA8F-9589D874E749}"/>
    <cellStyle name="Percent 7 10 2 4 2" xfId="10157" xr:uid="{C62D5C9A-B9FC-4AC6-82AD-72E75DA9CACB}"/>
    <cellStyle name="Percent 7 10 2 4 2 2" xfId="25795" xr:uid="{669CA793-D620-4478-AE10-0747124C800B}"/>
    <cellStyle name="Percent 7 10 2 4 2 2 2" xfId="53497" xr:uid="{685E7CF1-31EB-4A4E-8A4F-B8CDAA7D931A}"/>
    <cellStyle name="Percent 7 10 2 4 2 3" xfId="37863" xr:uid="{FEDB3DF2-DA0F-423B-8C70-B6A8350AECA4}"/>
    <cellStyle name="Percent 7 10 2 4 3" xfId="25794" xr:uid="{C9247040-6009-4530-A698-634139BE90EA}"/>
    <cellStyle name="Percent 7 10 2 4 3 2" xfId="53496" xr:uid="{6332AF08-9089-45C6-AAC7-A2CA15A51147}"/>
    <cellStyle name="Percent 7 10 2 4 4" xfId="31277" xr:uid="{EBDECE03-D124-4768-B277-130A6D71AC66}"/>
    <cellStyle name="Percent 7 10 2 5" xfId="6156" xr:uid="{7239F15E-F1E9-49F0-98B5-4805566A2798}"/>
    <cellStyle name="Percent 7 10 2 5 2" xfId="12789" xr:uid="{262A318E-9437-4D2E-A7F4-F0888F3A407E}"/>
    <cellStyle name="Percent 7 10 2 5 2 2" xfId="25797" xr:uid="{5CC6D086-351F-4D2F-8B15-85BF4A3F3B41}"/>
    <cellStyle name="Percent 7 10 2 5 2 2 2" xfId="53499" xr:uid="{0284235B-14C5-46E0-B73E-BF51FABF346E}"/>
    <cellStyle name="Percent 7 10 2 5 2 3" xfId="40495" xr:uid="{20310971-2C31-4341-9AA0-9022C30CB19A}"/>
    <cellStyle name="Percent 7 10 2 5 3" xfId="25796" xr:uid="{6E7FEB48-2A0A-4CC0-88BE-54EB074BE296}"/>
    <cellStyle name="Percent 7 10 2 5 3 2" xfId="53498" xr:uid="{90F9725D-DCBC-47A1-BD4A-30929CF7F100}"/>
    <cellStyle name="Percent 7 10 2 5 4" xfId="33909" xr:uid="{D91960EE-049A-4AEA-A79F-033D9E794129}"/>
    <cellStyle name="Percent 7 10 2 6" xfId="7523" xr:uid="{CBDD37CE-9707-48A0-B3D7-E17215CE1D6D}"/>
    <cellStyle name="Percent 7 10 2 6 2" xfId="25798" xr:uid="{F96DA8D2-40FC-479C-BC7E-B197E974B7FE}"/>
    <cellStyle name="Percent 7 10 2 6 2 2" xfId="53500" xr:uid="{9C18A4F5-2594-4D93-A201-69568A946034}"/>
    <cellStyle name="Percent 7 10 2 6 3" xfId="35229" xr:uid="{1350DA81-6268-44EE-A20A-0F7514C7A5F3}"/>
    <cellStyle name="Percent 7 10 2 7" xfId="25779" xr:uid="{9BBBC66B-8B6F-4CFD-8149-DA07BBC2B416}"/>
    <cellStyle name="Percent 7 10 2 7 2" xfId="53481" xr:uid="{47F24618-9A7A-4F83-932B-D35A976090A1}"/>
    <cellStyle name="Percent 7 10 2 8" xfId="27322" xr:uid="{FA32FDC7-1459-4A0B-860C-49DED838BB2C}"/>
    <cellStyle name="Percent 7 10 2 8 2" xfId="54980" xr:uid="{3C59EF5D-D7A1-45C0-B3A2-202C88032666}"/>
    <cellStyle name="Percent 7 10 2 9" xfId="28643" xr:uid="{1CCC9547-3D58-49E2-A724-EFDB8FD0CAE7}"/>
    <cellStyle name="Percent 7 10 3" xfId="1162" xr:uid="{B9CB6621-A234-4B92-8CCD-DD2592C437D1}"/>
    <cellStyle name="Percent 7 10 3 2" xfId="2760" xr:uid="{038475D9-6AB7-48FD-BBCC-68694A4593C7}"/>
    <cellStyle name="Percent 7 10 3 2 2" xfId="5416" xr:uid="{AF102A4A-C888-430A-A07D-2EDB19C34D25}"/>
    <cellStyle name="Percent 7 10 3 2 2 2" xfId="12067" xr:uid="{A10C0CED-3AAC-46F6-BDA8-605B01C5E382}"/>
    <cellStyle name="Percent 7 10 3 2 2 2 2" xfId="25802" xr:uid="{79D70C99-AEC5-49F0-BBC1-28901EB3A5A9}"/>
    <cellStyle name="Percent 7 10 3 2 2 2 2 2" xfId="53504" xr:uid="{A9F968A7-DAA3-4739-9010-7FD982C204C5}"/>
    <cellStyle name="Percent 7 10 3 2 2 2 3" xfId="39773" xr:uid="{DC37B29B-62D0-4D24-9895-846A527D2762}"/>
    <cellStyle name="Percent 7 10 3 2 2 3" xfId="25801" xr:uid="{CEF6D9A2-F1F2-4E67-AEA7-271504AFEF52}"/>
    <cellStyle name="Percent 7 10 3 2 2 3 2" xfId="53503" xr:uid="{DD2824AB-71FD-4035-A046-B49CEECC1AC5}"/>
    <cellStyle name="Percent 7 10 3 2 2 4" xfId="33187" xr:uid="{7FEFD9B8-0C60-4371-9410-88563DFA2EF3}"/>
    <cellStyle name="Percent 7 10 3 2 3" xfId="9432" xr:uid="{643B91DC-9B07-4BDA-BFAE-6C14EE053155}"/>
    <cellStyle name="Percent 7 10 3 2 3 2" xfId="25803" xr:uid="{155518A0-20E7-40E3-A91E-2AD7748E9C1D}"/>
    <cellStyle name="Percent 7 10 3 2 3 2 2" xfId="53505" xr:uid="{4E48A529-EA90-4357-B05E-D7CB55040919}"/>
    <cellStyle name="Percent 7 10 3 2 3 3" xfId="37138" xr:uid="{1AE94DC7-EFAC-44E1-A924-800FC19C0AAE}"/>
    <cellStyle name="Percent 7 10 3 2 4" xfId="25800" xr:uid="{3CC9E7EB-2752-45CF-AB6B-84EDC57D6021}"/>
    <cellStyle name="Percent 7 10 3 2 4 2" xfId="53502" xr:uid="{1FB7E2BB-4BE3-47D2-AA30-B939084100CC}"/>
    <cellStyle name="Percent 7 10 3 2 5" xfId="30552" xr:uid="{A803CE83-A39B-4CDE-AE5C-658C810965CC}"/>
    <cellStyle name="Percent 7 10 3 3" xfId="3827" xr:uid="{36526CE7-0D3E-4A5E-872E-522259E1D046}"/>
    <cellStyle name="Percent 7 10 3 3 2" xfId="10478" xr:uid="{DDAB9583-18C7-4102-A8BF-61BE7C9BBA72}"/>
    <cellStyle name="Percent 7 10 3 3 2 2" xfId="25805" xr:uid="{5A604AEA-69C4-46D2-B820-86E9DABDE7B5}"/>
    <cellStyle name="Percent 7 10 3 3 2 2 2" xfId="53507" xr:uid="{376BA710-C077-4A9B-9E7D-A913B5FA91E5}"/>
    <cellStyle name="Percent 7 10 3 3 2 3" xfId="38184" xr:uid="{347AD154-38DB-48E9-9127-AF6E94236C2C}"/>
    <cellStyle name="Percent 7 10 3 3 3" xfId="25804" xr:uid="{806F87D2-300D-4526-9A55-29DA14EB4BFF}"/>
    <cellStyle name="Percent 7 10 3 3 3 2" xfId="53506" xr:uid="{B9820C0C-65BE-406B-8FB1-E5D25C3FD525}"/>
    <cellStyle name="Percent 7 10 3 3 4" xfId="31598" xr:uid="{6E11FED1-6088-4811-8B01-7AB30BDBA9A2}"/>
    <cellStyle name="Percent 7 10 3 4" xfId="6477" xr:uid="{1CB1834C-8B12-4C4B-91F5-FD430DC48E1D}"/>
    <cellStyle name="Percent 7 10 3 4 2" xfId="13110" xr:uid="{C95E5E1D-1732-4F00-B512-D9CC9B6275C9}"/>
    <cellStyle name="Percent 7 10 3 4 2 2" xfId="25807" xr:uid="{BE861592-8201-4464-B7BD-564C6C42F094}"/>
    <cellStyle name="Percent 7 10 3 4 2 2 2" xfId="53509" xr:uid="{2EFC5BD9-45BC-44D5-94F0-59DBDF56AC3B}"/>
    <cellStyle name="Percent 7 10 3 4 2 3" xfId="40816" xr:uid="{74FA11B6-E304-474A-B3EB-045D38780E5B}"/>
    <cellStyle name="Percent 7 10 3 4 3" xfId="25806" xr:uid="{CC9DAAD5-0923-4FB5-9863-60E7FB8D834C}"/>
    <cellStyle name="Percent 7 10 3 4 3 2" xfId="53508" xr:uid="{7F0EAF07-CD9C-43E3-9B88-A5F88448857B}"/>
    <cellStyle name="Percent 7 10 3 4 4" xfId="34230" xr:uid="{05F64595-CD58-424A-984D-3C5B251160B3}"/>
    <cellStyle name="Percent 7 10 3 5" xfId="7844" xr:uid="{DC5371FA-1072-485E-A918-3020CA79C0A0}"/>
    <cellStyle name="Percent 7 10 3 5 2" xfId="25808" xr:uid="{C0EF8554-6A09-49DC-91BC-BF92F6ECFBD5}"/>
    <cellStyle name="Percent 7 10 3 5 2 2" xfId="53510" xr:uid="{ECB879E2-E317-4C52-8EF7-C2DBA9ABA875}"/>
    <cellStyle name="Percent 7 10 3 5 3" xfId="35550" xr:uid="{5E9578A4-E3D7-4DCA-A99D-A273C9A9F31F}"/>
    <cellStyle name="Percent 7 10 3 6" xfId="25799" xr:uid="{5E75DF08-B25A-4D5A-B43C-D4B4154B5984}"/>
    <cellStyle name="Percent 7 10 3 6 2" xfId="53501" xr:uid="{F6B09EE7-09C0-4A7A-8CE7-08BE26369851}"/>
    <cellStyle name="Percent 7 10 3 7" xfId="27643" xr:uid="{DCCA059E-2A77-4CD6-A0CB-675611AC3A76}"/>
    <cellStyle name="Percent 7 10 3 7 2" xfId="55301" xr:uid="{61FD06E9-F32E-4B88-A523-389B775BB02F}"/>
    <cellStyle name="Percent 7 10 3 8" xfId="28964" xr:uid="{6B9E4AFB-2534-43AF-AA45-690A6343C90C}"/>
    <cellStyle name="Percent 7 10 4" xfId="2757" xr:uid="{8E22E568-8A0F-4F8E-B832-9BB6A8802955}"/>
    <cellStyle name="Percent 7 10 4 2" xfId="5413" xr:uid="{D68CCBDA-4C75-4FB2-92F9-AEB8B68E76B7}"/>
    <cellStyle name="Percent 7 10 4 2 2" xfId="12064" xr:uid="{94E05C39-3E72-4D3E-9C94-CA32C142BA93}"/>
    <cellStyle name="Percent 7 10 4 2 2 2" xfId="25811" xr:uid="{5C028DC8-152E-423C-856A-1EDB8A42A727}"/>
    <cellStyle name="Percent 7 10 4 2 2 2 2" xfId="53513" xr:uid="{D655CED0-2D3C-46FF-939B-4C0CEEC2CBCC}"/>
    <cellStyle name="Percent 7 10 4 2 2 3" xfId="39770" xr:uid="{11137D2C-63D4-4A46-940E-F5780820B0D7}"/>
    <cellStyle name="Percent 7 10 4 2 3" xfId="25810" xr:uid="{6857F75D-4F8D-460B-80C6-FE1C6C2E812C}"/>
    <cellStyle name="Percent 7 10 4 2 3 2" xfId="53512" xr:uid="{8E2AD4B3-2E92-4DCE-A21C-85442FB58670}"/>
    <cellStyle name="Percent 7 10 4 2 4" xfId="33184" xr:uid="{45FFF16F-ED7D-4EA5-ABED-DA742050F9C2}"/>
    <cellStyle name="Percent 7 10 4 3" xfId="9429" xr:uid="{8D607273-7A53-484E-8B05-8105E2A6918C}"/>
    <cellStyle name="Percent 7 10 4 3 2" xfId="25812" xr:uid="{1F557D49-F841-4CA7-9273-A2038756E931}"/>
    <cellStyle name="Percent 7 10 4 3 2 2" xfId="53514" xr:uid="{D8A1F970-76A0-4DD5-AAB0-4FE76BC9562C}"/>
    <cellStyle name="Percent 7 10 4 3 3" xfId="37135" xr:uid="{4C7854D4-E07D-42A0-ADCF-300DCFBDFD15}"/>
    <cellStyle name="Percent 7 10 4 4" xfId="25809" xr:uid="{4AD139A0-6DA0-46E7-900B-2B73FBE97041}"/>
    <cellStyle name="Percent 7 10 4 4 2" xfId="53511" xr:uid="{20D174E3-DE10-44F8-9278-55B0615F5E78}"/>
    <cellStyle name="Percent 7 10 4 5" xfId="30549" xr:uid="{72F06E4B-E8E5-4831-B682-7B63C1949165}"/>
    <cellStyle name="Percent 7 10 5" xfId="3171" xr:uid="{D5490741-F51A-4BEB-B980-B9E0CE991DB4}"/>
    <cellStyle name="Percent 7 10 5 2" xfId="9822" xr:uid="{0A4786F0-6AEF-4305-AB5D-EE265178EAD2}"/>
    <cellStyle name="Percent 7 10 5 2 2" xfId="25814" xr:uid="{443C3D27-CD4A-4D92-9106-EF63ED7641E3}"/>
    <cellStyle name="Percent 7 10 5 2 2 2" xfId="53516" xr:uid="{9B8922C8-0AB1-4064-B18C-16D01E2BE435}"/>
    <cellStyle name="Percent 7 10 5 2 3" xfId="37528" xr:uid="{8FFF62C3-DBCF-4017-9A6B-B31EE091434F}"/>
    <cellStyle name="Percent 7 10 5 3" xfId="25813" xr:uid="{E57BD733-EEEC-471A-AC66-F39B08B5DE9F}"/>
    <cellStyle name="Percent 7 10 5 3 2" xfId="53515" xr:uid="{848DBD7D-89FA-416A-9F34-58A1F336D5E8}"/>
    <cellStyle name="Percent 7 10 5 4" xfId="30942" xr:uid="{B8B11EDE-9D8D-474A-A025-7B3D9CC4DD22}"/>
    <cellStyle name="Percent 7 10 6" xfId="5809" xr:uid="{638928F8-BB2A-40CB-953D-A278AE12B308}"/>
    <cellStyle name="Percent 7 10 6 2" xfId="12442" xr:uid="{AF62283E-C73B-4032-96F9-F62B86C7E8A0}"/>
    <cellStyle name="Percent 7 10 6 2 2" xfId="25816" xr:uid="{B6A69BFA-9A11-499D-B226-97E92C2C2C5D}"/>
    <cellStyle name="Percent 7 10 6 2 2 2" xfId="53518" xr:uid="{1708394A-B60C-4658-BB36-6EAE3141DDCD}"/>
    <cellStyle name="Percent 7 10 6 2 3" xfId="40148" xr:uid="{A5B5623F-72B3-43E3-87ED-86DDDD82CE54}"/>
    <cellStyle name="Percent 7 10 6 3" xfId="25815" xr:uid="{1B9A2C84-F51D-4EF3-95D3-BF3B952B4658}"/>
    <cellStyle name="Percent 7 10 6 3 2" xfId="53517" xr:uid="{9C618ECD-A218-4E62-9253-3CCA5B1CA21D}"/>
    <cellStyle name="Percent 7 10 6 4" xfId="33562" xr:uid="{39ACD1E3-BC23-4C83-8CC8-3D99B73D6FB9}"/>
    <cellStyle name="Percent 7 10 7" xfId="7188" xr:uid="{7F70E1C7-1C9B-421C-BECC-27548B7E7750}"/>
    <cellStyle name="Percent 7 10 7 2" xfId="25817" xr:uid="{AE83C4A3-8D8C-47A7-B243-CF2F0FDE0C06}"/>
    <cellStyle name="Percent 7 10 7 2 2" xfId="53519" xr:uid="{9680B292-C3F3-455B-908A-961C63F52863}"/>
    <cellStyle name="Percent 7 10 7 3" xfId="34894" xr:uid="{1277A892-E2C5-4100-AFF0-9102F258B659}"/>
    <cellStyle name="Percent 7 10 8" xfId="25778" xr:uid="{6265DB89-177F-486B-99AA-B20ED4D98AA3}"/>
    <cellStyle name="Percent 7 10 8 2" xfId="53480" xr:uid="{F5D82602-3C83-478E-865C-F0F874F7F77D}"/>
    <cellStyle name="Percent 7 10 9" xfId="26976" xr:uid="{51FF5C8A-1D91-4D13-99D0-A559F9F70C95}"/>
    <cellStyle name="Percent 7 10 9 2" xfId="54634" xr:uid="{3531DF40-345B-4565-9FD6-AE756E247234}"/>
    <cellStyle name="Percent 7 11" xfId="571" xr:uid="{87FA8F3C-EC89-4BC9-9A61-F5D9A96E468A}"/>
    <cellStyle name="Percent 7 11 2" xfId="1237" xr:uid="{4A3BEDC3-DB82-4E93-8326-B89BCE0BC5ED}"/>
    <cellStyle name="Percent 7 11 2 2" xfId="2762" xr:uid="{D9C11C73-EEA2-43B7-B7CC-50E5385ABC9B}"/>
    <cellStyle name="Percent 7 11 2 2 2" xfId="5418" xr:uid="{D11A4EC6-DE9A-45C0-A33A-C6829FA284D5}"/>
    <cellStyle name="Percent 7 11 2 2 2 2" xfId="12069" xr:uid="{9461AE5B-1183-42EF-890D-7DBFFC8CE06E}"/>
    <cellStyle name="Percent 7 11 2 2 2 2 2" xfId="25822" xr:uid="{BEE27FD1-E888-44C7-80FA-90694BE83113}"/>
    <cellStyle name="Percent 7 11 2 2 2 2 2 2" xfId="53524" xr:uid="{C5A26764-61C2-4687-A562-8151230FB145}"/>
    <cellStyle name="Percent 7 11 2 2 2 2 3" xfId="39775" xr:uid="{52E2888C-BFC4-4683-A309-6513BDC02596}"/>
    <cellStyle name="Percent 7 11 2 2 2 3" xfId="25821" xr:uid="{0FD36CE9-66F8-4EB4-8293-6CEB96A1EC06}"/>
    <cellStyle name="Percent 7 11 2 2 2 3 2" xfId="53523" xr:uid="{EDBEB53A-A467-4916-89A5-97BAE1678BC2}"/>
    <cellStyle name="Percent 7 11 2 2 2 4" xfId="33189" xr:uid="{65E3BD66-6C60-4700-953F-A069E55B051E}"/>
    <cellStyle name="Percent 7 11 2 2 3" xfId="9434" xr:uid="{FF11F930-6FD6-4293-BBDB-10D1821781F8}"/>
    <cellStyle name="Percent 7 11 2 2 3 2" xfId="25823" xr:uid="{F7B2349A-033C-4A51-97C1-6331C60663BE}"/>
    <cellStyle name="Percent 7 11 2 2 3 2 2" xfId="53525" xr:uid="{AA3A473D-112E-421B-A1F6-FD101C350974}"/>
    <cellStyle name="Percent 7 11 2 2 3 3" xfId="37140" xr:uid="{8F1A2BCA-E302-4524-86E0-2C3213089C52}"/>
    <cellStyle name="Percent 7 11 2 2 4" xfId="25820" xr:uid="{AC5B96FA-630E-449C-AAC2-E753C7EBD46C}"/>
    <cellStyle name="Percent 7 11 2 2 4 2" xfId="53522" xr:uid="{87963B24-1339-4F80-BA81-3F9C174D6A6F}"/>
    <cellStyle name="Percent 7 11 2 2 5" xfId="30554" xr:uid="{42595AB7-E748-408E-A734-4A0109B8BE2F}"/>
    <cellStyle name="Percent 7 11 2 3" xfId="3902" xr:uid="{FFDDBBF4-C255-4764-8E2E-9DFCA4BED637}"/>
    <cellStyle name="Percent 7 11 2 3 2" xfId="10553" xr:uid="{973112A8-1F34-4AC9-837A-5E0F0D2077A0}"/>
    <cellStyle name="Percent 7 11 2 3 2 2" xfId="25825" xr:uid="{6FF088C9-8798-4DF9-88CF-86E7BD6DB212}"/>
    <cellStyle name="Percent 7 11 2 3 2 2 2" xfId="53527" xr:uid="{D6310F8E-BEFE-48DA-92F2-C6805C1246E4}"/>
    <cellStyle name="Percent 7 11 2 3 2 3" xfId="38259" xr:uid="{B2DAC82F-120D-4B7F-9413-EB6B31B9C7A8}"/>
    <cellStyle name="Percent 7 11 2 3 3" xfId="25824" xr:uid="{2241AF24-B6EE-40ED-94DE-33FC8D4B2FAE}"/>
    <cellStyle name="Percent 7 11 2 3 3 2" xfId="53526" xr:uid="{DC5AFBB8-B8E7-4252-AED0-A6EA08C374A3}"/>
    <cellStyle name="Percent 7 11 2 3 4" xfId="31673" xr:uid="{79BDE436-6FAD-4B8E-B25C-3BCE60AF420A}"/>
    <cellStyle name="Percent 7 11 2 4" xfId="6552" xr:uid="{E59C4B3C-D752-470C-9CBC-5DBC646117AC}"/>
    <cellStyle name="Percent 7 11 2 4 2" xfId="13185" xr:uid="{A36456D4-3B4F-4625-B19D-1111A153EB26}"/>
    <cellStyle name="Percent 7 11 2 4 2 2" xfId="25827" xr:uid="{F3ED5D3A-A5DC-47A7-BA37-A69601ED8D50}"/>
    <cellStyle name="Percent 7 11 2 4 2 2 2" xfId="53529" xr:uid="{04F11026-C35F-481E-8667-CFA797B9014B}"/>
    <cellStyle name="Percent 7 11 2 4 2 3" xfId="40891" xr:uid="{C3F15349-C7D0-42FF-9C18-394F1410B212}"/>
    <cellStyle name="Percent 7 11 2 4 3" xfId="25826" xr:uid="{8FEDA43E-F963-4E30-AE9F-040E6DAF2AF9}"/>
    <cellStyle name="Percent 7 11 2 4 3 2" xfId="53528" xr:uid="{98930FF4-39A9-4A52-BCD8-C5A54162FCA2}"/>
    <cellStyle name="Percent 7 11 2 4 4" xfId="34305" xr:uid="{1DFFE2CA-204D-495E-9691-7BEE4A36B852}"/>
    <cellStyle name="Percent 7 11 2 5" xfId="7919" xr:uid="{FDFB6CD3-EE1E-454D-94AB-F181197388DF}"/>
    <cellStyle name="Percent 7 11 2 5 2" xfId="25828" xr:uid="{D0965861-69D9-438C-AB7B-DEBE7BB606B6}"/>
    <cellStyle name="Percent 7 11 2 5 2 2" xfId="53530" xr:uid="{BD16B72F-F12F-424D-B899-9D55F38733AE}"/>
    <cellStyle name="Percent 7 11 2 5 3" xfId="35625" xr:uid="{163219DD-7160-4976-B274-11A7818CDA67}"/>
    <cellStyle name="Percent 7 11 2 6" xfId="25819" xr:uid="{26135E9F-AE1F-4F19-9B2D-3DD04D3123C2}"/>
    <cellStyle name="Percent 7 11 2 6 2" xfId="53521" xr:uid="{048E1396-F0A6-4D5C-B88A-DCED67B65351}"/>
    <cellStyle name="Percent 7 11 2 7" xfId="27718" xr:uid="{CE225020-05FC-449E-A1DD-FE00901FE153}"/>
    <cellStyle name="Percent 7 11 2 7 2" xfId="55376" xr:uid="{88A367D9-98CE-47A9-8EFD-BA6414F1DFB1}"/>
    <cellStyle name="Percent 7 11 2 8" xfId="29039" xr:uid="{9CC57B85-411D-4ECE-B502-9B8DE149061C}"/>
    <cellStyle name="Percent 7 11 3" xfId="2761" xr:uid="{6B1CD252-CBD2-406C-BA01-B127890DD3AB}"/>
    <cellStyle name="Percent 7 11 3 2" xfId="5417" xr:uid="{BE174E77-0B5E-472E-B9B7-8CCA6022EB51}"/>
    <cellStyle name="Percent 7 11 3 2 2" xfId="12068" xr:uid="{AB69F775-3543-423F-BA97-4B9611EAA2AE}"/>
    <cellStyle name="Percent 7 11 3 2 2 2" xfId="25831" xr:uid="{E4B2EF38-BF92-4CAA-8609-14B98AB2BAB2}"/>
    <cellStyle name="Percent 7 11 3 2 2 2 2" xfId="53533" xr:uid="{3DBDC333-953E-4C85-89EF-A85B34A0037B}"/>
    <cellStyle name="Percent 7 11 3 2 2 3" xfId="39774" xr:uid="{69BB4165-BFCE-4FCB-8632-258925F1709D}"/>
    <cellStyle name="Percent 7 11 3 2 3" xfId="25830" xr:uid="{F9E058BB-8129-4D7D-B7DF-B0D4C15C49B2}"/>
    <cellStyle name="Percent 7 11 3 2 3 2" xfId="53532" xr:uid="{6759D3A1-05B5-4E39-B2EE-8571D5F74F70}"/>
    <cellStyle name="Percent 7 11 3 2 4" xfId="33188" xr:uid="{21970543-0799-4911-AD87-7A359D2DFCC5}"/>
    <cellStyle name="Percent 7 11 3 3" xfId="9433" xr:uid="{2824C935-6F52-4774-BD8C-E5194393F95D}"/>
    <cellStyle name="Percent 7 11 3 3 2" xfId="25832" xr:uid="{D6619C85-31C0-470D-AC6F-43FE606532AF}"/>
    <cellStyle name="Percent 7 11 3 3 2 2" xfId="53534" xr:uid="{E72D3CB2-9442-4069-988C-4BC0045C2332}"/>
    <cellStyle name="Percent 7 11 3 3 3" xfId="37139" xr:uid="{7DCB258F-FC3E-4E1E-A11B-68AC85AEB232}"/>
    <cellStyle name="Percent 7 11 3 4" xfId="25829" xr:uid="{EFF72F58-8293-4CC1-83B8-EDBF7186B3B6}"/>
    <cellStyle name="Percent 7 11 3 4 2" xfId="53531" xr:uid="{84805D4B-31E8-4819-9999-B6D1DD4864E5}"/>
    <cellStyle name="Percent 7 11 3 5" xfId="30553" xr:uid="{B2873732-37AF-4C36-92EF-1655FDCD3879}"/>
    <cellStyle name="Percent 7 11 4" xfId="3246" xr:uid="{97923F1E-0535-46A0-994F-323D876FA65F}"/>
    <cellStyle name="Percent 7 11 4 2" xfId="9897" xr:uid="{5256D2CF-E15B-4B45-AC02-685C9B31D01B}"/>
    <cellStyle name="Percent 7 11 4 2 2" xfId="25834" xr:uid="{520E6ACA-048B-43C3-BFBA-17AE8B9666C1}"/>
    <cellStyle name="Percent 7 11 4 2 2 2" xfId="53536" xr:uid="{4B818F67-CA55-4559-B2FB-9902A35ACA8F}"/>
    <cellStyle name="Percent 7 11 4 2 3" xfId="37603" xr:uid="{AB94973A-4347-4D76-BE46-31A77D274D67}"/>
    <cellStyle name="Percent 7 11 4 3" xfId="25833" xr:uid="{3293937C-46A1-4F45-971B-C5F89E26DDFB}"/>
    <cellStyle name="Percent 7 11 4 3 2" xfId="53535" xr:uid="{81929FFC-FA26-40DE-881C-29C9FC654F17}"/>
    <cellStyle name="Percent 7 11 4 4" xfId="31017" xr:uid="{86356DD0-9322-4E63-B4EC-02E4A7473F20}"/>
    <cellStyle name="Percent 7 11 5" xfId="5896" xr:uid="{C39829E1-251B-426C-AEE8-2FD4E98768F2}"/>
    <cellStyle name="Percent 7 11 5 2" xfId="12529" xr:uid="{1028C8AC-8B18-4633-9FE3-6FABDC7F368C}"/>
    <cellStyle name="Percent 7 11 5 2 2" xfId="25836" xr:uid="{6AF17D78-2DA7-4AFC-8689-7C40EBD78102}"/>
    <cellStyle name="Percent 7 11 5 2 2 2" xfId="53538" xr:uid="{9A293C12-2678-43A5-A1CA-1B116AB5110C}"/>
    <cellStyle name="Percent 7 11 5 2 3" xfId="40235" xr:uid="{859CE242-FBDB-449C-8C9C-B834D786B5AF}"/>
    <cellStyle name="Percent 7 11 5 3" xfId="25835" xr:uid="{5D6BE3C4-184E-4EFD-AC0B-2DCF2E280F67}"/>
    <cellStyle name="Percent 7 11 5 3 2" xfId="53537" xr:uid="{FCC936A3-CBA8-44ED-A407-E9DCE40554A0}"/>
    <cellStyle name="Percent 7 11 5 4" xfId="33649" xr:uid="{C7753813-1810-4180-8432-C6ADAB5E22FE}"/>
    <cellStyle name="Percent 7 11 6" xfId="7263" xr:uid="{902DD373-2AF3-493A-A10B-676F588F2741}"/>
    <cellStyle name="Percent 7 11 6 2" xfId="25837" xr:uid="{4979D2E9-0E37-43FC-A1BC-8B8113EAA6B4}"/>
    <cellStyle name="Percent 7 11 6 2 2" xfId="53539" xr:uid="{045E2ADE-0EFE-4652-8027-230627099BC2}"/>
    <cellStyle name="Percent 7 11 6 3" xfId="34969" xr:uid="{1A84DFDC-CBE4-444D-B158-BF1ED8382A63}"/>
    <cellStyle name="Percent 7 11 7" xfId="25818" xr:uid="{DF4C898C-4A95-4F97-ABEA-977A497D4ADF}"/>
    <cellStyle name="Percent 7 11 7 2" xfId="53520" xr:uid="{996C0C22-3709-4F06-AFAA-AD1EEBE4049F}"/>
    <cellStyle name="Percent 7 11 8" xfId="27062" xr:uid="{0FBB4C25-603A-4DEB-8C00-35BC6E0BCFEE}"/>
    <cellStyle name="Percent 7 11 8 2" xfId="54720" xr:uid="{A3BFB305-4FC4-4BFE-81CC-9EAA71DA48D4}"/>
    <cellStyle name="Percent 7 11 9" xfId="28383" xr:uid="{539A1AA3-DFFD-4C88-9C01-26641B93CF18}"/>
    <cellStyle name="Percent 7 12" xfId="901" xr:uid="{3C00A945-55C8-4F3A-9F55-FCC4D04A4C4A}"/>
    <cellStyle name="Percent 7 12 2" xfId="2763" xr:uid="{C36ADB26-70D4-4A08-8532-7A88152E285F}"/>
    <cellStyle name="Percent 7 12 2 2" xfId="5419" xr:uid="{FA5437D6-C270-4BA7-80A7-57DFD1BDE496}"/>
    <cellStyle name="Percent 7 12 2 2 2" xfId="12070" xr:uid="{C563C3AB-FFBF-478D-94AD-BF592DC9806B}"/>
    <cellStyle name="Percent 7 12 2 2 2 2" xfId="25841" xr:uid="{02743713-A82E-488E-A274-DCD8A19B496C}"/>
    <cellStyle name="Percent 7 12 2 2 2 2 2" xfId="53543" xr:uid="{DF1F9CC9-F1AE-47EE-8F0A-174FD62B0613}"/>
    <cellStyle name="Percent 7 12 2 2 2 3" xfId="39776" xr:uid="{097ACF61-88A1-45AD-A8BD-1632666A0531}"/>
    <cellStyle name="Percent 7 12 2 2 3" xfId="25840" xr:uid="{4254F8D0-F123-491B-B1BA-F76EF7F8822D}"/>
    <cellStyle name="Percent 7 12 2 2 3 2" xfId="53542" xr:uid="{9D9804A0-448F-4CCA-AB53-719728522CF4}"/>
    <cellStyle name="Percent 7 12 2 2 4" xfId="33190" xr:uid="{98473CE9-F26A-4705-B7C7-D1AD54C80830}"/>
    <cellStyle name="Percent 7 12 2 3" xfId="9435" xr:uid="{749D0743-4367-4F99-B21D-CADDB78F6AE0}"/>
    <cellStyle name="Percent 7 12 2 3 2" xfId="25842" xr:uid="{27372B99-5EC0-47CD-B535-110D0DF599AD}"/>
    <cellStyle name="Percent 7 12 2 3 2 2" xfId="53544" xr:uid="{BD8F9967-AE64-4272-B6F7-089EAEA46F54}"/>
    <cellStyle name="Percent 7 12 2 3 3" xfId="37141" xr:uid="{F1B211CB-2F46-45C2-8F65-E2273033091D}"/>
    <cellStyle name="Percent 7 12 2 4" xfId="25839" xr:uid="{6041A3E8-F69E-4604-8D29-0339F7785239}"/>
    <cellStyle name="Percent 7 12 2 4 2" xfId="53541" xr:uid="{D444054B-615D-45D6-9B86-B86AB29A75C5}"/>
    <cellStyle name="Percent 7 12 2 5" xfId="30555" xr:uid="{E4BA35F9-EA2B-4B21-8A3F-478AB97026D6}"/>
    <cellStyle name="Percent 7 12 3" xfId="3566" xr:uid="{A746D94E-1599-46B8-9AC3-486D4861FE51}"/>
    <cellStyle name="Percent 7 12 3 2" xfId="10217" xr:uid="{92BE53B9-C2D8-43F7-A68B-67C9EF68F211}"/>
    <cellStyle name="Percent 7 12 3 2 2" xfId="25844" xr:uid="{B1733F2C-1981-4A93-BE83-7975B9DA93DC}"/>
    <cellStyle name="Percent 7 12 3 2 2 2" xfId="53546" xr:uid="{4C31323B-C02A-453B-886E-750FE180D566}"/>
    <cellStyle name="Percent 7 12 3 2 3" xfId="37923" xr:uid="{015B512E-8ED1-45C9-990A-C4181411DD00}"/>
    <cellStyle name="Percent 7 12 3 3" xfId="25843" xr:uid="{FD60BF26-AF18-4873-94B2-4B5D2CEA1300}"/>
    <cellStyle name="Percent 7 12 3 3 2" xfId="53545" xr:uid="{735A61E5-6F98-4A8B-B280-7A835BF6D05A}"/>
    <cellStyle name="Percent 7 12 3 4" xfId="31337" xr:uid="{D1F3619E-9D10-41EB-86DD-96C639FEEAEB}"/>
    <cellStyle name="Percent 7 12 4" xfId="6216" xr:uid="{05F423C4-AB20-4C06-B2A5-10F9833B7961}"/>
    <cellStyle name="Percent 7 12 4 2" xfId="12849" xr:uid="{ACF0AE07-E9AC-43C8-A51D-B14E79BD8D69}"/>
    <cellStyle name="Percent 7 12 4 2 2" xfId="25846" xr:uid="{4857DD2F-B617-4410-9089-B27E59C3B99B}"/>
    <cellStyle name="Percent 7 12 4 2 2 2" xfId="53548" xr:uid="{9E012056-3BEE-4A36-B492-07E1EC790EDF}"/>
    <cellStyle name="Percent 7 12 4 2 3" xfId="40555" xr:uid="{3D46A96C-2010-42D5-8385-B306E5B3BE2B}"/>
    <cellStyle name="Percent 7 12 4 3" xfId="25845" xr:uid="{71E12E66-2E7F-4D8B-9A47-FB1DF573DF17}"/>
    <cellStyle name="Percent 7 12 4 3 2" xfId="53547" xr:uid="{C533DE94-A098-461E-8EF0-79DE853F9B01}"/>
    <cellStyle name="Percent 7 12 4 4" xfId="33969" xr:uid="{BCCB1302-B972-4CCF-9861-AA226B35B3E2}"/>
    <cellStyle name="Percent 7 12 5" xfId="7583" xr:uid="{2DE62F06-57A2-46DB-82F1-B2255B5A2346}"/>
    <cellStyle name="Percent 7 12 5 2" xfId="25847" xr:uid="{4634C5D0-272A-42C3-ABD0-E0D1529A8B09}"/>
    <cellStyle name="Percent 7 12 5 2 2" xfId="53549" xr:uid="{E55E4A68-E42E-43C9-B3F9-D4AFDE1EF5A0}"/>
    <cellStyle name="Percent 7 12 5 3" xfId="35289" xr:uid="{14443B51-7A7B-4956-B660-66E76DAD5DCE}"/>
    <cellStyle name="Percent 7 12 6" xfId="25838" xr:uid="{22C516B6-8C29-4C83-9432-46E930BB33C8}"/>
    <cellStyle name="Percent 7 12 6 2" xfId="53540" xr:uid="{C2C619C1-B259-4B8E-BCFB-B0630267C406}"/>
    <cellStyle name="Percent 7 12 7" xfId="27382" xr:uid="{615C1058-AE99-47B8-B5C8-0ED3945DC924}"/>
    <cellStyle name="Percent 7 12 7 2" xfId="55040" xr:uid="{9D9E9163-6DCE-4E84-8109-B17C2DB683B0}"/>
    <cellStyle name="Percent 7 12 8" xfId="28703" xr:uid="{A5391B56-0284-4CAB-AC3B-0F18823CC399}"/>
    <cellStyle name="Percent 7 13" xfId="2756" xr:uid="{6BBF4C90-E6F1-4B8A-B7C8-1BD56AFA0AB5}"/>
    <cellStyle name="Percent 7 13 2" xfId="5412" xr:uid="{24E8D699-CCC5-4CDA-A346-6B4326729D27}"/>
    <cellStyle name="Percent 7 13 2 2" xfId="12063" xr:uid="{1D1967A3-2C9D-474D-B7CB-4A8C6230B280}"/>
    <cellStyle name="Percent 7 13 2 2 2" xfId="25850" xr:uid="{5EF17E88-C651-40F8-8905-4EA64F9A139A}"/>
    <cellStyle name="Percent 7 13 2 2 2 2" xfId="53552" xr:uid="{2A9760B4-A5F2-4D84-9738-0BB6F4D94AD8}"/>
    <cellStyle name="Percent 7 13 2 2 3" xfId="39769" xr:uid="{B61653D5-780C-4049-99B6-A626141FDB65}"/>
    <cellStyle name="Percent 7 13 2 3" xfId="25849" xr:uid="{74470DE3-2F25-47AD-895B-58DC315C0E66}"/>
    <cellStyle name="Percent 7 13 2 3 2" xfId="53551" xr:uid="{E9DBCC76-ED6F-4B5B-ACB7-2FBBDE7CAB12}"/>
    <cellStyle name="Percent 7 13 2 4" xfId="33183" xr:uid="{671287C5-EBB1-4CCB-A260-C5AA37B644BD}"/>
    <cellStyle name="Percent 7 13 3" xfId="9428" xr:uid="{1AFB396B-AAFC-4FC5-9FA1-47A39A63279F}"/>
    <cellStyle name="Percent 7 13 3 2" xfId="25851" xr:uid="{0BE533FB-1AFF-4D22-8419-D1F7FD2DEDE4}"/>
    <cellStyle name="Percent 7 13 3 2 2" xfId="53553" xr:uid="{BB75CEB7-9B3C-4AF7-BD8C-BB49031486FE}"/>
    <cellStyle name="Percent 7 13 3 3" xfId="37134" xr:uid="{F0C69729-B854-4B46-A8B5-851523C9EB70}"/>
    <cellStyle name="Percent 7 13 4" xfId="25848" xr:uid="{972EB4FD-1FDE-470C-A4B3-9378E5719E28}"/>
    <cellStyle name="Percent 7 13 4 2" xfId="53550" xr:uid="{0443B3E3-115A-40FD-9B95-7F6678868124}"/>
    <cellStyle name="Percent 7 13 5" xfId="30548" xr:uid="{2CE10FFA-8802-4BFA-B21F-F08D807E2E1C}"/>
    <cellStyle name="Percent 7 14" xfId="2909" xr:uid="{CD6EC540-581A-46E4-857B-9E91D0D524AF}"/>
    <cellStyle name="Percent 7 14 2" xfId="9561" xr:uid="{1591FC99-7364-4FA3-821C-62E3F775EE25}"/>
    <cellStyle name="Percent 7 14 2 2" xfId="25853" xr:uid="{D6780BBC-1209-446D-A6ED-714623387125}"/>
    <cellStyle name="Percent 7 14 2 2 2" xfId="53555" xr:uid="{68296675-37E7-476E-98C6-8A3C83B3A110}"/>
    <cellStyle name="Percent 7 14 2 3" xfId="37267" xr:uid="{29E53952-BCBA-4601-BF96-3B6A33D5173A}"/>
    <cellStyle name="Percent 7 14 3" xfId="25852" xr:uid="{190BE3C9-E657-4661-BB4A-C74E0991FEE4}"/>
    <cellStyle name="Percent 7 14 3 2" xfId="53554" xr:uid="{6C73FA4A-D420-4E9C-8EF6-035F0B50E9B5}"/>
    <cellStyle name="Percent 7 14 4" xfId="30681" xr:uid="{8B57A0BE-3B84-4DC7-BCEA-6E8F906157FA}"/>
    <cellStyle name="Percent 7 15" xfId="5548" xr:uid="{201BA1FB-851F-4924-8CE7-962AB6E18FCC}"/>
    <cellStyle name="Percent 7 15 2" xfId="12181" xr:uid="{07829DB7-7B1D-40A3-AC96-9F9A911A0B4E}"/>
    <cellStyle name="Percent 7 15 2 2" xfId="25855" xr:uid="{C9D2AA58-C22F-4541-A8E6-E3637E17963D}"/>
    <cellStyle name="Percent 7 15 2 2 2" xfId="53557" xr:uid="{D854D4A4-9C46-4869-86DC-90CC87791B8B}"/>
    <cellStyle name="Percent 7 15 2 3" xfId="39887" xr:uid="{6E6D59CA-760F-40B7-981B-CCC21D3FB8E0}"/>
    <cellStyle name="Percent 7 15 3" xfId="25854" xr:uid="{687C3921-32A8-4D24-88FD-46A7D92CB756}"/>
    <cellStyle name="Percent 7 15 3 2" xfId="53556" xr:uid="{75158AB9-4C86-4CF4-B05A-D1D8030DE236}"/>
    <cellStyle name="Percent 7 15 4" xfId="33301" xr:uid="{5317AB54-D5A7-44E5-ACAA-70048BE636FC}"/>
    <cellStyle name="Percent 7 16" xfId="6927" xr:uid="{74BA4077-0E42-4638-AB66-C11342C284A5}"/>
    <cellStyle name="Percent 7 16 2" xfId="25856" xr:uid="{B8EA2CAB-7EAD-40C8-8C61-9430C801C0F7}"/>
    <cellStyle name="Percent 7 16 2 2" xfId="53558" xr:uid="{FFEC8F39-459C-4D69-8023-C1CE70B546B9}"/>
    <cellStyle name="Percent 7 16 3" xfId="34633" xr:uid="{5FFA3E2A-17AD-4E0D-A23B-6789B29073A5}"/>
    <cellStyle name="Percent 7 17" xfId="25777" xr:uid="{D8F1896F-A632-4E54-9AD9-66491696976F}"/>
    <cellStyle name="Percent 7 17 2" xfId="53479" xr:uid="{153E3A63-5C4D-49B9-972B-6D8B83127157}"/>
    <cellStyle name="Percent 7 18" xfId="26715" xr:uid="{D6C4AF2E-3EAA-45C0-9B19-569DBC4857CB}"/>
    <cellStyle name="Percent 7 18 2" xfId="54373" xr:uid="{4690244D-DF83-42FE-A5E8-71763F41CD7B}"/>
    <cellStyle name="Percent 7 19" xfId="28051" xr:uid="{ECDFD2DD-DBB1-4E58-A731-41B38F2319D5}"/>
    <cellStyle name="Percent 7 2" xfId="135" xr:uid="{E000A3C8-9346-43B7-9871-C7476AB363F2}"/>
    <cellStyle name="Percent 7 2 10" xfId="28088" xr:uid="{4CD9C315-FB67-4A59-A5CE-06D5FF68E996}"/>
    <cellStyle name="Percent 7 2 2" xfId="611" xr:uid="{98986F00-A7F0-411C-B4D5-606E12DB2F9B}"/>
    <cellStyle name="Percent 7 2 2 2" xfId="1277" xr:uid="{458705C8-DB91-4929-87A6-1E8B73CC57A6}"/>
    <cellStyle name="Percent 7 2 2 2 2" xfId="2766" xr:uid="{6323246C-1C63-4C7D-874E-8913C6E63A0E}"/>
    <cellStyle name="Percent 7 2 2 2 2 2" xfId="5422" xr:uid="{52B5EC4B-778A-494F-B2DF-BAA97D3FF13B}"/>
    <cellStyle name="Percent 7 2 2 2 2 2 2" xfId="12073" xr:uid="{6FD6C740-46E9-44D6-B819-0A6580ACD8E0}"/>
    <cellStyle name="Percent 7 2 2 2 2 2 2 2" xfId="25862" xr:uid="{46F53B33-9D5B-4C6A-A10B-D201FAA6B357}"/>
    <cellStyle name="Percent 7 2 2 2 2 2 2 2 2" xfId="53564" xr:uid="{0CC278FF-BC5E-4C75-AC9D-4AD16D2F7837}"/>
    <cellStyle name="Percent 7 2 2 2 2 2 2 3" xfId="39779" xr:uid="{79BA0F64-B033-4391-B1F0-4157C1AE753C}"/>
    <cellStyle name="Percent 7 2 2 2 2 2 3" xfId="25861" xr:uid="{679146EA-4F29-4DFA-8F9D-434D3834DAFF}"/>
    <cellStyle name="Percent 7 2 2 2 2 2 3 2" xfId="53563" xr:uid="{3E1C8D85-C44D-4FBC-94A6-887F2B81FC30}"/>
    <cellStyle name="Percent 7 2 2 2 2 2 4" xfId="33193" xr:uid="{00A94655-16AC-4C5D-B77E-94D0E49055E6}"/>
    <cellStyle name="Percent 7 2 2 2 2 3" xfId="9438" xr:uid="{4172083B-8CCA-4DD5-B73C-4D3C824F6A7E}"/>
    <cellStyle name="Percent 7 2 2 2 2 3 2" xfId="25863" xr:uid="{D06CBB8D-884A-46DE-9160-4A64E0010391}"/>
    <cellStyle name="Percent 7 2 2 2 2 3 2 2" xfId="53565" xr:uid="{C804BE80-DBF7-4736-BA41-248B2DDCA16B}"/>
    <cellStyle name="Percent 7 2 2 2 2 3 3" xfId="37144" xr:uid="{5C366814-28EB-414F-AB3A-88E6C9BCE080}"/>
    <cellStyle name="Percent 7 2 2 2 2 4" xfId="25860" xr:uid="{1C705593-DE36-40C9-90B5-B06C053E2928}"/>
    <cellStyle name="Percent 7 2 2 2 2 4 2" xfId="53562" xr:uid="{D4C079A4-C39D-4CCF-B302-F179EB8CF334}"/>
    <cellStyle name="Percent 7 2 2 2 2 5" xfId="30558" xr:uid="{80A0EB09-489A-4FE9-9E17-B3D762DCDA7A}"/>
    <cellStyle name="Percent 7 2 2 2 3" xfId="3942" xr:uid="{C0208D4D-7097-4AB3-932E-9055193EC8D6}"/>
    <cellStyle name="Percent 7 2 2 2 3 2" xfId="10593" xr:uid="{2C460E73-7D92-4502-B5EA-63CF9C002213}"/>
    <cellStyle name="Percent 7 2 2 2 3 2 2" xfId="25865" xr:uid="{FA69E0E6-8B9C-45BA-A851-610A7CB815DA}"/>
    <cellStyle name="Percent 7 2 2 2 3 2 2 2" xfId="53567" xr:uid="{7A9DC19D-E864-4CB5-8EE0-07C966ED0AF6}"/>
    <cellStyle name="Percent 7 2 2 2 3 2 3" xfId="38299" xr:uid="{A6764111-03E1-48B3-A47D-52C2FA5B280B}"/>
    <cellStyle name="Percent 7 2 2 2 3 3" xfId="25864" xr:uid="{D643BE75-08C4-4571-B85F-F3B6969AA71E}"/>
    <cellStyle name="Percent 7 2 2 2 3 3 2" xfId="53566" xr:uid="{1B0CE9B9-7781-44A7-AF08-E28396EBB36C}"/>
    <cellStyle name="Percent 7 2 2 2 3 4" xfId="31713" xr:uid="{858CAADB-2C5B-4711-8C97-D41722282063}"/>
    <cellStyle name="Percent 7 2 2 2 4" xfId="6592" xr:uid="{A7EC8D19-079C-4EDB-A518-E33A3E481322}"/>
    <cellStyle name="Percent 7 2 2 2 4 2" xfId="13225" xr:uid="{1C0B9E6E-157C-4F06-8337-763F7389B01C}"/>
    <cellStyle name="Percent 7 2 2 2 4 2 2" xfId="25867" xr:uid="{98AE65EC-7FF3-4899-A8D7-C735B0E91101}"/>
    <cellStyle name="Percent 7 2 2 2 4 2 2 2" xfId="53569" xr:uid="{9CA693A7-73AB-4980-A51E-33254858C933}"/>
    <cellStyle name="Percent 7 2 2 2 4 2 3" xfId="40931" xr:uid="{4C02C768-F8F9-4878-8D3B-2EF8149A5679}"/>
    <cellStyle name="Percent 7 2 2 2 4 3" xfId="25866" xr:uid="{DE56D9F8-2756-47FA-8154-B7B4A4F46D28}"/>
    <cellStyle name="Percent 7 2 2 2 4 3 2" xfId="53568" xr:uid="{DC4896B0-E7A2-40A5-A7E8-F9B1ACF0506A}"/>
    <cellStyle name="Percent 7 2 2 2 4 4" xfId="34345" xr:uid="{E82A66D4-9C3C-46F5-B0C2-34568C756442}"/>
    <cellStyle name="Percent 7 2 2 2 5" xfId="7959" xr:uid="{F84EAFE5-36CF-4C0E-B4B6-B38921AF95E5}"/>
    <cellStyle name="Percent 7 2 2 2 5 2" xfId="25868" xr:uid="{15B4FD26-067D-44FC-B61D-06EB938725AD}"/>
    <cellStyle name="Percent 7 2 2 2 5 2 2" xfId="53570" xr:uid="{9EECFFD3-6580-4686-96C7-A0A43773D328}"/>
    <cellStyle name="Percent 7 2 2 2 5 3" xfId="35665" xr:uid="{2B3C4D87-2573-44E1-9E61-6DAC1D2A5CA4}"/>
    <cellStyle name="Percent 7 2 2 2 6" xfId="25859" xr:uid="{8560CEBF-0C5E-4513-BBBE-AFC65BA123EA}"/>
    <cellStyle name="Percent 7 2 2 2 6 2" xfId="53561" xr:uid="{76348547-005A-4D6F-9C96-036D684177F9}"/>
    <cellStyle name="Percent 7 2 2 2 7" xfId="27758" xr:uid="{B71C4C45-744A-424C-A3E3-CA86F89FC91B}"/>
    <cellStyle name="Percent 7 2 2 2 7 2" xfId="55416" xr:uid="{69FEFE54-8FE8-4035-B34D-14489AE6B9C9}"/>
    <cellStyle name="Percent 7 2 2 2 8" xfId="29079" xr:uid="{74F31DE6-39D7-433E-BA71-EBBD42FE28B9}"/>
    <cellStyle name="Percent 7 2 2 3" xfId="2765" xr:uid="{E619D328-AF0D-40D7-ABD8-F2610EAD1994}"/>
    <cellStyle name="Percent 7 2 2 3 2" xfId="5421" xr:uid="{DC05C82B-9110-44C2-8C1D-824C795DF221}"/>
    <cellStyle name="Percent 7 2 2 3 2 2" xfId="12072" xr:uid="{E39172AF-4FE0-4753-8F2D-54FE84DD5E74}"/>
    <cellStyle name="Percent 7 2 2 3 2 2 2" xfId="25871" xr:uid="{AD10111F-5821-4F91-9031-069553BF2C70}"/>
    <cellStyle name="Percent 7 2 2 3 2 2 2 2" xfId="53573" xr:uid="{752E103F-3C80-4643-929E-EFDE6214F930}"/>
    <cellStyle name="Percent 7 2 2 3 2 2 3" xfId="39778" xr:uid="{A1138F76-318B-4DA2-BAB7-D21D48DB274F}"/>
    <cellStyle name="Percent 7 2 2 3 2 3" xfId="25870" xr:uid="{28466255-DC53-49A3-8D8B-CFC51F937C09}"/>
    <cellStyle name="Percent 7 2 2 3 2 3 2" xfId="53572" xr:uid="{98B08539-F6F7-4C84-9BE2-EE92FE89238B}"/>
    <cellStyle name="Percent 7 2 2 3 2 4" xfId="33192" xr:uid="{6DF1E06A-FB4A-442B-8E24-B98492642755}"/>
    <cellStyle name="Percent 7 2 2 3 3" xfId="9437" xr:uid="{3649DB58-DAE3-4AB1-9583-01161CC97C4A}"/>
    <cellStyle name="Percent 7 2 2 3 3 2" xfId="25872" xr:uid="{0A76A3FE-53E6-436A-B437-71DDE8EA4970}"/>
    <cellStyle name="Percent 7 2 2 3 3 2 2" xfId="53574" xr:uid="{BAC1BC75-C9F0-4B53-B60B-03147F08069B}"/>
    <cellStyle name="Percent 7 2 2 3 3 3" xfId="37143" xr:uid="{645974E9-3043-487A-B8D1-6813229F12DB}"/>
    <cellStyle name="Percent 7 2 2 3 4" xfId="25869" xr:uid="{B51C6D44-E797-4E03-8722-0870D75C6A7C}"/>
    <cellStyle name="Percent 7 2 2 3 4 2" xfId="53571" xr:uid="{C4972DF3-BB5D-46F6-9A30-BCABB3A1592A}"/>
    <cellStyle name="Percent 7 2 2 3 5" xfId="30557" xr:uid="{02906782-269A-47D7-B546-8FAF3EB57838}"/>
    <cellStyle name="Percent 7 2 2 4" xfId="3286" xr:uid="{6D4A2174-A286-4E0E-8357-BB292DB0CF47}"/>
    <cellStyle name="Percent 7 2 2 4 2" xfId="9937" xr:uid="{E52D9A80-6500-4848-9469-51A0D251AC9C}"/>
    <cellStyle name="Percent 7 2 2 4 2 2" xfId="25874" xr:uid="{595913EC-888D-4BE2-BC27-596D90EC91C6}"/>
    <cellStyle name="Percent 7 2 2 4 2 2 2" xfId="53576" xr:uid="{B1D24DA4-2145-4A38-B3DF-DB46C2FFB5AB}"/>
    <cellStyle name="Percent 7 2 2 4 2 3" xfId="37643" xr:uid="{6A7B6574-AC19-49B0-B3BD-3EFEB1815BE0}"/>
    <cellStyle name="Percent 7 2 2 4 3" xfId="25873" xr:uid="{6FD00B3E-1296-4BC5-BBD1-0BBF40CB1F8F}"/>
    <cellStyle name="Percent 7 2 2 4 3 2" xfId="53575" xr:uid="{F8718FCA-61CF-45F7-B60D-38560409AC4C}"/>
    <cellStyle name="Percent 7 2 2 4 4" xfId="31057" xr:uid="{D528B458-F5AF-49F4-8300-D257993A59F0}"/>
    <cellStyle name="Percent 7 2 2 5" xfId="5936" xr:uid="{3EF7459B-2B0C-4CD2-B713-8E3A92EFDA90}"/>
    <cellStyle name="Percent 7 2 2 5 2" xfId="12569" xr:uid="{745E7D7B-0B8B-4529-9C1D-9BE660F970BA}"/>
    <cellStyle name="Percent 7 2 2 5 2 2" xfId="25876" xr:uid="{9C50AF50-DEED-4BC9-9C67-8049222F609B}"/>
    <cellStyle name="Percent 7 2 2 5 2 2 2" xfId="53578" xr:uid="{78C46970-9098-480B-B827-62F0306EE463}"/>
    <cellStyle name="Percent 7 2 2 5 2 3" xfId="40275" xr:uid="{392EB930-2660-496E-A2A9-10E35D2CF679}"/>
    <cellStyle name="Percent 7 2 2 5 3" xfId="25875" xr:uid="{26F1F4F2-B189-4AB5-8FF7-458AFAEC8572}"/>
    <cellStyle name="Percent 7 2 2 5 3 2" xfId="53577" xr:uid="{31E88328-29A7-46CF-9888-08A5CF00D9D3}"/>
    <cellStyle name="Percent 7 2 2 5 4" xfId="33689" xr:uid="{AE3F3D28-253D-4B94-B8C6-0364D8E5B1E4}"/>
    <cellStyle name="Percent 7 2 2 6" xfId="7303" xr:uid="{186D3A16-C279-4BC2-9139-683DE1ECE900}"/>
    <cellStyle name="Percent 7 2 2 6 2" xfId="25877" xr:uid="{C2D469A1-6E21-44A3-B2B4-A2542C97BC7A}"/>
    <cellStyle name="Percent 7 2 2 6 2 2" xfId="53579" xr:uid="{DF97B70E-9A86-432D-91C2-4D1A15BEDF9F}"/>
    <cellStyle name="Percent 7 2 2 6 3" xfId="35009" xr:uid="{33407867-9E72-401A-9B30-31783E2112D8}"/>
    <cellStyle name="Percent 7 2 2 7" xfId="25858" xr:uid="{EC16A5FB-93ED-46E3-8A2D-BE1014637AA9}"/>
    <cellStyle name="Percent 7 2 2 7 2" xfId="53560" xr:uid="{12133E74-9B93-4178-BFC5-28D95FFB1CB2}"/>
    <cellStyle name="Percent 7 2 2 8" xfId="27102" xr:uid="{DC6EF248-BF0C-4937-9845-98942EE429E0}"/>
    <cellStyle name="Percent 7 2 2 8 2" xfId="54760" xr:uid="{C9B9E402-9352-4425-8B88-FFBBA4A7A281}"/>
    <cellStyle name="Percent 7 2 2 9" xfId="28423" xr:uid="{3B203BAA-F048-4B38-90BD-F92707684E36}"/>
    <cellStyle name="Percent 7 2 3" xfId="942" xr:uid="{976B62BE-C606-4246-8F09-B81E8228229A}"/>
    <cellStyle name="Percent 7 2 3 2" xfId="2767" xr:uid="{9B243021-25FC-4705-8500-E67C00040181}"/>
    <cellStyle name="Percent 7 2 3 2 2" xfId="5423" xr:uid="{A074D804-FC74-47F6-A5C4-D87364ACA89A}"/>
    <cellStyle name="Percent 7 2 3 2 2 2" xfId="12074" xr:uid="{CB4049FC-EE8C-434E-B40E-EA374C3EC2C0}"/>
    <cellStyle name="Percent 7 2 3 2 2 2 2" xfId="25881" xr:uid="{7BB68D2D-682A-42FE-91C7-1DDD1510CF73}"/>
    <cellStyle name="Percent 7 2 3 2 2 2 2 2" xfId="53583" xr:uid="{9EE7C355-D87A-4807-A58A-FB8846E2FC48}"/>
    <cellStyle name="Percent 7 2 3 2 2 2 3" xfId="39780" xr:uid="{73DE6921-0737-4A0D-B140-180DCBE0DF2D}"/>
    <cellStyle name="Percent 7 2 3 2 2 3" xfId="25880" xr:uid="{B30BAE13-211D-4B11-A8CF-51B3B0F4501D}"/>
    <cellStyle name="Percent 7 2 3 2 2 3 2" xfId="53582" xr:uid="{0321ED13-B738-4F8A-9D8B-4660C8BFB46F}"/>
    <cellStyle name="Percent 7 2 3 2 2 4" xfId="33194" xr:uid="{462D84A7-E1DB-4286-9C9B-A9537845368E}"/>
    <cellStyle name="Percent 7 2 3 2 3" xfId="9439" xr:uid="{46BA1F95-29CC-4E26-9A1A-864B0ECDC9E1}"/>
    <cellStyle name="Percent 7 2 3 2 3 2" xfId="25882" xr:uid="{3EA16F3B-0957-4934-91F1-846C1BC2C718}"/>
    <cellStyle name="Percent 7 2 3 2 3 2 2" xfId="53584" xr:uid="{9606B278-4355-4108-8A7A-498553D86D04}"/>
    <cellStyle name="Percent 7 2 3 2 3 3" xfId="37145" xr:uid="{AAEE6356-9EC7-4AC0-9D48-80D9A5837D23}"/>
    <cellStyle name="Percent 7 2 3 2 4" xfId="25879" xr:uid="{9EE2114B-D39A-4A25-B512-975C0B4FEF79}"/>
    <cellStyle name="Percent 7 2 3 2 4 2" xfId="53581" xr:uid="{67B433F9-44F5-4D43-B028-A88CBFF0DBA9}"/>
    <cellStyle name="Percent 7 2 3 2 5" xfId="30559" xr:uid="{5B97C38E-0F70-40E8-B153-83F798AD1DB0}"/>
    <cellStyle name="Percent 7 2 3 3" xfId="3607" xr:uid="{9C4438C1-4C59-43B8-B88C-24C5B376CE03}"/>
    <cellStyle name="Percent 7 2 3 3 2" xfId="10258" xr:uid="{A8B4F23D-E8C9-47B3-B823-B3CBCA28AA80}"/>
    <cellStyle name="Percent 7 2 3 3 2 2" xfId="25884" xr:uid="{B4E4E791-3829-472F-9B6A-47819E6C2D57}"/>
    <cellStyle name="Percent 7 2 3 3 2 2 2" xfId="53586" xr:uid="{19C6D9A0-790C-4025-AA24-07965374AFEC}"/>
    <cellStyle name="Percent 7 2 3 3 2 3" xfId="37964" xr:uid="{9BA3C354-8C37-45B0-8218-DA6F1A77D05F}"/>
    <cellStyle name="Percent 7 2 3 3 3" xfId="25883" xr:uid="{D5F0FFE3-BF2A-4C28-8FE9-F0AF15B07BCF}"/>
    <cellStyle name="Percent 7 2 3 3 3 2" xfId="53585" xr:uid="{E887B448-595C-4EE1-B0DE-D98BAB7F15DD}"/>
    <cellStyle name="Percent 7 2 3 3 4" xfId="31378" xr:uid="{98A7C016-5A8C-4DFA-9E4E-33C2C16A213A}"/>
    <cellStyle name="Percent 7 2 3 4" xfId="6257" xr:uid="{D6146615-AC6B-496F-ACC0-26C01C645B53}"/>
    <cellStyle name="Percent 7 2 3 4 2" xfId="12890" xr:uid="{4A4184B0-5B0B-4588-909E-7D44BFE94ADC}"/>
    <cellStyle name="Percent 7 2 3 4 2 2" xfId="25886" xr:uid="{C5B0BF7A-6E5D-4FF0-831F-4A6B9A1C716E}"/>
    <cellStyle name="Percent 7 2 3 4 2 2 2" xfId="53588" xr:uid="{821A86FB-4FC6-47CD-B233-10D281AEFA4E}"/>
    <cellStyle name="Percent 7 2 3 4 2 3" xfId="40596" xr:uid="{227ED409-6B61-4006-BDDA-AB87E6AD0A57}"/>
    <cellStyle name="Percent 7 2 3 4 3" xfId="25885" xr:uid="{7658E914-E273-4D9D-910D-97FAE6376B13}"/>
    <cellStyle name="Percent 7 2 3 4 3 2" xfId="53587" xr:uid="{48B1DB73-1382-42AE-96E0-23E5FC8F23A4}"/>
    <cellStyle name="Percent 7 2 3 4 4" xfId="34010" xr:uid="{37FF2C2E-6877-43E7-8D97-796DC5759331}"/>
    <cellStyle name="Percent 7 2 3 5" xfId="7624" xr:uid="{A75BBDF2-1A9A-4990-929C-81B07B401458}"/>
    <cellStyle name="Percent 7 2 3 5 2" xfId="25887" xr:uid="{3D6E539F-A68C-4E56-B840-246A1A1CA4B0}"/>
    <cellStyle name="Percent 7 2 3 5 2 2" xfId="53589" xr:uid="{83A4EE49-67BF-486D-B670-2950A8097B7C}"/>
    <cellStyle name="Percent 7 2 3 5 3" xfId="35330" xr:uid="{D8218452-5237-4C6E-B7A9-D1F570A66E2F}"/>
    <cellStyle name="Percent 7 2 3 6" xfId="25878" xr:uid="{2B10004C-35EA-4CCF-9AF9-7EF7A85D6C73}"/>
    <cellStyle name="Percent 7 2 3 6 2" xfId="53580" xr:uid="{B22FB1A5-480E-4E7F-B23C-7481927693DF}"/>
    <cellStyle name="Percent 7 2 3 7" xfId="27423" xr:uid="{7D996710-7EEA-4C90-B1A8-F9107A8BC16E}"/>
    <cellStyle name="Percent 7 2 3 7 2" xfId="55081" xr:uid="{8968EF3F-0A04-4A03-83C2-C9BF309A8980}"/>
    <cellStyle name="Percent 7 2 3 8" xfId="28744" xr:uid="{AF006A64-A3D6-43E4-8219-BD8CBD9492EF}"/>
    <cellStyle name="Percent 7 2 4" xfId="2764" xr:uid="{03C79DAB-627E-4CDC-A4ED-5745C28296EB}"/>
    <cellStyle name="Percent 7 2 4 2" xfId="5420" xr:uid="{C31E15C9-BCE7-4135-BBC8-92FF716C7CBE}"/>
    <cellStyle name="Percent 7 2 4 2 2" xfId="12071" xr:uid="{2E430781-3704-493D-95F6-F051B261D282}"/>
    <cellStyle name="Percent 7 2 4 2 2 2" xfId="25890" xr:uid="{8A795C09-1413-4DA2-A697-5785DFD7DF8C}"/>
    <cellStyle name="Percent 7 2 4 2 2 2 2" xfId="53592" xr:uid="{DBE14D54-923B-41CF-932D-07FA2C03FBCC}"/>
    <cellStyle name="Percent 7 2 4 2 2 3" xfId="39777" xr:uid="{7D3B7C92-A842-432F-BC51-820880753B55}"/>
    <cellStyle name="Percent 7 2 4 2 3" xfId="25889" xr:uid="{632AA9BA-6441-4BCE-AF6E-BE563CF58B15}"/>
    <cellStyle name="Percent 7 2 4 2 3 2" xfId="53591" xr:uid="{7F574952-A955-4B84-9438-BC8F4861C651}"/>
    <cellStyle name="Percent 7 2 4 2 4" xfId="33191" xr:uid="{28123704-8F23-449C-8753-C4FAEF592999}"/>
    <cellStyle name="Percent 7 2 4 3" xfId="9436" xr:uid="{5A7B5547-75CB-4736-BE61-E78E5E7E5DD5}"/>
    <cellStyle name="Percent 7 2 4 3 2" xfId="25891" xr:uid="{F36AC91F-7A6E-4CAD-B489-FE34F074DD30}"/>
    <cellStyle name="Percent 7 2 4 3 2 2" xfId="53593" xr:uid="{767B78D3-BA90-4B92-8B5B-411A179E279B}"/>
    <cellStyle name="Percent 7 2 4 3 3" xfId="37142" xr:uid="{2CB9DFF1-310F-42BD-B2D1-1F66D3E00811}"/>
    <cellStyle name="Percent 7 2 4 4" xfId="25888" xr:uid="{74D1083E-DE59-4F0F-8C22-0C6361F8A52F}"/>
    <cellStyle name="Percent 7 2 4 4 2" xfId="53590" xr:uid="{19B85025-D432-420A-84F9-9ED8E550B389}"/>
    <cellStyle name="Percent 7 2 4 5" xfId="30556" xr:uid="{3EBA8D38-0862-4BFE-80CB-176EB9B35EA4}"/>
    <cellStyle name="Percent 7 2 5" xfId="2950" xr:uid="{B4A7C0F4-43D8-42E4-A562-9058A2802E72}"/>
    <cellStyle name="Percent 7 2 5 2" xfId="9602" xr:uid="{D5BBCBEC-B89C-4F9E-97CF-A25BCBC21D0B}"/>
    <cellStyle name="Percent 7 2 5 2 2" xfId="25893" xr:uid="{F4340A6B-EB6D-4B57-8251-6FBA2F8BC072}"/>
    <cellStyle name="Percent 7 2 5 2 2 2" xfId="53595" xr:uid="{697D559F-CEA8-4BD8-80C6-882C65417433}"/>
    <cellStyle name="Percent 7 2 5 2 3" xfId="37308" xr:uid="{2FD2CCEA-A48D-4F0C-AB48-A81AC453E6E0}"/>
    <cellStyle name="Percent 7 2 5 3" xfId="25892" xr:uid="{C3BE23DB-AAED-4E17-82ED-A87F9D8AA3DB}"/>
    <cellStyle name="Percent 7 2 5 3 2" xfId="53594" xr:uid="{5E2CD853-6CE2-47C1-8DAF-3F58CFE7E5B0}"/>
    <cellStyle name="Percent 7 2 5 4" xfId="30722" xr:uid="{E3EC3F1C-9C57-4170-A0C6-3016C14A82B6}"/>
    <cellStyle name="Percent 7 2 6" xfId="5589" xr:uid="{821FF549-BE20-4051-9A17-DBD632CA4A6D}"/>
    <cellStyle name="Percent 7 2 6 2" xfId="12222" xr:uid="{7854E80D-C7DA-4490-9F0F-C54C49020FC0}"/>
    <cellStyle name="Percent 7 2 6 2 2" xfId="25895" xr:uid="{F7CCA3E8-2023-46E8-9AF5-1EFACE52773F}"/>
    <cellStyle name="Percent 7 2 6 2 2 2" xfId="53597" xr:uid="{EE491CAE-0DE2-47C5-A303-1673D80C21D3}"/>
    <cellStyle name="Percent 7 2 6 2 3" xfId="39928" xr:uid="{3608421A-E0B5-4B5A-BCA2-22F391788B0D}"/>
    <cellStyle name="Percent 7 2 6 3" xfId="25894" xr:uid="{65D0A9D2-6D42-4B81-BC29-6A414B8535C6}"/>
    <cellStyle name="Percent 7 2 6 3 2" xfId="53596" xr:uid="{7E76E58B-657E-4A15-8F20-7CFD2C4D125F}"/>
    <cellStyle name="Percent 7 2 6 4" xfId="33342" xr:uid="{8F1D09F2-73A2-41EA-BA01-800FABA81D0A}"/>
    <cellStyle name="Percent 7 2 7" xfId="6968" xr:uid="{566D5C5D-96FC-4605-893D-EED367224B9F}"/>
    <cellStyle name="Percent 7 2 7 2" xfId="25896" xr:uid="{BFB5A556-4977-4884-9190-56BE29D9E0C6}"/>
    <cellStyle name="Percent 7 2 7 2 2" xfId="53598" xr:uid="{8263ACAC-C29A-4AAD-9516-54625F775CB6}"/>
    <cellStyle name="Percent 7 2 7 3" xfId="34674" xr:uid="{4FB362A5-CD20-4ADD-B715-020D852B4B7B}"/>
    <cellStyle name="Percent 7 2 8" xfId="25857" xr:uid="{88B85CC9-0FB3-401F-B068-DAE82243E9B8}"/>
    <cellStyle name="Percent 7 2 8 2" xfId="53559" xr:uid="{33803DB4-5587-43C4-BECB-25A8B5EE85BB}"/>
    <cellStyle name="Percent 7 2 9" xfId="26756" xr:uid="{EFFB711F-56F2-4477-8273-9E99E28D9A44}"/>
    <cellStyle name="Percent 7 2 9 2" xfId="54414" xr:uid="{2F2CF2DB-E249-4444-B269-97F89C7CB2E4}"/>
    <cellStyle name="Percent 7 3" xfId="171" xr:uid="{1ACB25DE-560B-4EAC-B882-CA3DEEA12F92}"/>
    <cellStyle name="Percent 7 3 10" xfId="28119" xr:uid="{F4E9105F-DF1D-4E47-A529-5648D9B04CA6}"/>
    <cellStyle name="Percent 7 3 2" xfId="642" xr:uid="{50BBC406-8EC2-4303-B151-EA284AACE2DE}"/>
    <cellStyle name="Percent 7 3 2 2" xfId="1308" xr:uid="{C2D5CD78-C310-42CA-91F1-50E6C094A788}"/>
    <cellStyle name="Percent 7 3 2 2 2" xfId="2770" xr:uid="{2CFB99C7-CEB2-4D9A-B254-86BCE5C44698}"/>
    <cellStyle name="Percent 7 3 2 2 2 2" xfId="5426" xr:uid="{9E2DD946-73AB-4D64-8065-AAF406337E3A}"/>
    <cellStyle name="Percent 7 3 2 2 2 2 2" xfId="12077" xr:uid="{EE11BBC8-696D-4195-96EC-22D267E54E86}"/>
    <cellStyle name="Percent 7 3 2 2 2 2 2 2" xfId="25902" xr:uid="{5643A410-44EC-49A3-AF00-B6F4A174A82B}"/>
    <cellStyle name="Percent 7 3 2 2 2 2 2 2 2" xfId="53604" xr:uid="{9B0F08F9-AEF7-46DC-8970-68F6788E356E}"/>
    <cellStyle name="Percent 7 3 2 2 2 2 2 3" xfId="39783" xr:uid="{5852CD84-A317-400B-B80B-75361F8CF134}"/>
    <cellStyle name="Percent 7 3 2 2 2 2 3" xfId="25901" xr:uid="{46300EA9-E1F6-4553-94B4-55D68F59A459}"/>
    <cellStyle name="Percent 7 3 2 2 2 2 3 2" xfId="53603" xr:uid="{8E599730-663F-434E-912E-317C7B7AA0FA}"/>
    <cellStyle name="Percent 7 3 2 2 2 2 4" xfId="33197" xr:uid="{1626D4AC-9B9C-455F-9827-16F735782017}"/>
    <cellStyle name="Percent 7 3 2 2 2 3" xfId="9442" xr:uid="{C106519A-82F8-4CAD-B84D-A8F9DC615E79}"/>
    <cellStyle name="Percent 7 3 2 2 2 3 2" xfId="25903" xr:uid="{BE5B3053-6E29-4F86-AA34-136D34F19830}"/>
    <cellStyle name="Percent 7 3 2 2 2 3 2 2" xfId="53605" xr:uid="{D53D0954-F1D6-41E4-B5AC-2CEBD47F55F2}"/>
    <cellStyle name="Percent 7 3 2 2 2 3 3" xfId="37148" xr:uid="{EF8D28EC-7C99-4A10-9414-92464B4B90CA}"/>
    <cellStyle name="Percent 7 3 2 2 2 4" xfId="25900" xr:uid="{53C589FD-8C10-4645-86F9-B43F7A04C497}"/>
    <cellStyle name="Percent 7 3 2 2 2 4 2" xfId="53602" xr:uid="{96EFC1AA-B2A1-469B-8D4D-EF10EA528FDB}"/>
    <cellStyle name="Percent 7 3 2 2 2 5" xfId="30562" xr:uid="{92F5CC58-896F-44ED-B802-ACA070E71ADE}"/>
    <cellStyle name="Percent 7 3 2 2 3" xfId="3973" xr:uid="{16379A04-8CBE-4645-825C-7D80ABAED7F1}"/>
    <cellStyle name="Percent 7 3 2 2 3 2" xfId="10624" xr:uid="{57E3110C-C8CC-42B6-B036-BDCA0117D0E2}"/>
    <cellStyle name="Percent 7 3 2 2 3 2 2" xfId="25905" xr:uid="{EEB4FDDC-7A10-4831-95B1-1313400EADA3}"/>
    <cellStyle name="Percent 7 3 2 2 3 2 2 2" xfId="53607" xr:uid="{F5C79964-265F-45F9-9A77-00AD38A77B24}"/>
    <cellStyle name="Percent 7 3 2 2 3 2 3" xfId="38330" xr:uid="{0F9FEF4B-1994-4C3C-89B9-EF9E312BD369}"/>
    <cellStyle name="Percent 7 3 2 2 3 3" xfId="25904" xr:uid="{CC9DF8C3-3689-4501-84B4-FB56FC143F90}"/>
    <cellStyle name="Percent 7 3 2 2 3 3 2" xfId="53606" xr:uid="{3863085C-4349-4CC4-8A62-29A90E08B5CC}"/>
    <cellStyle name="Percent 7 3 2 2 3 4" xfId="31744" xr:uid="{A620C9B0-E036-4D2C-86AC-C30DB4AB2622}"/>
    <cellStyle name="Percent 7 3 2 2 4" xfId="6623" xr:uid="{B17FC7E5-BABB-4304-9A7D-840ACC8B77D0}"/>
    <cellStyle name="Percent 7 3 2 2 4 2" xfId="13256" xr:uid="{5FD7E635-1497-4977-A3BA-B22FD903F3E2}"/>
    <cellStyle name="Percent 7 3 2 2 4 2 2" xfId="25907" xr:uid="{09E88E30-EFF0-4339-BE48-EC9DFBB17241}"/>
    <cellStyle name="Percent 7 3 2 2 4 2 2 2" xfId="53609" xr:uid="{A04D5F59-4FB1-41E5-BF3E-74242FB811AD}"/>
    <cellStyle name="Percent 7 3 2 2 4 2 3" xfId="40962" xr:uid="{2AB8181F-7EA1-4103-A0FF-FDF318BC35DE}"/>
    <cellStyle name="Percent 7 3 2 2 4 3" xfId="25906" xr:uid="{338CDEB0-C6E0-481C-9B80-A278A70FD132}"/>
    <cellStyle name="Percent 7 3 2 2 4 3 2" xfId="53608" xr:uid="{C31A62E0-4CDA-4799-BCCF-43F3A1C5DFCB}"/>
    <cellStyle name="Percent 7 3 2 2 4 4" xfId="34376" xr:uid="{3F9733D9-76BE-46C6-A285-73334F357061}"/>
    <cellStyle name="Percent 7 3 2 2 5" xfId="7990" xr:uid="{EB82AD0E-7C01-4489-A93E-9E0C70FDE707}"/>
    <cellStyle name="Percent 7 3 2 2 5 2" xfId="25908" xr:uid="{69551867-DAFF-4695-AF9B-19A691140C87}"/>
    <cellStyle name="Percent 7 3 2 2 5 2 2" xfId="53610" xr:uid="{30F7963C-7CAC-4F70-BF02-9F3BB7A5951F}"/>
    <cellStyle name="Percent 7 3 2 2 5 3" xfId="35696" xr:uid="{E7D9D260-E460-41BE-85E7-94CDD401FFFB}"/>
    <cellStyle name="Percent 7 3 2 2 6" xfId="25899" xr:uid="{29F14F8A-A934-469E-A060-1183A2FD93A4}"/>
    <cellStyle name="Percent 7 3 2 2 6 2" xfId="53601" xr:uid="{4FBE60B0-11EC-4FC4-828E-CDD26A42ABCF}"/>
    <cellStyle name="Percent 7 3 2 2 7" xfId="27789" xr:uid="{394AB9DB-7D6C-4118-B307-12DFA08A8430}"/>
    <cellStyle name="Percent 7 3 2 2 7 2" xfId="55447" xr:uid="{7434A4DB-ED4B-42E3-85F0-8D56C2C7529C}"/>
    <cellStyle name="Percent 7 3 2 2 8" xfId="29110" xr:uid="{C951FF28-616A-46E4-B599-70BEA66D825A}"/>
    <cellStyle name="Percent 7 3 2 3" xfId="2769" xr:uid="{2768CD54-1CB8-434F-AE02-260ADC4D7E54}"/>
    <cellStyle name="Percent 7 3 2 3 2" xfId="5425" xr:uid="{2015C111-1BF7-4C81-AA02-7B43E522625A}"/>
    <cellStyle name="Percent 7 3 2 3 2 2" xfId="12076" xr:uid="{83989B7C-AB99-44E9-9609-726915E949E9}"/>
    <cellStyle name="Percent 7 3 2 3 2 2 2" xfId="25911" xr:uid="{676FBCA6-E1FC-415D-9635-70497D40DC66}"/>
    <cellStyle name="Percent 7 3 2 3 2 2 2 2" xfId="53613" xr:uid="{95906F64-6343-4AC6-B77A-471E9FCD416F}"/>
    <cellStyle name="Percent 7 3 2 3 2 2 3" xfId="39782" xr:uid="{57392135-0942-4FE0-9F1B-9368B64B1CE3}"/>
    <cellStyle name="Percent 7 3 2 3 2 3" xfId="25910" xr:uid="{DDAD029E-394C-4D64-9BE2-3DFEFE06E557}"/>
    <cellStyle name="Percent 7 3 2 3 2 3 2" xfId="53612" xr:uid="{95CBABDD-1BCF-42C9-BB03-7328FBA9D10C}"/>
    <cellStyle name="Percent 7 3 2 3 2 4" xfId="33196" xr:uid="{8641C33A-D234-4019-A05E-1665647E7430}"/>
    <cellStyle name="Percent 7 3 2 3 3" xfId="9441" xr:uid="{7B802B50-09E3-4EA2-994D-FD893A615D40}"/>
    <cellStyle name="Percent 7 3 2 3 3 2" xfId="25912" xr:uid="{821EE19D-C968-46F0-AC3C-81DB57E336BB}"/>
    <cellStyle name="Percent 7 3 2 3 3 2 2" xfId="53614" xr:uid="{DCB8BDC8-BBB9-4694-857E-4DCDC53BB46A}"/>
    <cellStyle name="Percent 7 3 2 3 3 3" xfId="37147" xr:uid="{D7916CB6-9CEE-4F4B-9789-10B472A58AFE}"/>
    <cellStyle name="Percent 7 3 2 3 4" xfId="25909" xr:uid="{B3901B65-9C32-4B53-8A1F-06AA90A5A1C2}"/>
    <cellStyle name="Percent 7 3 2 3 4 2" xfId="53611" xr:uid="{037ABCAF-2C05-4CE8-AF11-3ADAA2772397}"/>
    <cellStyle name="Percent 7 3 2 3 5" xfId="30561" xr:uid="{D2952AC8-88B0-4A2D-84C5-524D8B3BF330}"/>
    <cellStyle name="Percent 7 3 2 4" xfId="3317" xr:uid="{AE8CF948-BCE1-4754-8925-19C001E86422}"/>
    <cellStyle name="Percent 7 3 2 4 2" xfId="9968" xr:uid="{80CD2D68-B45A-4CCC-AEB4-7CBC61D98580}"/>
    <cellStyle name="Percent 7 3 2 4 2 2" xfId="25914" xr:uid="{1B937086-31B1-4596-8107-55BFC1369AD9}"/>
    <cellStyle name="Percent 7 3 2 4 2 2 2" xfId="53616" xr:uid="{55C96066-DAE9-43D6-B074-0916A288B004}"/>
    <cellStyle name="Percent 7 3 2 4 2 3" xfId="37674" xr:uid="{685DDD8E-C428-44E7-B49F-240EC67F0381}"/>
    <cellStyle name="Percent 7 3 2 4 3" xfId="25913" xr:uid="{DF427E80-9515-4EBB-AE3D-3022B5E614E7}"/>
    <cellStyle name="Percent 7 3 2 4 3 2" xfId="53615" xr:uid="{7D7A0589-4FA5-44B6-A74C-3F17D491C0DB}"/>
    <cellStyle name="Percent 7 3 2 4 4" xfId="31088" xr:uid="{37C0F60D-82E7-40E5-946A-020F286A838A}"/>
    <cellStyle name="Percent 7 3 2 5" xfId="5967" xr:uid="{E7C27C47-0275-47B7-B86B-817279929D07}"/>
    <cellStyle name="Percent 7 3 2 5 2" xfId="12600" xr:uid="{13BA5F7F-8A64-46CB-883E-F3B74B31CFD0}"/>
    <cellStyle name="Percent 7 3 2 5 2 2" xfId="25916" xr:uid="{2BFA72BD-A1D8-4F51-BC7C-3147B31A4D9E}"/>
    <cellStyle name="Percent 7 3 2 5 2 2 2" xfId="53618" xr:uid="{4896C0BA-6962-4925-9C74-99B608457BD0}"/>
    <cellStyle name="Percent 7 3 2 5 2 3" xfId="40306" xr:uid="{A48A5494-75C6-4501-9938-D130F81DD574}"/>
    <cellStyle name="Percent 7 3 2 5 3" xfId="25915" xr:uid="{63982232-B4F8-42E9-9C98-81BBD9ACDA03}"/>
    <cellStyle name="Percent 7 3 2 5 3 2" xfId="53617" xr:uid="{3E055375-67EA-458E-B29D-E296FBFD8402}"/>
    <cellStyle name="Percent 7 3 2 5 4" xfId="33720" xr:uid="{FCD8FA7E-F537-4715-883E-C5CEDCAC353F}"/>
    <cellStyle name="Percent 7 3 2 6" xfId="7334" xr:uid="{FF29B3E0-0216-4361-A26C-FFF1AAB49C38}"/>
    <cellStyle name="Percent 7 3 2 6 2" xfId="25917" xr:uid="{65989E7B-5560-4884-AB18-33A93C592DC1}"/>
    <cellStyle name="Percent 7 3 2 6 2 2" xfId="53619" xr:uid="{2035E388-8949-4AAC-89F0-55EFC6119628}"/>
    <cellStyle name="Percent 7 3 2 6 3" xfId="35040" xr:uid="{3D6A3B15-3094-4001-9BFB-A40D622E07A6}"/>
    <cellStyle name="Percent 7 3 2 7" xfId="25898" xr:uid="{F4AB9309-78DB-423D-9A01-6A8137FA8B59}"/>
    <cellStyle name="Percent 7 3 2 7 2" xfId="53600" xr:uid="{40DC8E63-49FB-40D6-9EB9-CCE08FE7DB92}"/>
    <cellStyle name="Percent 7 3 2 8" xfId="27133" xr:uid="{CCA5CB7E-AE7F-4EC6-9336-0A8139B4D95C}"/>
    <cellStyle name="Percent 7 3 2 8 2" xfId="54791" xr:uid="{7BD05F25-5593-4CD3-85BE-1AE47498E5EC}"/>
    <cellStyle name="Percent 7 3 2 9" xfId="28454" xr:uid="{184C4920-ED5D-42D6-B296-6F13798E551E}"/>
    <cellStyle name="Percent 7 3 3" xfId="973" xr:uid="{6644F7A3-1592-4FC4-BC47-0B605746BE8C}"/>
    <cellStyle name="Percent 7 3 3 2" xfId="2771" xr:uid="{3200D557-F527-4775-8962-A6F7116B1ADF}"/>
    <cellStyle name="Percent 7 3 3 2 2" xfId="5427" xr:uid="{D32AC2C1-D9AC-4B6B-A36F-17653B4CF553}"/>
    <cellStyle name="Percent 7 3 3 2 2 2" xfId="12078" xr:uid="{4D23AD99-DC04-41C3-9FEC-54CFD718598A}"/>
    <cellStyle name="Percent 7 3 3 2 2 2 2" xfId="25921" xr:uid="{482E5F23-0C30-4813-BEEC-3DB2295052E2}"/>
    <cellStyle name="Percent 7 3 3 2 2 2 2 2" xfId="53623" xr:uid="{32BF6F6A-FE1D-455B-B512-18597312EF56}"/>
    <cellStyle name="Percent 7 3 3 2 2 2 3" xfId="39784" xr:uid="{6DD5FFC4-98B0-4FD6-B3CC-4308FCCC2936}"/>
    <cellStyle name="Percent 7 3 3 2 2 3" xfId="25920" xr:uid="{81335CCC-F896-4431-BD80-139CB06FE0BD}"/>
    <cellStyle name="Percent 7 3 3 2 2 3 2" xfId="53622" xr:uid="{5E99FEED-85DA-458F-BB3C-D65464A247F1}"/>
    <cellStyle name="Percent 7 3 3 2 2 4" xfId="33198" xr:uid="{50ED8E46-28CD-4BA2-AC06-82A8B0BD383E}"/>
    <cellStyle name="Percent 7 3 3 2 3" xfId="9443" xr:uid="{AE44D28B-F3FE-40A8-8F84-6152A48B3984}"/>
    <cellStyle name="Percent 7 3 3 2 3 2" xfId="25922" xr:uid="{83D8651A-6268-4400-A085-3CFFCD266F23}"/>
    <cellStyle name="Percent 7 3 3 2 3 2 2" xfId="53624" xr:uid="{5AE67106-2716-4BC7-9C71-3E6EDC3C61AA}"/>
    <cellStyle name="Percent 7 3 3 2 3 3" xfId="37149" xr:uid="{BBA322F2-06BC-4BA3-99F1-82A37EF85356}"/>
    <cellStyle name="Percent 7 3 3 2 4" xfId="25919" xr:uid="{D30BEAC7-455C-49C0-9B45-ADAC95A4A278}"/>
    <cellStyle name="Percent 7 3 3 2 4 2" xfId="53621" xr:uid="{DD698291-D78A-4AB1-AEEF-0688CE0FDC8A}"/>
    <cellStyle name="Percent 7 3 3 2 5" xfId="30563" xr:uid="{6416ECCD-4EA7-43B3-B6CB-34FAA9726BE0}"/>
    <cellStyle name="Percent 7 3 3 3" xfId="3638" xr:uid="{81A1484E-D865-41EA-9588-A564DB56F2FB}"/>
    <cellStyle name="Percent 7 3 3 3 2" xfId="10289" xr:uid="{BCB471A0-7132-42B3-80E0-03D392FC1AAC}"/>
    <cellStyle name="Percent 7 3 3 3 2 2" xfId="25924" xr:uid="{1C4226EC-B9AF-4BA5-ABFA-1D35E26777BF}"/>
    <cellStyle name="Percent 7 3 3 3 2 2 2" xfId="53626" xr:uid="{A78231A1-8E6F-46B4-8533-F1417513E3EF}"/>
    <cellStyle name="Percent 7 3 3 3 2 3" xfId="37995" xr:uid="{41D79395-9EB0-417C-838F-4BF61D87266D}"/>
    <cellStyle name="Percent 7 3 3 3 3" xfId="25923" xr:uid="{4BF3AC23-84F4-491A-971C-CA7AD7820FF2}"/>
    <cellStyle name="Percent 7 3 3 3 3 2" xfId="53625" xr:uid="{EF509F12-82E3-4D97-A618-0D1902CBD34D}"/>
    <cellStyle name="Percent 7 3 3 3 4" xfId="31409" xr:uid="{E6B109C6-27E0-42B3-A6E5-5719871B5541}"/>
    <cellStyle name="Percent 7 3 3 4" xfId="6288" xr:uid="{E5A646EA-16D4-4828-8F26-5E4193E4B9F3}"/>
    <cellStyle name="Percent 7 3 3 4 2" xfId="12921" xr:uid="{16F39AC4-9A9D-43B0-A824-227AD4D0B2BF}"/>
    <cellStyle name="Percent 7 3 3 4 2 2" xfId="25926" xr:uid="{46E2A602-CA9B-449D-8014-EA1E66D61A12}"/>
    <cellStyle name="Percent 7 3 3 4 2 2 2" xfId="53628" xr:uid="{8D1E67F6-EC2B-4A84-94C3-CC3B4A5AA7FB}"/>
    <cellStyle name="Percent 7 3 3 4 2 3" xfId="40627" xr:uid="{0430D263-B3CE-4E98-B85E-82CA177A3809}"/>
    <cellStyle name="Percent 7 3 3 4 3" xfId="25925" xr:uid="{99E68BBD-3477-42D5-BF4C-623E15FF2290}"/>
    <cellStyle name="Percent 7 3 3 4 3 2" xfId="53627" xr:uid="{E4191001-144E-4468-AD98-BDDBAA6ED301}"/>
    <cellStyle name="Percent 7 3 3 4 4" xfId="34041" xr:uid="{C12BDE6A-DBDA-43BF-A5ED-6F9FFD30ACF1}"/>
    <cellStyle name="Percent 7 3 3 5" xfId="7655" xr:uid="{61432AC1-1B8B-48C1-84B7-434601CE6AD1}"/>
    <cellStyle name="Percent 7 3 3 5 2" xfId="25927" xr:uid="{0C5BFC5A-69E3-4C53-B5C9-9EB89054BAF5}"/>
    <cellStyle name="Percent 7 3 3 5 2 2" xfId="53629" xr:uid="{D7E6D5C2-3E66-4EFD-8010-5796A4476DC4}"/>
    <cellStyle name="Percent 7 3 3 5 3" xfId="35361" xr:uid="{21AFD0FB-BDB3-42B7-9B53-79E7A0DA5C5C}"/>
    <cellStyle name="Percent 7 3 3 6" xfId="25918" xr:uid="{9518C023-29CB-4C25-87D2-300E1DBE28F0}"/>
    <cellStyle name="Percent 7 3 3 6 2" xfId="53620" xr:uid="{4E7F951F-9BF3-48A2-A6DE-756E4BCEB0A7}"/>
    <cellStyle name="Percent 7 3 3 7" xfId="27454" xr:uid="{79D70599-B152-4617-8482-98346E0C888A}"/>
    <cellStyle name="Percent 7 3 3 7 2" xfId="55112" xr:uid="{41DDF8F9-328A-4CFC-85A1-B2E22B22F1C4}"/>
    <cellStyle name="Percent 7 3 3 8" xfId="28775" xr:uid="{74669DB9-C61A-4C57-8498-BD4D843D9382}"/>
    <cellStyle name="Percent 7 3 4" xfId="2768" xr:uid="{4F461CD5-2E90-4ABB-9CF5-41447D2659E3}"/>
    <cellStyle name="Percent 7 3 4 2" xfId="5424" xr:uid="{4B9CD641-8965-4C1B-B6B9-793258B890ED}"/>
    <cellStyle name="Percent 7 3 4 2 2" xfId="12075" xr:uid="{F18E73EE-F527-4F01-810A-255DC9AFD703}"/>
    <cellStyle name="Percent 7 3 4 2 2 2" xfId="25930" xr:uid="{1C8EF41D-86D7-435E-B2D3-A8A95AB7A951}"/>
    <cellStyle name="Percent 7 3 4 2 2 2 2" xfId="53632" xr:uid="{EFEA7151-CFE8-4C3A-BCE3-78429BFD96FB}"/>
    <cellStyle name="Percent 7 3 4 2 2 3" xfId="39781" xr:uid="{988B6677-089E-46F2-ADB6-0AB5AB196CA1}"/>
    <cellStyle name="Percent 7 3 4 2 3" xfId="25929" xr:uid="{C6C32324-432F-421C-848E-F1E557A36478}"/>
    <cellStyle name="Percent 7 3 4 2 3 2" xfId="53631" xr:uid="{5DC6D4BF-8BDA-4FF9-994A-BA2418672EE9}"/>
    <cellStyle name="Percent 7 3 4 2 4" xfId="33195" xr:uid="{3226AA69-8FA0-43B0-80CA-EB39E278A73C}"/>
    <cellStyle name="Percent 7 3 4 3" xfId="9440" xr:uid="{00CB1B5F-AF89-453C-9E3B-8BEF92B89CC0}"/>
    <cellStyle name="Percent 7 3 4 3 2" xfId="25931" xr:uid="{35681191-B4F6-4A3D-9DAA-5FD091299888}"/>
    <cellStyle name="Percent 7 3 4 3 2 2" xfId="53633" xr:uid="{ABE7D257-AA3D-441E-8A61-C4DE92EA0BB1}"/>
    <cellStyle name="Percent 7 3 4 3 3" xfId="37146" xr:uid="{811909D3-D77D-4DFA-90C5-0B8D805D3812}"/>
    <cellStyle name="Percent 7 3 4 4" xfId="25928" xr:uid="{9BA40922-6265-4D7B-9B08-FFC2EB2CC0FA}"/>
    <cellStyle name="Percent 7 3 4 4 2" xfId="53630" xr:uid="{EB96970E-4F33-4FCF-B023-197B1626FDCF}"/>
    <cellStyle name="Percent 7 3 4 5" xfId="30560" xr:uid="{33B817DA-14A5-441E-AAA0-B4DE234995AE}"/>
    <cellStyle name="Percent 7 3 5" xfId="2981" xr:uid="{B4CA100D-1826-496C-980F-8FDF98E429C6}"/>
    <cellStyle name="Percent 7 3 5 2" xfId="9633" xr:uid="{B0C9D342-589F-46F2-9353-76DD4F92A1B4}"/>
    <cellStyle name="Percent 7 3 5 2 2" xfId="25933" xr:uid="{E4FA3079-1278-49B4-A64B-BA7585BD74EE}"/>
    <cellStyle name="Percent 7 3 5 2 2 2" xfId="53635" xr:uid="{DC90628F-721C-4D44-BF6F-AC0B1A165634}"/>
    <cellStyle name="Percent 7 3 5 2 3" xfId="37339" xr:uid="{B9EE9627-8110-4EB9-8EC2-819A3B8B3B5D}"/>
    <cellStyle name="Percent 7 3 5 3" xfId="25932" xr:uid="{AB8571E4-695B-4183-A5C7-357A958021A2}"/>
    <cellStyle name="Percent 7 3 5 3 2" xfId="53634" xr:uid="{96A1F5BA-3CEE-4D94-8054-A856528B08F8}"/>
    <cellStyle name="Percent 7 3 5 4" xfId="30753" xr:uid="{C18777CE-EB6B-426D-BFCF-1D49DE678DEF}"/>
    <cellStyle name="Percent 7 3 6" xfId="5620" xr:uid="{23C26B29-3A91-4486-9BAA-4A6B039F90A1}"/>
    <cellStyle name="Percent 7 3 6 2" xfId="12253" xr:uid="{194CA319-8C02-48B1-9676-E7AF33A757DB}"/>
    <cellStyle name="Percent 7 3 6 2 2" xfId="25935" xr:uid="{A2FECF9E-B0B6-4FBD-9331-C6C578E683F5}"/>
    <cellStyle name="Percent 7 3 6 2 2 2" xfId="53637" xr:uid="{517F6B05-7F0F-4A12-83E7-E2208704C1C5}"/>
    <cellStyle name="Percent 7 3 6 2 3" xfId="39959" xr:uid="{A0A06C9D-B8C8-4848-8031-EF59D2DE1116}"/>
    <cellStyle name="Percent 7 3 6 3" xfId="25934" xr:uid="{E0D307E3-846F-47E4-BAE3-77BB1533D1BF}"/>
    <cellStyle name="Percent 7 3 6 3 2" xfId="53636" xr:uid="{7680506F-DBE5-4E50-A671-6A922520EC7D}"/>
    <cellStyle name="Percent 7 3 6 4" xfId="33373" xr:uid="{C2AFCAB6-C700-431D-AADD-E76F68F9A722}"/>
    <cellStyle name="Percent 7 3 7" xfId="6999" xr:uid="{D5BEE521-7DC8-4D6B-BEB6-D1104A63E7E0}"/>
    <cellStyle name="Percent 7 3 7 2" xfId="25936" xr:uid="{CB83587B-C537-4829-8B7C-953D47734DA2}"/>
    <cellStyle name="Percent 7 3 7 2 2" xfId="53638" xr:uid="{03F6897E-627D-4B21-B717-4D6EF5C714F7}"/>
    <cellStyle name="Percent 7 3 7 3" xfId="34705" xr:uid="{A1E8650D-16BF-4930-B930-7A6F83563D2C}"/>
    <cellStyle name="Percent 7 3 8" xfId="25897" xr:uid="{ECBA5823-3DC7-43F9-BA07-CF0211ED702C}"/>
    <cellStyle name="Percent 7 3 8 2" xfId="53599" xr:uid="{126FC251-3D51-434C-A4B0-A1501EB56AB2}"/>
    <cellStyle name="Percent 7 3 9" xfId="26787" xr:uid="{27793303-3AA0-49E5-8203-95C7FED9C939}"/>
    <cellStyle name="Percent 7 3 9 2" xfId="54445" xr:uid="{20148189-8025-4862-9223-62D7B4F7ACC6}"/>
    <cellStyle name="Percent 7 4" xfId="205" xr:uid="{4A9FF5BF-5DF9-4117-AD4C-11367BCA6F95}"/>
    <cellStyle name="Percent 7 4 10" xfId="28147" xr:uid="{85C45B3D-1C1F-4290-98C3-D233679A71F6}"/>
    <cellStyle name="Percent 7 4 2" xfId="670" xr:uid="{DD7D4DCE-1DE5-435D-B04B-E760233118E2}"/>
    <cellStyle name="Percent 7 4 2 2" xfId="1336" xr:uid="{9F6996C0-B19A-41BA-830E-662EFAC7D13E}"/>
    <cellStyle name="Percent 7 4 2 2 2" xfId="2774" xr:uid="{D0B09F85-716F-449B-AABD-1BA5CBED852C}"/>
    <cellStyle name="Percent 7 4 2 2 2 2" xfId="5430" xr:uid="{BAF881F7-61F3-4DF4-89F9-4D973618EFAE}"/>
    <cellStyle name="Percent 7 4 2 2 2 2 2" xfId="12081" xr:uid="{ED4CF982-FC47-4463-A864-3C633BDA93A0}"/>
    <cellStyle name="Percent 7 4 2 2 2 2 2 2" xfId="25942" xr:uid="{919398B9-9AB6-405E-9D16-C4D12E52DABA}"/>
    <cellStyle name="Percent 7 4 2 2 2 2 2 2 2" xfId="53644" xr:uid="{ED22F5DA-578A-43BE-86E1-320899849366}"/>
    <cellStyle name="Percent 7 4 2 2 2 2 2 3" xfId="39787" xr:uid="{99364F6F-6B29-48BF-B484-BF4035DAF904}"/>
    <cellStyle name="Percent 7 4 2 2 2 2 3" xfId="25941" xr:uid="{EF7C854C-2097-47F4-9F6D-0AD6DB31E493}"/>
    <cellStyle name="Percent 7 4 2 2 2 2 3 2" xfId="53643" xr:uid="{A29B354E-FB77-42CC-AAFF-D172346A7A6E}"/>
    <cellStyle name="Percent 7 4 2 2 2 2 4" xfId="33201" xr:uid="{B320FCDD-12D8-4FB8-95EF-6EBA26FC043A}"/>
    <cellStyle name="Percent 7 4 2 2 2 3" xfId="9446" xr:uid="{B5D93568-D97F-4C33-9054-C0A9104FF7AD}"/>
    <cellStyle name="Percent 7 4 2 2 2 3 2" xfId="25943" xr:uid="{85311A23-8AFC-478C-92B2-FD12E4917FAF}"/>
    <cellStyle name="Percent 7 4 2 2 2 3 2 2" xfId="53645" xr:uid="{8157A936-57AC-4FC6-B58E-46209DE21928}"/>
    <cellStyle name="Percent 7 4 2 2 2 3 3" xfId="37152" xr:uid="{EBD815D3-1FFC-4682-94F2-4F6456B85D37}"/>
    <cellStyle name="Percent 7 4 2 2 2 4" xfId="25940" xr:uid="{64DD560D-0B95-47F5-BF41-D884161404EC}"/>
    <cellStyle name="Percent 7 4 2 2 2 4 2" xfId="53642" xr:uid="{684D8318-8D2C-4A02-9EFF-41B4E6A37FF8}"/>
    <cellStyle name="Percent 7 4 2 2 2 5" xfId="30566" xr:uid="{AB8A4FFB-12EB-47F8-B649-4568923E927C}"/>
    <cellStyle name="Percent 7 4 2 2 3" xfId="4001" xr:uid="{E10433B1-BE0F-4592-A683-AF8CF987B92D}"/>
    <cellStyle name="Percent 7 4 2 2 3 2" xfId="10652" xr:uid="{4C208F3B-AF9E-4D7A-B529-878E8AC517D5}"/>
    <cellStyle name="Percent 7 4 2 2 3 2 2" xfId="25945" xr:uid="{7D1C8E45-7944-43D9-9768-57FE7839A081}"/>
    <cellStyle name="Percent 7 4 2 2 3 2 2 2" xfId="53647" xr:uid="{D110F024-C086-41BD-820F-23C21E4527F1}"/>
    <cellStyle name="Percent 7 4 2 2 3 2 3" xfId="38358" xr:uid="{A36BAC68-60A2-4B12-8CA8-7160112B8E43}"/>
    <cellStyle name="Percent 7 4 2 2 3 3" xfId="25944" xr:uid="{C4ED6097-52A9-4635-BEBA-D1CBCB28CADA}"/>
    <cellStyle name="Percent 7 4 2 2 3 3 2" xfId="53646" xr:uid="{AEF23CD2-BE3C-4B9C-8AD7-BB2682B5D940}"/>
    <cellStyle name="Percent 7 4 2 2 3 4" xfId="31772" xr:uid="{B63E5FB8-F252-43A7-BC2E-D56B71A13394}"/>
    <cellStyle name="Percent 7 4 2 2 4" xfId="6651" xr:uid="{4B448D2F-79DD-444C-8F7E-BDF30FB82FAA}"/>
    <cellStyle name="Percent 7 4 2 2 4 2" xfId="13284" xr:uid="{080A31D4-2E35-4E82-B155-5B07F13A8C1F}"/>
    <cellStyle name="Percent 7 4 2 2 4 2 2" xfId="25947" xr:uid="{BEC48574-0B51-4AB2-8B2A-2CA99A1314F0}"/>
    <cellStyle name="Percent 7 4 2 2 4 2 2 2" xfId="53649" xr:uid="{8BE2C832-A6B5-4457-B207-53E2179A7332}"/>
    <cellStyle name="Percent 7 4 2 2 4 2 3" xfId="40990" xr:uid="{24D6EC42-FEB1-413B-91A6-73729B1C13BD}"/>
    <cellStyle name="Percent 7 4 2 2 4 3" xfId="25946" xr:uid="{B281A2B7-A9DF-4281-8796-777D87081B31}"/>
    <cellStyle name="Percent 7 4 2 2 4 3 2" xfId="53648" xr:uid="{015BB4A0-006F-4494-9AD5-811372D61C2C}"/>
    <cellStyle name="Percent 7 4 2 2 4 4" xfId="34404" xr:uid="{8459CF91-34BA-4C9A-8F65-C16FDA81BB01}"/>
    <cellStyle name="Percent 7 4 2 2 5" xfId="8018" xr:uid="{5C9158C8-3115-4C96-948D-A80F3AF8D15F}"/>
    <cellStyle name="Percent 7 4 2 2 5 2" xfId="25948" xr:uid="{B89C6CD3-A4CB-453D-8999-3A9321A2BC04}"/>
    <cellStyle name="Percent 7 4 2 2 5 2 2" xfId="53650" xr:uid="{4D866183-4D2A-488D-B8D3-2975532FA6CC}"/>
    <cellStyle name="Percent 7 4 2 2 5 3" xfId="35724" xr:uid="{06D0666B-81B8-495B-A273-FBC5D9DEF829}"/>
    <cellStyle name="Percent 7 4 2 2 6" xfId="25939" xr:uid="{42A8508C-374A-4F30-B51F-EEAF4B2CA2B7}"/>
    <cellStyle name="Percent 7 4 2 2 6 2" xfId="53641" xr:uid="{79CCFD59-CC33-46A5-85BA-FD332A5E511D}"/>
    <cellStyle name="Percent 7 4 2 2 7" xfId="27817" xr:uid="{D8197218-0B67-4804-B707-826D58894B55}"/>
    <cellStyle name="Percent 7 4 2 2 7 2" xfId="55475" xr:uid="{60350E61-E88E-4B81-80A8-DD4AC9DB386D}"/>
    <cellStyle name="Percent 7 4 2 2 8" xfId="29138" xr:uid="{909EC553-96A4-489C-BC79-0F45FA671051}"/>
    <cellStyle name="Percent 7 4 2 3" xfId="2773" xr:uid="{D4A1A509-AE6B-4FC1-833C-DEFFD751ABF8}"/>
    <cellStyle name="Percent 7 4 2 3 2" xfId="5429" xr:uid="{6E027E4A-3167-40AE-A32B-78AB9E00226A}"/>
    <cellStyle name="Percent 7 4 2 3 2 2" xfId="12080" xr:uid="{AB9A58E3-7464-4CD7-97D1-6AED4E3E0FD1}"/>
    <cellStyle name="Percent 7 4 2 3 2 2 2" xfId="25951" xr:uid="{3A65D604-CCAF-458E-9E5E-5C1C367F07AF}"/>
    <cellStyle name="Percent 7 4 2 3 2 2 2 2" xfId="53653" xr:uid="{6B1A78D8-CB8B-4FB2-A2E3-2530ECBE00AB}"/>
    <cellStyle name="Percent 7 4 2 3 2 2 3" xfId="39786" xr:uid="{B5E12844-D5F1-494B-B99D-B1AE5480080B}"/>
    <cellStyle name="Percent 7 4 2 3 2 3" xfId="25950" xr:uid="{70ED9602-F615-4834-983C-B33BF31C2144}"/>
    <cellStyle name="Percent 7 4 2 3 2 3 2" xfId="53652" xr:uid="{C2613414-2FDC-4B34-9750-6AD74B02794F}"/>
    <cellStyle name="Percent 7 4 2 3 2 4" xfId="33200" xr:uid="{80C3E12C-39FC-4CE0-82F5-C273E7644F8D}"/>
    <cellStyle name="Percent 7 4 2 3 3" xfId="9445" xr:uid="{3325FD73-4676-4316-B0EC-109D5AB113BF}"/>
    <cellStyle name="Percent 7 4 2 3 3 2" xfId="25952" xr:uid="{483FAACF-F4B7-43C3-A8D5-8BC462F79141}"/>
    <cellStyle name="Percent 7 4 2 3 3 2 2" xfId="53654" xr:uid="{5DCF8061-8560-472B-B65A-BA476FABCAF0}"/>
    <cellStyle name="Percent 7 4 2 3 3 3" xfId="37151" xr:uid="{9CC99AF2-1771-4A6A-979B-151F156CA723}"/>
    <cellStyle name="Percent 7 4 2 3 4" xfId="25949" xr:uid="{2F8E9D26-5CD3-4AFC-A6E8-AEF13D2AF2C8}"/>
    <cellStyle name="Percent 7 4 2 3 4 2" xfId="53651" xr:uid="{235B1860-B281-48C0-9924-B861D95D7182}"/>
    <cellStyle name="Percent 7 4 2 3 5" xfId="30565" xr:uid="{C7E4E4CE-9EDE-4553-96D7-62CB9FD668D1}"/>
    <cellStyle name="Percent 7 4 2 4" xfId="3345" xr:uid="{13F8640A-FB6D-40AE-A461-5B2E5EFC23D0}"/>
    <cellStyle name="Percent 7 4 2 4 2" xfId="9996" xr:uid="{2E3C0E5F-5CA1-452D-8A82-F3C0F23D3807}"/>
    <cellStyle name="Percent 7 4 2 4 2 2" xfId="25954" xr:uid="{6B691F87-9C31-4507-B447-64C8C3AA0BF9}"/>
    <cellStyle name="Percent 7 4 2 4 2 2 2" xfId="53656" xr:uid="{3FD5B784-2896-4CB1-BF59-20425C839D22}"/>
    <cellStyle name="Percent 7 4 2 4 2 3" xfId="37702" xr:uid="{03F891D5-695F-4EF9-B2FF-3105C7CD8A71}"/>
    <cellStyle name="Percent 7 4 2 4 3" xfId="25953" xr:uid="{9C5A200D-DB5F-44A3-99FA-F4F8F6181EEE}"/>
    <cellStyle name="Percent 7 4 2 4 3 2" xfId="53655" xr:uid="{692ACE69-DE09-4C25-B506-1BA54C996E80}"/>
    <cellStyle name="Percent 7 4 2 4 4" xfId="31116" xr:uid="{35EF8C2E-D383-4CB2-B475-C7FE46D709FC}"/>
    <cellStyle name="Percent 7 4 2 5" xfId="5995" xr:uid="{5E8465BA-60DA-4871-ACAA-6FD502B67E1A}"/>
    <cellStyle name="Percent 7 4 2 5 2" xfId="12628" xr:uid="{A820AC54-FDB3-44FB-B903-1844659390E5}"/>
    <cellStyle name="Percent 7 4 2 5 2 2" xfId="25956" xr:uid="{75C6317A-8369-49BE-8E84-D9D96E68C50A}"/>
    <cellStyle name="Percent 7 4 2 5 2 2 2" xfId="53658" xr:uid="{47F43B7B-2AD8-40A2-9E74-72A6BB57B97B}"/>
    <cellStyle name="Percent 7 4 2 5 2 3" xfId="40334" xr:uid="{0BEFA0E5-A87B-4A7C-B5D4-91909AB96F3E}"/>
    <cellStyle name="Percent 7 4 2 5 3" xfId="25955" xr:uid="{8C145513-1B32-4D60-8C28-CF6830165EF1}"/>
    <cellStyle name="Percent 7 4 2 5 3 2" xfId="53657" xr:uid="{1CB890A5-48E7-4A2D-BABF-86CAD2684708}"/>
    <cellStyle name="Percent 7 4 2 5 4" xfId="33748" xr:uid="{9A257DCB-6B6A-4ECF-AED5-441054DCF4D3}"/>
    <cellStyle name="Percent 7 4 2 6" xfId="7362" xr:uid="{5F643A9D-9736-48E1-B0D9-51D317C390F7}"/>
    <cellStyle name="Percent 7 4 2 6 2" xfId="25957" xr:uid="{42428957-2782-4B26-B48F-02BB354E4C8D}"/>
    <cellStyle name="Percent 7 4 2 6 2 2" xfId="53659" xr:uid="{EB32D098-652A-4AD6-BADC-BC8DB76388B4}"/>
    <cellStyle name="Percent 7 4 2 6 3" xfId="35068" xr:uid="{D9D712E0-0728-49BE-A468-54BEC0EC549F}"/>
    <cellStyle name="Percent 7 4 2 7" xfId="25938" xr:uid="{90F11B7C-083A-4F7A-82A4-69456C49B856}"/>
    <cellStyle name="Percent 7 4 2 7 2" xfId="53640" xr:uid="{33B77366-2B87-4F3F-8E72-420C3DF03965}"/>
    <cellStyle name="Percent 7 4 2 8" xfId="27161" xr:uid="{5F6074F3-BD51-49E1-9E14-2E1AAD5B4862}"/>
    <cellStyle name="Percent 7 4 2 8 2" xfId="54819" xr:uid="{A826933C-3FBD-4EE6-A980-132AE7FD850E}"/>
    <cellStyle name="Percent 7 4 2 9" xfId="28482" xr:uid="{49447DA1-2A36-44E3-B3BE-B26F37D3461E}"/>
    <cellStyle name="Percent 7 4 3" xfId="1001" xr:uid="{AB6ABE29-BAD2-4558-8DF5-6560130BABA1}"/>
    <cellStyle name="Percent 7 4 3 2" xfId="2775" xr:uid="{ABA954E6-5E31-46D0-9CF3-F0FA83BCA6EF}"/>
    <cellStyle name="Percent 7 4 3 2 2" xfId="5431" xr:uid="{E24E1906-1E5F-47EA-8142-C61F817C6D65}"/>
    <cellStyle name="Percent 7 4 3 2 2 2" xfId="12082" xr:uid="{08ABFAFE-A46B-474B-995E-7BF7496CA386}"/>
    <cellStyle name="Percent 7 4 3 2 2 2 2" xfId="25961" xr:uid="{F316CC0D-0601-414A-B541-30411BC72FC9}"/>
    <cellStyle name="Percent 7 4 3 2 2 2 2 2" xfId="53663" xr:uid="{0C4FBF77-F72B-4F90-9126-3441A27DAE5E}"/>
    <cellStyle name="Percent 7 4 3 2 2 2 3" xfId="39788" xr:uid="{3B6AED8E-D525-4442-B8D8-6D93A9A248D9}"/>
    <cellStyle name="Percent 7 4 3 2 2 3" xfId="25960" xr:uid="{6834E953-8183-498C-BAE0-3555D7DC779E}"/>
    <cellStyle name="Percent 7 4 3 2 2 3 2" xfId="53662" xr:uid="{AA3E7D1D-2580-4448-B4D0-12FCB3305EC7}"/>
    <cellStyle name="Percent 7 4 3 2 2 4" xfId="33202" xr:uid="{99DDFAFA-E3C3-45CE-BB7A-C881EE210DCB}"/>
    <cellStyle name="Percent 7 4 3 2 3" xfId="9447" xr:uid="{DA7E8EB3-CCEF-468F-95E9-669F44B2CCD8}"/>
    <cellStyle name="Percent 7 4 3 2 3 2" xfId="25962" xr:uid="{17FAA7DE-1414-45B2-B290-F5C87FF7A6A9}"/>
    <cellStyle name="Percent 7 4 3 2 3 2 2" xfId="53664" xr:uid="{DF1AE21B-BB3D-4DB8-AC0D-475809CBF31D}"/>
    <cellStyle name="Percent 7 4 3 2 3 3" xfId="37153" xr:uid="{EBE5CB6D-86B1-46AC-829C-7BB676F70D99}"/>
    <cellStyle name="Percent 7 4 3 2 4" xfId="25959" xr:uid="{10884174-3A43-4BBE-A78F-CA76596F1278}"/>
    <cellStyle name="Percent 7 4 3 2 4 2" xfId="53661" xr:uid="{F960784B-3CC0-4979-9521-57C967490CB2}"/>
    <cellStyle name="Percent 7 4 3 2 5" xfId="30567" xr:uid="{302895FC-58BD-4B96-BFC1-7CE5E169D2EA}"/>
    <cellStyle name="Percent 7 4 3 3" xfId="3666" xr:uid="{C538EA67-4DFA-4DDE-9267-9B63CFE9B9B8}"/>
    <cellStyle name="Percent 7 4 3 3 2" xfId="10317" xr:uid="{032719F8-04E7-4F6E-8F1C-6F9435807153}"/>
    <cellStyle name="Percent 7 4 3 3 2 2" xfId="25964" xr:uid="{F2D4295B-0223-4156-9000-124315279037}"/>
    <cellStyle name="Percent 7 4 3 3 2 2 2" xfId="53666" xr:uid="{19D5CFA6-93B8-40F1-8FDD-B7762950E41B}"/>
    <cellStyle name="Percent 7 4 3 3 2 3" xfId="38023" xr:uid="{FA6C2430-D3DD-495F-BE6A-A3C06F500AB5}"/>
    <cellStyle name="Percent 7 4 3 3 3" xfId="25963" xr:uid="{8DC4F57E-BC70-4300-A79A-A5F913F69FA0}"/>
    <cellStyle name="Percent 7 4 3 3 3 2" xfId="53665" xr:uid="{393E77AD-B876-4D27-8C84-2032D8653F7F}"/>
    <cellStyle name="Percent 7 4 3 3 4" xfId="31437" xr:uid="{C792EA89-DBE1-479A-BBFC-95BE695D0503}"/>
    <cellStyle name="Percent 7 4 3 4" xfId="6316" xr:uid="{520F8CAD-7FA9-41EC-938B-CEB481CBCC65}"/>
    <cellStyle name="Percent 7 4 3 4 2" xfId="12949" xr:uid="{2A9C7054-A147-4CFE-B274-DDC458EE7B29}"/>
    <cellStyle name="Percent 7 4 3 4 2 2" xfId="25966" xr:uid="{5FE07F90-838E-4954-B849-F9699A078290}"/>
    <cellStyle name="Percent 7 4 3 4 2 2 2" xfId="53668" xr:uid="{B322A261-267E-4B4C-B4AF-76DF443BB0A8}"/>
    <cellStyle name="Percent 7 4 3 4 2 3" xfId="40655" xr:uid="{112B69E2-BD03-44EF-BB74-0C6ED9537B4A}"/>
    <cellStyle name="Percent 7 4 3 4 3" xfId="25965" xr:uid="{8E6E85A0-1E59-402B-AEA5-81F04C415D0D}"/>
    <cellStyle name="Percent 7 4 3 4 3 2" xfId="53667" xr:uid="{6075D019-F264-408F-84FF-B2B4E3394D72}"/>
    <cellStyle name="Percent 7 4 3 4 4" xfId="34069" xr:uid="{BD777BC0-3190-427A-9B51-D73899367A81}"/>
    <cellStyle name="Percent 7 4 3 5" xfId="7683" xr:uid="{7F867663-4BBE-4704-B815-410A3118DEA3}"/>
    <cellStyle name="Percent 7 4 3 5 2" xfId="25967" xr:uid="{53F884A8-8F89-45C2-9604-617D0D00119F}"/>
    <cellStyle name="Percent 7 4 3 5 2 2" xfId="53669" xr:uid="{98500C4A-EBD8-4CC7-B8FE-A4DB46A9462F}"/>
    <cellStyle name="Percent 7 4 3 5 3" xfId="35389" xr:uid="{34254B53-3C03-457B-8BC4-49ACBD56A8D0}"/>
    <cellStyle name="Percent 7 4 3 6" xfId="25958" xr:uid="{4E87EF8F-5BA0-4E5F-B23A-AD0F02E564A6}"/>
    <cellStyle name="Percent 7 4 3 6 2" xfId="53660" xr:uid="{B0B6F167-73E5-49C7-B5A3-EF681AC6882A}"/>
    <cellStyle name="Percent 7 4 3 7" xfId="27482" xr:uid="{DFEF2EE5-4EAE-4967-B452-02E373FBA444}"/>
    <cellStyle name="Percent 7 4 3 7 2" xfId="55140" xr:uid="{7C9C625C-8315-4D42-9581-1B3AE2F98446}"/>
    <cellStyle name="Percent 7 4 3 8" xfId="28803" xr:uid="{ECCE0B84-A362-4A70-A301-DDFDBB89B0B8}"/>
    <cellStyle name="Percent 7 4 4" xfId="2772" xr:uid="{D71198BB-89CF-48DD-BA23-16612D4D0F9A}"/>
    <cellStyle name="Percent 7 4 4 2" xfId="5428" xr:uid="{A4610B05-E275-47B7-AD6C-F7F127DF9BD9}"/>
    <cellStyle name="Percent 7 4 4 2 2" xfId="12079" xr:uid="{ABE794BB-BDD2-4AEE-BC34-3E77B517234E}"/>
    <cellStyle name="Percent 7 4 4 2 2 2" xfId="25970" xr:uid="{B500421F-4492-4DEA-AB7B-A2FC432FE9F8}"/>
    <cellStyle name="Percent 7 4 4 2 2 2 2" xfId="53672" xr:uid="{F745088E-D172-4487-A797-F7B5B47BC281}"/>
    <cellStyle name="Percent 7 4 4 2 2 3" xfId="39785" xr:uid="{71BDE884-9DE0-4A10-A496-E8839E8FD7C4}"/>
    <cellStyle name="Percent 7 4 4 2 3" xfId="25969" xr:uid="{72EC0173-982E-4CA3-B8FA-7F48C26F883D}"/>
    <cellStyle name="Percent 7 4 4 2 3 2" xfId="53671" xr:uid="{F30E9B81-C799-4BDA-8FF4-D09080FAEEBA}"/>
    <cellStyle name="Percent 7 4 4 2 4" xfId="33199" xr:uid="{D8EEE9FA-B5AF-4F1F-901D-80EA3DBBB7C9}"/>
    <cellStyle name="Percent 7 4 4 3" xfId="9444" xr:uid="{62F12467-6578-4A9B-A493-676EAF5E91C7}"/>
    <cellStyle name="Percent 7 4 4 3 2" xfId="25971" xr:uid="{ED9ECB2E-EFBF-41BE-98C2-7C9C98CB6635}"/>
    <cellStyle name="Percent 7 4 4 3 2 2" xfId="53673" xr:uid="{4222CC4E-EFDA-43A3-AF8B-E45F348315CF}"/>
    <cellStyle name="Percent 7 4 4 3 3" xfId="37150" xr:uid="{8B2CA50D-E381-436E-B107-A2F3E98C5165}"/>
    <cellStyle name="Percent 7 4 4 4" xfId="25968" xr:uid="{972CB055-D168-4302-BFEB-CF19D1A10A93}"/>
    <cellStyle name="Percent 7 4 4 4 2" xfId="53670" xr:uid="{65755518-CF3D-4E28-846F-9DD5C1F30E33}"/>
    <cellStyle name="Percent 7 4 4 5" xfId="30564" xr:uid="{30B443E8-BCFA-4AA3-A1A8-F5DAEFEC14B6}"/>
    <cellStyle name="Percent 7 4 5" xfId="3009" xr:uid="{E05293E7-CD05-4B36-944A-6507EBAA5D7A}"/>
    <cellStyle name="Percent 7 4 5 2" xfId="9661" xr:uid="{8693FC93-7C1B-4751-917E-88179B0B7379}"/>
    <cellStyle name="Percent 7 4 5 2 2" xfId="25973" xr:uid="{53539116-146A-4E33-87EB-BEC7C283689C}"/>
    <cellStyle name="Percent 7 4 5 2 2 2" xfId="53675" xr:uid="{CB9DF5B4-5CF4-4ED3-8507-83B94073DC06}"/>
    <cellStyle name="Percent 7 4 5 2 3" xfId="37367" xr:uid="{01F080CA-E711-48D7-8517-7F24C2057685}"/>
    <cellStyle name="Percent 7 4 5 3" xfId="25972" xr:uid="{4A715191-AF21-401B-AA77-A46CFB3E8AF5}"/>
    <cellStyle name="Percent 7 4 5 3 2" xfId="53674" xr:uid="{A2D728EB-F9DA-4225-A372-914F4A4CA454}"/>
    <cellStyle name="Percent 7 4 5 4" xfId="30781" xr:uid="{06E70959-2CAC-4985-BA51-FFEDD15C7E65}"/>
    <cellStyle name="Percent 7 4 6" xfId="5648" xr:uid="{42B31186-0287-467A-B6C5-51CB47C8F173}"/>
    <cellStyle name="Percent 7 4 6 2" xfId="12281" xr:uid="{65485817-DF67-4BA7-BE72-ADB5A1EC364F}"/>
    <cellStyle name="Percent 7 4 6 2 2" xfId="25975" xr:uid="{2906E670-166F-4C21-A83E-94522C1FF69D}"/>
    <cellStyle name="Percent 7 4 6 2 2 2" xfId="53677" xr:uid="{72559C63-1B22-462A-99CA-F55946B3457F}"/>
    <cellStyle name="Percent 7 4 6 2 3" xfId="39987" xr:uid="{1BDF3B74-5B6B-4123-938D-307A31D1494B}"/>
    <cellStyle name="Percent 7 4 6 3" xfId="25974" xr:uid="{F8C06D9A-00F0-4D63-8F6D-BD2D0D7C4B92}"/>
    <cellStyle name="Percent 7 4 6 3 2" xfId="53676" xr:uid="{1982F46B-50B3-46D7-B2DB-BC8B645B0E34}"/>
    <cellStyle name="Percent 7 4 6 4" xfId="33401" xr:uid="{76D4B348-6E34-4771-A3FF-04FC6539E751}"/>
    <cellStyle name="Percent 7 4 7" xfId="7027" xr:uid="{3A6F52AA-DCE6-4384-8724-BB7E9B2391A8}"/>
    <cellStyle name="Percent 7 4 7 2" xfId="25976" xr:uid="{D434B494-90D5-4AB9-B61E-E5751F3A8A04}"/>
    <cellStyle name="Percent 7 4 7 2 2" xfId="53678" xr:uid="{667EABE3-9054-4C01-AE46-481395C4F422}"/>
    <cellStyle name="Percent 7 4 7 3" xfId="34733" xr:uid="{507B3B90-353C-47D3-9D8C-C105B33EE684}"/>
    <cellStyle name="Percent 7 4 8" xfId="25937" xr:uid="{BB412FC9-CC92-4411-990D-D50E0887FA2A}"/>
    <cellStyle name="Percent 7 4 8 2" xfId="53639" xr:uid="{62601802-6F95-4A63-8A64-D76DE37F1279}"/>
    <cellStyle name="Percent 7 4 9" xfId="26815" xr:uid="{08D56213-E572-4198-AD4E-FCCA68EEF900}"/>
    <cellStyle name="Percent 7 4 9 2" xfId="54473" xr:uid="{FE5756F9-54E7-4C7F-821B-34DE2441A122}"/>
    <cellStyle name="Percent 7 5" xfId="238" xr:uid="{2F157869-82E3-4506-8CCE-BD0FE19854E4}"/>
    <cellStyle name="Percent 7 5 10" xfId="28175" xr:uid="{58C6CDC3-908D-47DF-8584-08729F61872E}"/>
    <cellStyle name="Percent 7 5 2" xfId="698" xr:uid="{728EAA3B-52B2-4DDB-BF4C-218F77A9D819}"/>
    <cellStyle name="Percent 7 5 2 2" xfId="1364" xr:uid="{19411423-F96E-4716-AB45-17890420F6AC}"/>
    <cellStyle name="Percent 7 5 2 2 2" xfId="2778" xr:uid="{EBB316B0-47EE-49E0-A30D-4C8A0D85662C}"/>
    <cellStyle name="Percent 7 5 2 2 2 2" xfId="5434" xr:uid="{417F26E0-8440-4B19-8297-72345E77A86B}"/>
    <cellStyle name="Percent 7 5 2 2 2 2 2" xfId="12085" xr:uid="{2536C990-F84B-4220-9B48-A7A5C9E0E6E9}"/>
    <cellStyle name="Percent 7 5 2 2 2 2 2 2" xfId="25982" xr:uid="{3C408956-1E28-4DED-BA88-4DA6014012CD}"/>
    <cellStyle name="Percent 7 5 2 2 2 2 2 2 2" xfId="53684" xr:uid="{9A4E63AA-C969-4CDB-A1AE-B6D84C61E73B}"/>
    <cellStyle name="Percent 7 5 2 2 2 2 2 3" xfId="39791" xr:uid="{2FB081CA-D162-4F65-A5CA-26D0821F3684}"/>
    <cellStyle name="Percent 7 5 2 2 2 2 3" xfId="25981" xr:uid="{FBEF1C09-1CBD-48C7-AB45-5770C5EF087D}"/>
    <cellStyle name="Percent 7 5 2 2 2 2 3 2" xfId="53683" xr:uid="{0ABA5B4C-8533-45B0-AC30-5530E26B6D7E}"/>
    <cellStyle name="Percent 7 5 2 2 2 2 4" xfId="33205" xr:uid="{038BCA4E-F80D-4B2C-ABFA-FA0340FC0B45}"/>
    <cellStyle name="Percent 7 5 2 2 2 3" xfId="9450" xr:uid="{0176BAE3-43D0-4DF4-A46D-008B5E290247}"/>
    <cellStyle name="Percent 7 5 2 2 2 3 2" xfId="25983" xr:uid="{CDB7373A-32BB-4535-A429-B21EC87D2250}"/>
    <cellStyle name="Percent 7 5 2 2 2 3 2 2" xfId="53685" xr:uid="{7769BDD9-5F95-473D-8937-4C1C719CBCEF}"/>
    <cellStyle name="Percent 7 5 2 2 2 3 3" xfId="37156" xr:uid="{A0F8917A-CB0D-420A-A7F3-801C74599B96}"/>
    <cellStyle name="Percent 7 5 2 2 2 4" xfId="25980" xr:uid="{21EFE3C1-2A35-4292-836B-70E63BFDB182}"/>
    <cellStyle name="Percent 7 5 2 2 2 4 2" xfId="53682" xr:uid="{E9284B13-EB81-4BB9-A72A-83F9D61AA084}"/>
    <cellStyle name="Percent 7 5 2 2 2 5" xfId="30570" xr:uid="{6273C523-D438-4338-BFF1-D9A4BB9915A9}"/>
    <cellStyle name="Percent 7 5 2 2 3" xfId="4029" xr:uid="{EA04D834-6D5F-4C52-80B3-86E7833C4551}"/>
    <cellStyle name="Percent 7 5 2 2 3 2" xfId="10680" xr:uid="{569FAB6F-FF60-4F1F-B59A-C3AC1813458C}"/>
    <cellStyle name="Percent 7 5 2 2 3 2 2" xfId="25985" xr:uid="{CBB3399C-D3D4-47D9-98C7-F463A9ECDC9E}"/>
    <cellStyle name="Percent 7 5 2 2 3 2 2 2" xfId="53687" xr:uid="{8DE5A582-C3CA-446E-A596-AAC9551ABF97}"/>
    <cellStyle name="Percent 7 5 2 2 3 2 3" xfId="38386" xr:uid="{6EB7983A-7E4E-4AF8-B813-38A66081F51E}"/>
    <cellStyle name="Percent 7 5 2 2 3 3" xfId="25984" xr:uid="{86F1D4FD-45E1-49D8-A38F-9E9B7E43F57C}"/>
    <cellStyle name="Percent 7 5 2 2 3 3 2" xfId="53686" xr:uid="{64103FE9-AFC1-4286-B9A7-159D334BF80E}"/>
    <cellStyle name="Percent 7 5 2 2 3 4" xfId="31800" xr:uid="{CE2EA0D7-69D8-4E9B-9365-C62EAFF3F772}"/>
    <cellStyle name="Percent 7 5 2 2 4" xfId="6679" xr:uid="{5FE8F69C-1293-4C41-B00D-05746DEA7911}"/>
    <cellStyle name="Percent 7 5 2 2 4 2" xfId="13312" xr:uid="{63963330-74DA-4CE7-B377-1AC3BDD84DA3}"/>
    <cellStyle name="Percent 7 5 2 2 4 2 2" xfId="25987" xr:uid="{2E950DC3-9841-42FE-A797-A32316974B6C}"/>
    <cellStyle name="Percent 7 5 2 2 4 2 2 2" xfId="53689" xr:uid="{B1440ADF-CD65-4B24-9D8C-2D7E06A7E76C}"/>
    <cellStyle name="Percent 7 5 2 2 4 2 3" xfId="41018" xr:uid="{6F0309C4-F8CB-41ED-92CE-3B3E8BAFDC5B}"/>
    <cellStyle name="Percent 7 5 2 2 4 3" xfId="25986" xr:uid="{EFCA80EC-129E-4571-A080-C906A05325C9}"/>
    <cellStyle name="Percent 7 5 2 2 4 3 2" xfId="53688" xr:uid="{1D56FA3F-4587-4239-9204-45BC4279209D}"/>
    <cellStyle name="Percent 7 5 2 2 4 4" xfId="34432" xr:uid="{B0BE4CE0-284D-4872-9D8D-290A9C7411EF}"/>
    <cellStyle name="Percent 7 5 2 2 5" xfId="8046" xr:uid="{7DE738E9-A1B8-4CD5-B816-EE23ABB16CCD}"/>
    <cellStyle name="Percent 7 5 2 2 5 2" xfId="25988" xr:uid="{7174900A-0861-4E78-87E4-8F5F571220CD}"/>
    <cellStyle name="Percent 7 5 2 2 5 2 2" xfId="53690" xr:uid="{2F299C4A-43D8-4F4B-8754-A4FBB97CD80A}"/>
    <cellStyle name="Percent 7 5 2 2 5 3" xfId="35752" xr:uid="{D40272CD-0028-48E2-B345-A7FC286641AF}"/>
    <cellStyle name="Percent 7 5 2 2 6" xfId="25979" xr:uid="{87AD2C05-FA83-4DEE-9789-F1DB3729B0A2}"/>
    <cellStyle name="Percent 7 5 2 2 6 2" xfId="53681" xr:uid="{576D5AB4-A432-4C81-8FD9-DF5C4D66161E}"/>
    <cellStyle name="Percent 7 5 2 2 7" xfId="27845" xr:uid="{6F502811-F596-4498-B8A6-06680ABACF5D}"/>
    <cellStyle name="Percent 7 5 2 2 7 2" xfId="55503" xr:uid="{2B22F6C2-2FA2-4104-BC62-AE34B9301247}"/>
    <cellStyle name="Percent 7 5 2 2 8" xfId="29166" xr:uid="{675B2735-E2CB-4C32-BFEE-939484443C10}"/>
    <cellStyle name="Percent 7 5 2 3" xfId="2777" xr:uid="{8D5A0360-A62C-4AA7-B88F-EC22F031FDBC}"/>
    <cellStyle name="Percent 7 5 2 3 2" xfId="5433" xr:uid="{027067BC-989E-40B1-8F96-45A11B6C3E30}"/>
    <cellStyle name="Percent 7 5 2 3 2 2" xfId="12084" xr:uid="{EDF37C92-FAEA-4FED-87F0-419FA4DA860F}"/>
    <cellStyle name="Percent 7 5 2 3 2 2 2" xfId="25991" xr:uid="{B8EB5F30-9A4C-4C7A-A9F0-3205DF0A3666}"/>
    <cellStyle name="Percent 7 5 2 3 2 2 2 2" xfId="53693" xr:uid="{A3E3BE2F-E615-4D7A-BA85-711B2FD70BCB}"/>
    <cellStyle name="Percent 7 5 2 3 2 2 3" xfId="39790" xr:uid="{1F25A169-51E0-474D-82D1-788DEABC6C80}"/>
    <cellStyle name="Percent 7 5 2 3 2 3" xfId="25990" xr:uid="{C46FDF6D-D6BE-4E71-9F6A-9C7DFAE66AF6}"/>
    <cellStyle name="Percent 7 5 2 3 2 3 2" xfId="53692" xr:uid="{7921847C-805F-431A-9055-7EEAC9A181C2}"/>
    <cellStyle name="Percent 7 5 2 3 2 4" xfId="33204" xr:uid="{4C28EA3A-FA24-4FE1-A582-FCAB30507EEC}"/>
    <cellStyle name="Percent 7 5 2 3 3" xfId="9449" xr:uid="{0BCFC26D-5FA3-4B6C-85E6-015856AD140C}"/>
    <cellStyle name="Percent 7 5 2 3 3 2" xfId="25992" xr:uid="{4995E1E7-D0D7-4D19-A71B-ECF45410FE5E}"/>
    <cellStyle name="Percent 7 5 2 3 3 2 2" xfId="53694" xr:uid="{AF9FD415-99BD-4435-BDAC-22057170A999}"/>
    <cellStyle name="Percent 7 5 2 3 3 3" xfId="37155" xr:uid="{BBE9AE75-D175-4F80-B86D-6CB1878F1812}"/>
    <cellStyle name="Percent 7 5 2 3 4" xfId="25989" xr:uid="{9508401B-786B-4C80-A2D4-FCFBDBFF96A1}"/>
    <cellStyle name="Percent 7 5 2 3 4 2" xfId="53691" xr:uid="{B931B8B2-1AC5-40BF-84B5-2243ED7728CE}"/>
    <cellStyle name="Percent 7 5 2 3 5" xfId="30569" xr:uid="{04B9FFA1-90B3-439A-BD33-90493F12E12B}"/>
    <cellStyle name="Percent 7 5 2 4" xfId="3373" xr:uid="{86C072CB-255B-4D2B-8895-D28F4F4D3BBA}"/>
    <cellStyle name="Percent 7 5 2 4 2" xfId="10024" xr:uid="{B3F26ABA-4273-4BE6-8D92-E9354744E872}"/>
    <cellStyle name="Percent 7 5 2 4 2 2" xfId="25994" xr:uid="{97402514-1E2A-4DF2-B1AA-DFEA664EA7CC}"/>
    <cellStyle name="Percent 7 5 2 4 2 2 2" xfId="53696" xr:uid="{69B56442-04FA-4EF0-B656-A8D292477B48}"/>
    <cellStyle name="Percent 7 5 2 4 2 3" xfId="37730" xr:uid="{CDF60ABC-ED52-4282-9E83-46EB8BE5EB70}"/>
    <cellStyle name="Percent 7 5 2 4 3" xfId="25993" xr:uid="{83461F03-03D9-43AB-AE23-951C4035512B}"/>
    <cellStyle name="Percent 7 5 2 4 3 2" xfId="53695" xr:uid="{A078251D-AC36-4900-9AF1-A182F11C1911}"/>
    <cellStyle name="Percent 7 5 2 4 4" xfId="31144" xr:uid="{18B27272-D452-482A-9D05-3F9FBC6AAFDB}"/>
    <cellStyle name="Percent 7 5 2 5" xfId="6023" xr:uid="{FF21DE52-BBC7-4C68-8C02-D96070A3E4B4}"/>
    <cellStyle name="Percent 7 5 2 5 2" xfId="12656" xr:uid="{A57027B4-A7AD-4378-95D0-75CC1210A0DF}"/>
    <cellStyle name="Percent 7 5 2 5 2 2" xfId="25996" xr:uid="{6341DD0D-EBFB-44AD-AB9B-850B07E42D15}"/>
    <cellStyle name="Percent 7 5 2 5 2 2 2" xfId="53698" xr:uid="{0500AE3C-8DEE-4BD0-911D-B1C0EA881B3D}"/>
    <cellStyle name="Percent 7 5 2 5 2 3" xfId="40362" xr:uid="{97AAD6A3-9A1A-445D-8667-A0DBBCE19A47}"/>
    <cellStyle name="Percent 7 5 2 5 3" xfId="25995" xr:uid="{34E80D17-333E-4A60-A6A0-E78B4B8B1C55}"/>
    <cellStyle name="Percent 7 5 2 5 3 2" xfId="53697" xr:uid="{7E89A56B-176C-45F4-8C23-57C89EF38645}"/>
    <cellStyle name="Percent 7 5 2 5 4" xfId="33776" xr:uid="{AB4C0795-24EC-4866-9571-B1A6173FD5B4}"/>
    <cellStyle name="Percent 7 5 2 6" xfId="7390" xr:uid="{1A5477AC-363F-42FC-A9E2-FB8349F471CB}"/>
    <cellStyle name="Percent 7 5 2 6 2" xfId="25997" xr:uid="{41094006-1208-474A-A117-5ADCEA267FF4}"/>
    <cellStyle name="Percent 7 5 2 6 2 2" xfId="53699" xr:uid="{657BFE65-5EFE-4F40-B1CC-D8A42A9F0EF1}"/>
    <cellStyle name="Percent 7 5 2 6 3" xfId="35096" xr:uid="{7D6F9C40-D378-4F01-9515-97834AD82FBC}"/>
    <cellStyle name="Percent 7 5 2 7" xfId="25978" xr:uid="{F35915C8-DD6B-4F87-9088-0C3305FF1A9B}"/>
    <cellStyle name="Percent 7 5 2 7 2" xfId="53680" xr:uid="{CE070B7D-E444-4B0F-BA06-C9C20B49EABC}"/>
    <cellStyle name="Percent 7 5 2 8" xfId="27189" xr:uid="{56EC7D01-9668-4B18-9647-F0ED4A48BABA}"/>
    <cellStyle name="Percent 7 5 2 8 2" xfId="54847" xr:uid="{B8AD4493-12A2-4FBC-91B0-522E2BED5914}"/>
    <cellStyle name="Percent 7 5 2 9" xfId="28510" xr:uid="{49A21921-9895-4031-9954-12629C18E4CD}"/>
    <cellStyle name="Percent 7 5 3" xfId="1029" xr:uid="{35A60C75-7746-4CDD-A502-CB2B31AE541E}"/>
    <cellStyle name="Percent 7 5 3 2" xfId="2779" xr:uid="{3CC94947-1A04-4EFA-8EC9-D3621F73BBFD}"/>
    <cellStyle name="Percent 7 5 3 2 2" xfId="5435" xr:uid="{9DAD7234-89E8-420A-AD58-007884C4CED5}"/>
    <cellStyle name="Percent 7 5 3 2 2 2" xfId="12086" xr:uid="{64B4F24E-65EC-4F2D-9B51-B5C216B71550}"/>
    <cellStyle name="Percent 7 5 3 2 2 2 2" xfId="26001" xr:uid="{4F76EBFC-C199-4EA0-BE15-6ADDDFFEB6FE}"/>
    <cellStyle name="Percent 7 5 3 2 2 2 2 2" xfId="53703" xr:uid="{3EC5F54A-0ED2-46B8-998A-2FAA85ADC6AA}"/>
    <cellStyle name="Percent 7 5 3 2 2 2 3" xfId="39792" xr:uid="{9181649D-F7A1-42DF-A66F-005122CBBD38}"/>
    <cellStyle name="Percent 7 5 3 2 2 3" xfId="26000" xr:uid="{1EB5A8F8-8B3E-44C0-9644-E4587157B391}"/>
    <cellStyle name="Percent 7 5 3 2 2 3 2" xfId="53702" xr:uid="{3DB16A86-4F5B-486D-BFCF-07955ED0707F}"/>
    <cellStyle name="Percent 7 5 3 2 2 4" xfId="33206" xr:uid="{87D287CD-6213-4554-B1E1-1CE6EC93E0A1}"/>
    <cellStyle name="Percent 7 5 3 2 3" xfId="9451" xr:uid="{460994A4-F43A-47B7-83E0-BAFD3864BED9}"/>
    <cellStyle name="Percent 7 5 3 2 3 2" xfId="26002" xr:uid="{197A2C57-2CF9-4918-965F-CBAE2BAD1DBE}"/>
    <cellStyle name="Percent 7 5 3 2 3 2 2" xfId="53704" xr:uid="{3DD1A224-7BDE-4C7C-AEE8-E8D631BC4ED5}"/>
    <cellStyle name="Percent 7 5 3 2 3 3" xfId="37157" xr:uid="{86298948-C52D-44DE-A343-FBCC4043B798}"/>
    <cellStyle name="Percent 7 5 3 2 4" xfId="25999" xr:uid="{557E6A7A-C972-4995-965E-63FBF60DAB18}"/>
    <cellStyle name="Percent 7 5 3 2 4 2" xfId="53701" xr:uid="{C7D2D3C4-ADE8-41C5-B00D-2C3A22B09F39}"/>
    <cellStyle name="Percent 7 5 3 2 5" xfId="30571" xr:uid="{8CAE7998-1661-45C0-B256-297D57DB2678}"/>
    <cellStyle name="Percent 7 5 3 3" xfId="3694" xr:uid="{D64C4AB2-3F73-4113-84CA-E2CB139B8E55}"/>
    <cellStyle name="Percent 7 5 3 3 2" xfId="10345" xr:uid="{BD1E7343-C75F-4959-9446-C99092845ED3}"/>
    <cellStyle name="Percent 7 5 3 3 2 2" xfId="26004" xr:uid="{4CB88BB7-DCBB-4D9F-9680-AD6E70B0293E}"/>
    <cellStyle name="Percent 7 5 3 3 2 2 2" xfId="53706" xr:uid="{F58D4597-EAAF-4615-AEBC-D74C6D20EF23}"/>
    <cellStyle name="Percent 7 5 3 3 2 3" xfId="38051" xr:uid="{FE06A330-F35D-42F3-8491-414716AA2DF4}"/>
    <cellStyle name="Percent 7 5 3 3 3" xfId="26003" xr:uid="{D3D95BD7-79C7-48F9-AD89-8B02CF9B53D3}"/>
    <cellStyle name="Percent 7 5 3 3 3 2" xfId="53705" xr:uid="{70D94FAE-5148-45DD-BDAD-A179A0585477}"/>
    <cellStyle name="Percent 7 5 3 3 4" xfId="31465" xr:uid="{C3BD1B3F-3DF6-488F-A2BE-E1BC8A6CCE91}"/>
    <cellStyle name="Percent 7 5 3 4" xfId="6344" xr:uid="{3F4498C0-F4D7-48F2-90E6-D5508CC2D6C8}"/>
    <cellStyle name="Percent 7 5 3 4 2" xfId="12977" xr:uid="{EECF474A-8A6D-4B56-BECA-F1A50758577D}"/>
    <cellStyle name="Percent 7 5 3 4 2 2" xfId="26006" xr:uid="{CF0D0A74-9BD5-49DB-BF3F-75DF6606DEC4}"/>
    <cellStyle name="Percent 7 5 3 4 2 2 2" xfId="53708" xr:uid="{9D1A417B-5D72-4C34-B07F-1552AE9DF422}"/>
    <cellStyle name="Percent 7 5 3 4 2 3" xfId="40683" xr:uid="{6A2EE404-EC06-4590-986E-F4CB2EF22DDC}"/>
    <cellStyle name="Percent 7 5 3 4 3" xfId="26005" xr:uid="{7BF345B1-211B-455B-9D70-D0BCB6BE92FC}"/>
    <cellStyle name="Percent 7 5 3 4 3 2" xfId="53707" xr:uid="{0952292B-D24C-4D65-9800-F0900016A88B}"/>
    <cellStyle name="Percent 7 5 3 4 4" xfId="34097" xr:uid="{762DFB94-8E37-4B4E-9FF6-330F876CE531}"/>
    <cellStyle name="Percent 7 5 3 5" xfId="7711" xr:uid="{60E3D6B2-DFF3-4428-BBA5-C0839D7BC516}"/>
    <cellStyle name="Percent 7 5 3 5 2" xfId="26007" xr:uid="{BF41D8C1-7403-4B51-BE0C-AC843A5FBCBB}"/>
    <cellStyle name="Percent 7 5 3 5 2 2" xfId="53709" xr:uid="{01FA486E-ADBB-4EF7-A531-87D3E65C21EA}"/>
    <cellStyle name="Percent 7 5 3 5 3" xfId="35417" xr:uid="{E41B366A-9916-4D88-827B-FB2B1B433772}"/>
    <cellStyle name="Percent 7 5 3 6" xfId="25998" xr:uid="{FC0E6869-94F9-46A8-8480-52D9650E9986}"/>
    <cellStyle name="Percent 7 5 3 6 2" xfId="53700" xr:uid="{75D8A9D0-857F-4F47-866E-076B749F2DC3}"/>
    <cellStyle name="Percent 7 5 3 7" xfId="27510" xr:uid="{CD4903CC-3818-4134-8185-08857C22D6C6}"/>
    <cellStyle name="Percent 7 5 3 7 2" xfId="55168" xr:uid="{ACE9F864-4489-41E2-B919-99DF485BE752}"/>
    <cellStyle name="Percent 7 5 3 8" xfId="28831" xr:uid="{110D831F-3989-4946-A052-476195B217DB}"/>
    <cellStyle name="Percent 7 5 4" xfId="2776" xr:uid="{F66CF562-CDA4-475D-AC1C-6D6B88773A04}"/>
    <cellStyle name="Percent 7 5 4 2" xfId="5432" xr:uid="{10BE2DD7-F139-4B5A-A75D-A80152E4804E}"/>
    <cellStyle name="Percent 7 5 4 2 2" xfId="12083" xr:uid="{A89ABC13-571A-4D29-B808-0E9A91FC76F9}"/>
    <cellStyle name="Percent 7 5 4 2 2 2" xfId="26010" xr:uid="{A3ED052A-D970-4145-8C81-851EBF372A7D}"/>
    <cellStyle name="Percent 7 5 4 2 2 2 2" xfId="53712" xr:uid="{543518CB-25C1-467D-B3A6-1989A1066744}"/>
    <cellStyle name="Percent 7 5 4 2 2 3" xfId="39789" xr:uid="{3C88E6DF-0EED-4321-A48A-9EEE3614D11E}"/>
    <cellStyle name="Percent 7 5 4 2 3" xfId="26009" xr:uid="{1018D1D4-F993-4D5C-B65E-80C6721AD1F3}"/>
    <cellStyle name="Percent 7 5 4 2 3 2" xfId="53711" xr:uid="{BFBF9B10-2B5D-48ED-927A-CE704A2121C8}"/>
    <cellStyle name="Percent 7 5 4 2 4" xfId="33203" xr:uid="{9A66B38D-DCC5-4E5C-A547-4E36D910D604}"/>
    <cellStyle name="Percent 7 5 4 3" xfId="9448" xr:uid="{7CB73C8C-1F62-4FE2-A701-FD6251015D5F}"/>
    <cellStyle name="Percent 7 5 4 3 2" xfId="26011" xr:uid="{0317BAA0-EB95-4238-8F5B-AA675C4B04AB}"/>
    <cellStyle name="Percent 7 5 4 3 2 2" xfId="53713" xr:uid="{08ED6A54-890A-49FD-9DCE-E429589270EF}"/>
    <cellStyle name="Percent 7 5 4 3 3" xfId="37154" xr:uid="{6334C305-6A98-4EFC-9248-D1AB5C5DEFDB}"/>
    <cellStyle name="Percent 7 5 4 4" xfId="26008" xr:uid="{5186562A-3FD1-48FE-A755-3972B035BE85}"/>
    <cellStyle name="Percent 7 5 4 4 2" xfId="53710" xr:uid="{23F7AE72-204B-46FD-A6FE-FF1376922804}"/>
    <cellStyle name="Percent 7 5 4 5" xfId="30568" xr:uid="{68E7B68B-943F-45FB-9C7A-D8F2AD259BD2}"/>
    <cellStyle name="Percent 7 5 5" xfId="3037" xr:uid="{ABF83AEE-FD82-4C6D-8B1D-E0B083B8369E}"/>
    <cellStyle name="Percent 7 5 5 2" xfId="9689" xr:uid="{0E9CAAD0-09C0-4EC5-BB8B-2069EA03EF82}"/>
    <cellStyle name="Percent 7 5 5 2 2" xfId="26013" xr:uid="{D6BEFD4D-D226-491B-9878-747D1C19C60F}"/>
    <cellStyle name="Percent 7 5 5 2 2 2" xfId="53715" xr:uid="{C56EF9A9-6D9B-4AF6-9E45-82AA741A1974}"/>
    <cellStyle name="Percent 7 5 5 2 3" xfId="37395" xr:uid="{3F9B418B-D3C7-4037-9407-1C652505BC10}"/>
    <cellStyle name="Percent 7 5 5 3" xfId="26012" xr:uid="{1CDBCD70-B12E-4F99-9818-169D7F1DE4E3}"/>
    <cellStyle name="Percent 7 5 5 3 2" xfId="53714" xr:uid="{99D40753-17F6-4622-9812-F410C3991586}"/>
    <cellStyle name="Percent 7 5 5 4" xfId="30809" xr:uid="{710F3103-DE32-453D-AB33-5E8323AD479D}"/>
    <cellStyle name="Percent 7 5 6" xfId="5676" xr:uid="{046BD53C-FF7C-427F-8C68-265E6DA405FA}"/>
    <cellStyle name="Percent 7 5 6 2" xfId="12309" xr:uid="{465DD70C-54C4-463E-AAB5-9C77D8B56C37}"/>
    <cellStyle name="Percent 7 5 6 2 2" xfId="26015" xr:uid="{CA241286-36C0-4A19-9A93-1A69B405F46E}"/>
    <cellStyle name="Percent 7 5 6 2 2 2" xfId="53717" xr:uid="{F4AD2C1D-60B4-4790-A95C-ED0C555B69A5}"/>
    <cellStyle name="Percent 7 5 6 2 3" xfId="40015" xr:uid="{76CA05D9-1318-42BD-A512-EB5DA33DC11E}"/>
    <cellStyle name="Percent 7 5 6 3" xfId="26014" xr:uid="{2887AA23-EA2F-4756-8D20-2AE7C9B77BCA}"/>
    <cellStyle name="Percent 7 5 6 3 2" xfId="53716" xr:uid="{0A7353EC-8BF9-4121-9449-C8794DF744D2}"/>
    <cellStyle name="Percent 7 5 6 4" xfId="33429" xr:uid="{EAD543E7-7A16-4D68-BEEB-6CD0F0A39F82}"/>
    <cellStyle name="Percent 7 5 7" xfId="7055" xr:uid="{8A6BE657-7DC2-44AC-B9FF-E9B8EA2269E8}"/>
    <cellStyle name="Percent 7 5 7 2" xfId="26016" xr:uid="{DC296271-4AF4-44B1-A8AB-2A9F7916A915}"/>
    <cellStyle name="Percent 7 5 7 2 2" xfId="53718" xr:uid="{0428FA49-DAED-493B-9EBB-2AC4537494F1}"/>
    <cellStyle name="Percent 7 5 7 3" xfId="34761" xr:uid="{73CE8EF3-12B0-4883-8C76-CF51E52F28DB}"/>
    <cellStyle name="Percent 7 5 8" xfId="25977" xr:uid="{FD0244C3-F524-4CBB-BA08-BD467842811B}"/>
    <cellStyle name="Percent 7 5 8 2" xfId="53679" xr:uid="{D70FF6D6-8004-4350-8FA4-F5906AC3AABF}"/>
    <cellStyle name="Percent 7 5 9" xfId="26843" xr:uid="{5C1D87DC-0AF0-4CBD-8FCC-67D26CF267CE}"/>
    <cellStyle name="Percent 7 5 9 2" xfId="54501" xr:uid="{F48765EE-45F6-4DB7-A4E4-6A8A8856A058}"/>
    <cellStyle name="Percent 7 6" xfId="270" xr:uid="{D66CE812-D7AA-454E-8887-C4302696E35E}"/>
    <cellStyle name="Percent 7 6 10" xfId="28198" xr:uid="{EB067DD7-40C3-418D-A970-FD5AB06639B9}"/>
    <cellStyle name="Percent 7 6 2" xfId="721" xr:uid="{18277906-E408-489D-BAAC-579268C33BA9}"/>
    <cellStyle name="Percent 7 6 2 2" xfId="1387" xr:uid="{CA664AAE-CA20-4777-9018-70AC601529CD}"/>
    <cellStyle name="Percent 7 6 2 2 2" xfId="2782" xr:uid="{2CA51A32-4362-43D5-A571-05D2D69B3682}"/>
    <cellStyle name="Percent 7 6 2 2 2 2" xfId="5438" xr:uid="{5938339A-C48E-433F-AD5E-0AD5BF205E68}"/>
    <cellStyle name="Percent 7 6 2 2 2 2 2" xfId="12089" xr:uid="{C1867FD2-5698-42AE-845F-015A63E8427C}"/>
    <cellStyle name="Percent 7 6 2 2 2 2 2 2" xfId="26022" xr:uid="{24C8FF4C-05ED-4DCC-9C9E-17957AFD3142}"/>
    <cellStyle name="Percent 7 6 2 2 2 2 2 2 2" xfId="53724" xr:uid="{653F3E30-0BAE-4AFF-A511-8D5A11FEA58E}"/>
    <cellStyle name="Percent 7 6 2 2 2 2 2 3" xfId="39795" xr:uid="{EA589C73-092F-4238-9BBD-332C0B920FB8}"/>
    <cellStyle name="Percent 7 6 2 2 2 2 3" xfId="26021" xr:uid="{D0599EB2-9B1C-4787-88AB-23484091A51C}"/>
    <cellStyle name="Percent 7 6 2 2 2 2 3 2" xfId="53723" xr:uid="{32F21004-DFE3-4E87-9A5B-503D7D3BC9B3}"/>
    <cellStyle name="Percent 7 6 2 2 2 2 4" xfId="33209" xr:uid="{C82062D9-30C5-4696-B0D2-D49BFE3B6261}"/>
    <cellStyle name="Percent 7 6 2 2 2 3" xfId="9454" xr:uid="{93615B2A-F032-497C-A1EF-99C698BBE229}"/>
    <cellStyle name="Percent 7 6 2 2 2 3 2" xfId="26023" xr:uid="{E3D95C1F-5A9A-4147-A165-7C5872CECEBD}"/>
    <cellStyle name="Percent 7 6 2 2 2 3 2 2" xfId="53725" xr:uid="{FFA43725-44DB-477A-BC66-BBA31D1F5C35}"/>
    <cellStyle name="Percent 7 6 2 2 2 3 3" xfId="37160" xr:uid="{566ED31A-A684-4B7C-8A4A-DF86369268A2}"/>
    <cellStyle name="Percent 7 6 2 2 2 4" xfId="26020" xr:uid="{1360D761-27F7-40D6-8859-CF540312DD52}"/>
    <cellStyle name="Percent 7 6 2 2 2 4 2" xfId="53722" xr:uid="{5EFCEB38-ADB1-448B-8ECD-753B06A2C563}"/>
    <cellStyle name="Percent 7 6 2 2 2 5" xfId="30574" xr:uid="{09180854-A1EF-4817-B48B-1BA3A05696A7}"/>
    <cellStyle name="Percent 7 6 2 2 3" xfId="4052" xr:uid="{40389FE3-1A41-4791-9964-EA46CD105B73}"/>
    <cellStyle name="Percent 7 6 2 2 3 2" xfId="10703" xr:uid="{AE81F433-4B1D-4249-9847-3C7766E73355}"/>
    <cellStyle name="Percent 7 6 2 2 3 2 2" xfId="26025" xr:uid="{8FCE9466-FF08-4FD2-B2F4-E156F29D634C}"/>
    <cellStyle name="Percent 7 6 2 2 3 2 2 2" xfId="53727" xr:uid="{AFD8D7BC-B484-4E81-8A0E-145C7FA732C4}"/>
    <cellStyle name="Percent 7 6 2 2 3 2 3" xfId="38409" xr:uid="{C3215384-BB19-4E34-BA5C-FC31723166D4}"/>
    <cellStyle name="Percent 7 6 2 2 3 3" xfId="26024" xr:uid="{3F873952-1282-4FDC-86AA-AF8665E17957}"/>
    <cellStyle name="Percent 7 6 2 2 3 3 2" xfId="53726" xr:uid="{5FC948F9-08C7-41A6-91D3-B2F74C7B8C7E}"/>
    <cellStyle name="Percent 7 6 2 2 3 4" xfId="31823" xr:uid="{C71EB8CC-1D7D-49E9-A36C-CFBA26641725}"/>
    <cellStyle name="Percent 7 6 2 2 4" xfId="6702" xr:uid="{75C2D5DA-3D59-45EE-B8FB-73EEA91ADBF8}"/>
    <cellStyle name="Percent 7 6 2 2 4 2" xfId="13335" xr:uid="{ED620711-95FD-447C-B4E6-8DD12FCA05F8}"/>
    <cellStyle name="Percent 7 6 2 2 4 2 2" xfId="26027" xr:uid="{75B0BAA1-46BA-4DFD-8B45-CF449A39D7D1}"/>
    <cellStyle name="Percent 7 6 2 2 4 2 2 2" xfId="53729" xr:uid="{9DB87F38-D16F-4256-941B-4FD1B0229E0D}"/>
    <cellStyle name="Percent 7 6 2 2 4 2 3" xfId="41041" xr:uid="{DE28D89F-AA11-4C08-8BF7-B52E8BA213C4}"/>
    <cellStyle name="Percent 7 6 2 2 4 3" xfId="26026" xr:uid="{9FBB932C-61C8-454F-97D7-E8B30FC9D1C2}"/>
    <cellStyle name="Percent 7 6 2 2 4 3 2" xfId="53728" xr:uid="{B5DF7805-554F-4586-9232-8683EC45D709}"/>
    <cellStyle name="Percent 7 6 2 2 4 4" xfId="34455" xr:uid="{95023C57-F163-4586-9A52-12BD7CAAD499}"/>
    <cellStyle name="Percent 7 6 2 2 5" xfId="8069" xr:uid="{5AF37B5C-7EF4-4202-9212-D9A325C76854}"/>
    <cellStyle name="Percent 7 6 2 2 5 2" xfId="26028" xr:uid="{A6C97E91-AD8D-4FD7-98BA-9B2F64DD2EC5}"/>
    <cellStyle name="Percent 7 6 2 2 5 2 2" xfId="53730" xr:uid="{BB6ED40C-C494-4AA5-BE58-CD204C63A689}"/>
    <cellStyle name="Percent 7 6 2 2 5 3" xfId="35775" xr:uid="{A1654A58-B4E9-4B5D-89E0-C4F66C4BFA8F}"/>
    <cellStyle name="Percent 7 6 2 2 6" xfId="26019" xr:uid="{EABADC99-660B-4A1B-B9B8-1EAC952CCAB1}"/>
    <cellStyle name="Percent 7 6 2 2 6 2" xfId="53721" xr:uid="{3D4E7B6D-ACBD-4629-B5FD-427B474642CC}"/>
    <cellStyle name="Percent 7 6 2 2 7" xfId="27868" xr:uid="{60B9163C-0DBD-464E-98EC-C86C9465D03C}"/>
    <cellStyle name="Percent 7 6 2 2 7 2" xfId="55526" xr:uid="{2C4290C7-8188-4F61-BA8A-11CABA64916C}"/>
    <cellStyle name="Percent 7 6 2 2 8" xfId="29189" xr:uid="{E60763FB-EB8B-415B-827E-E15BD54CFC81}"/>
    <cellStyle name="Percent 7 6 2 3" xfId="2781" xr:uid="{31D156B8-BE60-44F6-AF3A-FC1D0498875F}"/>
    <cellStyle name="Percent 7 6 2 3 2" xfId="5437" xr:uid="{806DEC2F-BF2B-487E-839C-CDC8F4138AB3}"/>
    <cellStyle name="Percent 7 6 2 3 2 2" xfId="12088" xr:uid="{E822440D-308F-448B-A2FF-7514B188A676}"/>
    <cellStyle name="Percent 7 6 2 3 2 2 2" xfId="26031" xr:uid="{4D3F9451-7204-4676-8DFC-A87CA7FAC4FD}"/>
    <cellStyle name="Percent 7 6 2 3 2 2 2 2" xfId="53733" xr:uid="{29BEFCE8-03C7-47FB-89DA-7695FDEAB30D}"/>
    <cellStyle name="Percent 7 6 2 3 2 2 3" xfId="39794" xr:uid="{3E494E31-638C-4664-A59A-697D0A40F56A}"/>
    <cellStyle name="Percent 7 6 2 3 2 3" xfId="26030" xr:uid="{F9DC24C8-2A5D-4A1F-97B0-8471D2C47448}"/>
    <cellStyle name="Percent 7 6 2 3 2 3 2" xfId="53732" xr:uid="{FBED9180-8F87-4322-AE95-F6ECDC7DC6FB}"/>
    <cellStyle name="Percent 7 6 2 3 2 4" xfId="33208" xr:uid="{06CFDF0B-B45B-49C7-8016-9CB721680C28}"/>
    <cellStyle name="Percent 7 6 2 3 3" xfId="9453" xr:uid="{02531136-280E-41A6-B26E-F25553904B22}"/>
    <cellStyle name="Percent 7 6 2 3 3 2" xfId="26032" xr:uid="{6A7435A2-59E9-46BD-B570-893ECC8AFA34}"/>
    <cellStyle name="Percent 7 6 2 3 3 2 2" xfId="53734" xr:uid="{9B43FD43-4C23-42D1-8CDE-B4FA6D0CC5F7}"/>
    <cellStyle name="Percent 7 6 2 3 3 3" xfId="37159" xr:uid="{1CFB3886-607A-4D2E-A824-DCE54A4F266E}"/>
    <cellStyle name="Percent 7 6 2 3 4" xfId="26029" xr:uid="{9B76FACD-BF39-49D8-B104-F2A75FFEE2AF}"/>
    <cellStyle name="Percent 7 6 2 3 4 2" xfId="53731" xr:uid="{B13AD02B-4E08-4319-815C-68E0C2AF3B0E}"/>
    <cellStyle name="Percent 7 6 2 3 5" xfId="30573" xr:uid="{F8D398B3-E7C0-4986-BB3C-A2D5DAB177A5}"/>
    <cellStyle name="Percent 7 6 2 4" xfId="3396" xr:uid="{69CF3934-7C25-4653-A6BC-03F219925B30}"/>
    <cellStyle name="Percent 7 6 2 4 2" xfId="10047" xr:uid="{560D7F61-7794-42EE-AB0B-E8D97C0BFC74}"/>
    <cellStyle name="Percent 7 6 2 4 2 2" xfId="26034" xr:uid="{ED7F778A-E08A-495F-A7A2-228717AAFE63}"/>
    <cellStyle name="Percent 7 6 2 4 2 2 2" xfId="53736" xr:uid="{4C502C5C-08AE-434D-B038-16CC66E6964E}"/>
    <cellStyle name="Percent 7 6 2 4 2 3" xfId="37753" xr:uid="{647AA8C7-260B-456B-97C0-5E5EF60A5056}"/>
    <cellStyle name="Percent 7 6 2 4 3" xfId="26033" xr:uid="{7AF20047-5191-432A-BF02-1F8585B532DA}"/>
    <cellStyle name="Percent 7 6 2 4 3 2" xfId="53735" xr:uid="{ECD3FC98-4B3A-4EC4-865E-22C3F6DA573C}"/>
    <cellStyle name="Percent 7 6 2 4 4" xfId="31167" xr:uid="{9EA133C9-904B-4D2F-BE73-9133D4A64593}"/>
    <cellStyle name="Percent 7 6 2 5" xfId="6046" xr:uid="{65F0A7E8-ABF4-4893-8612-CA0CBA7AFC62}"/>
    <cellStyle name="Percent 7 6 2 5 2" xfId="12679" xr:uid="{09E2AC4A-A718-4693-97FC-C2AB412C5A03}"/>
    <cellStyle name="Percent 7 6 2 5 2 2" xfId="26036" xr:uid="{AFAC1367-9409-4506-9CE2-75FD9171AA63}"/>
    <cellStyle name="Percent 7 6 2 5 2 2 2" xfId="53738" xr:uid="{28D5DB80-19A0-4194-B4DD-71B12289DEBF}"/>
    <cellStyle name="Percent 7 6 2 5 2 3" xfId="40385" xr:uid="{475D3734-6D1A-49EF-8DD1-18D1186C6919}"/>
    <cellStyle name="Percent 7 6 2 5 3" xfId="26035" xr:uid="{EE1195B6-D8A5-4388-B25D-E8DB28E8313D}"/>
    <cellStyle name="Percent 7 6 2 5 3 2" xfId="53737" xr:uid="{F7F107D7-09C9-4933-8C96-E408F53B97BD}"/>
    <cellStyle name="Percent 7 6 2 5 4" xfId="33799" xr:uid="{11EC9964-FE4F-4AEF-805E-BCA66B87987A}"/>
    <cellStyle name="Percent 7 6 2 6" xfId="7413" xr:uid="{9516FB08-F1BA-429D-BF5D-7F998E5201D2}"/>
    <cellStyle name="Percent 7 6 2 6 2" xfId="26037" xr:uid="{54DE395D-C48C-48BD-B4B6-BD846FF0E638}"/>
    <cellStyle name="Percent 7 6 2 6 2 2" xfId="53739" xr:uid="{23529217-B5A2-401A-A637-58FDD48DAD1B}"/>
    <cellStyle name="Percent 7 6 2 6 3" xfId="35119" xr:uid="{E8700802-652B-4926-9222-FFB5FF109564}"/>
    <cellStyle name="Percent 7 6 2 7" xfId="26018" xr:uid="{B53C73A4-8F60-4B91-A28B-A5146C9D07B4}"/>
    <cellStyle name="Percent 7 6 2 7 2" xfId="53720" xr:uid="{229456FF-3617-4D82-9EDA-DDA6B8CBA142}"/>
    <cellStyle name="Percent 7 6 2 8" xfId="27212" xr:uid="{4AC23B35-0E12-4B1A-8BE5-A60FF18F695C}"/>
    <cellStyle name="Percent 7 6 2 8 2" xfId="54870" xr:uid="{A27245EF-3DB6-4C72-AE7A-87D97500F557}"/>
    <cellStyle name="Percent 7 6 2 9" xfId="28533" xr:uid="{94CB3914-288C-4D5F-A191-0322EB57121B}"/>
    <cellStyle name="Percent 7 6 3" xfId="1052" xr:uid="{38062BD9-B54A-4A05-8956-34419FE7D50A}"/>
    <cellStyle name="Percent 7 6 3 2" xfId="2783" xr:uid="{5FDAFC55-2194-4F6E-8C8B-E331609CE304}"/>
    <cellStyle name="Percent 7 6 3 2 2" xfId="5439" xr:uid="{21D95786-F7FE-40FD-ABBC-4FA522A1F444}"/>
    <cellStyle name="Percent 7 6 3 2 2 2" xfId="12090" xr:uid="{42500EB4-E2D6-4A70-91E5-892B24BA40C8}"/>
    <cellStyle name="Percent 7 6 3 2 2 2 2" xfId="26041" xr:uid="{49B933FF-D55F-4A94-ADCA-CC7C1EC2465F}"/>
    <cellStyle name="Percent 7 6 3 2 2 2 2 2" xfId="53743" xr:uid="{15CA7F44-85D9-490C-8477-D7B49FCC1798}"/>
    <cellStyle name="Percent 7 6 3 2 2 2 3" xfId="39796" xr:uid="{0E6287E2-E11C-45D1-830D-D245111AB273}"/>
    <cellStyle name="Percent 7 6 3 2 2 3" xfId="26040" xr:uid="{08B67FE6-3F4F-426A-B7EB-F6F39F83BC45}"/>
    <cellStyle name="Percent 7 6 3 2 2 3 2" xfId="53742" xr:uid="{A2DE829E-DA9F-4030-9333-01FA3CCF954B}"/>
    <cellStyle name="Percent 7 6 3 2 2 4" xfId="33210" xr:uid="{D7BBDEBC-8D0A-4999-99C2-9050447A3326}"/>
    <cellStyle name="Percent 7 6 3 2 3" xfId="9455" xr:uid="{69BDD66F-4856-4B49-B747-92FD9DA3A1DE}"/>
    <cellStyle name="Percent 7 6 3 2 3 2" xfId="26042" xr:uid="{63A4FD3F-031B-4D2C-9AA4-E7DF27AB7670}"/>
    <cellStyle name="Percent 7 6 3 2 3 2 2" xfId="53744" xr:uid="{AEDA7D76-4273-4603-BC69-F114C9DF690B}"/>
    <cellStyle name="Percent 7 6 3 2 3 3" xfId="37161" xr:uid="{6D2F7D2C-C37D-4707-9D43-CE3CD12B4326}"/>
    <cellStyle name="Percent 7 6 3 2 4" xfId="26039" xr:uid="{0BC23D47-3ECD-4B1B-B6DA-C0BC009204AC}"/>
    <cellStyle name="Percent 7 6 3 2 4 2" xfId="53741" xr:uid="{04AD44C9-E29F-4767-BB64-2D2AE1F6C427}"/>
    <cellStyle name="Percent 7 6 3 2 5" xfId="30575" xr:uid="{7912C4A5-63EE-4E34-A45B-F22D0D24126E}"/>
    <cellStyle name="Percent 7 6 3 3" xfId="3717" xr:uid="{F6E01058-3818-4F7A-8E8D-06D0D4D15190}"/>
    <cellStyle name="Percent 7 6 3 3 2" xfId="10368" xr:uid="{ACB65198-A1F7-4F83-B293-458B1DDF6D77}"/>
    <cellStyle name="Percent 7 6 3 3 2 2" xfId="26044" xr:uid="{E70990B5-8B93-40CA-8D6F-F70B3D98C8CD}"/>
    <cellStyle name="Percent 7 6 3 3 2 2 2" xfId="53746" xr:uid="{586ACEB3-9376-49D9-A450-51B7D91511AC}"/>
    <cellStyle name="Percent 7 6 3 3 2 3" xfId="38074" xr:uid="{AAAD0C24-807D-4B2B-B7C8-A1E834802257}"/>
    <cellStyle name="Percent 7 6 3 3 3" xfId="26043" xr:uid="{194D22DB-A88E-49D5-B159-A69231121B16}"/>
    <cellStyle name="Percent 7 6 3 3 3 2" xfId="53745" xr:uid="{2EA52599-8C6F-428B-A229-1BFDCB501BC1}"/>
    <cellStyle name="Percent 7 6 3 3 4" xfId="31488" xr:uid="{510C24A0-C39C-4D48-B62D-1646E27DC6DE}"/>
    <cellStyle name="Percent 7 6 3 4" xfId="6367" xr:uid="{8712DCBF-610F-4B42-860C-FC69C346C3DA}"/>
    <cellStyle name="Percent 7 6 3 4 2" xfId="13000" xr:uid="{E4A08063-6264-4B3A-9198-6BCBC5E38B42}"/>
    <cellStyle name="Percent 7 6 3 4 2 2" xfId="26046" xr:uid="{CB514DF5-67B3-4120-B6A2-A9E09B99C8CF}"/>
    <cellStyle name="Percent 7 6 3 4 2 2 2" xfId="53748" xr:uid="{24345597-C46E-4DF6-85C6-310C4BC29B92}"/>
    <cellStyle name="Percent 7 6 3 4 2 3" xfId="40706" xr:uid="{4DE529C9-AB5F-43A5-8DAB-A23C51EDE67F}"/>
    <cellStyle name="Percent 7 6 3 4 3" xfId="26045" xr:uid="{A4D18919-37FD-4C1A-BE9F-B93F2A7739AA}"/>
    <cellStyle name="Percent 7 6 3 4 3 2" xfId="53747" xr:uid="{6F23DA42-B6AC-4CF1-A626-9C6D11D5758C}"/>
    <cellStyle name="Percent 7 6 3 4 4" xfId="34120" xr:uid="{7FC93E1A-825D-4EFE-82BD-4463233A9ECB}"/>
    <cellStyle name="Percent 7 6 3 5" xfId="7734" xr:uid="{DD7D9085-1566-47F0-9E65-86D2C22B5500}"/>
    <cellStyle name="Percent 7 6 3 5 2" xfId="26047" xr:uid="{3133C0BE-EA2D-4EA2-BE65-2560CEA4C0E9}"/>
    <cellStyle name="Percent 7 6 3 5 2 2" xfId="53749" xr:uid="{7F77C229-7E9A-4DCE-9566-65618976EFE9}"/>
    <cellStyle name="Percent 7 6 3 5 3" xfId="35440" xr:uid="{DEE92789-2FB1-4641-8FAA-04F7C3242AEA}"/>
    <cellStyle name="Percent 7 6 3 6" xfId="26038" xr:uid="{123F027F-8ECF-48DA-97B6-13EC76BBA68A}"/>
    <cellStyle name="Percent 7 6 3 6 2" xfId="53740" xr:uid="{6402AB32-0C6B-4EE0-A5CC-C6FE5E22146D}"/>
    <cellStyle name="Percent 7 6 3 7" xfId="27533" xr:uid="{5AA5778A-53E1-4825-8D54-188C5A04F9DB}"/>
    <cellStyle name="Percent 7 6 3 7 2" xfId="55191" xr:uid="{D0B637A8-6E8D-45F2-A5A0-EB53FC814962}"/>
    <cellStyle name="Percent 7 6 3 8" xfId="28854" xr:uid="{C4F80B27-9DED-42C9-82EE-461C7538C41A}"/>
    <cellStyle name="Percent 7 6 4" xfId="2780" xr:uid="{E3CAEEDD-4D63-4DA4-8F66-28C55D4BF5AF}"/>
    <cellStyle name="Percent 7 6 4 2" xfId="5436" xr:uid="{B181082D-CD34-4E2A-83D4-E7AA11366A08}"/>
    <cellStyle name="Percent 7 6 4 2 2" xfId="12087" xr:uid="{119F55AA-D3EE-4BB8-AE65-81BB44B012B6}"/>
    <cellStyle name="Percent 7 6 4 2 2 2" xfId="26050" xr:uid="{7C6FFA34-700B-486E-B7BA-27880F57F7B8}"/>
    <cellStyle name="Percent 7 6 4 2 2 2 2" xfId="53752" xr:uid="{7C86DFF2-CEAE-4F65-BED5-9AE3272D8841}"/>
    <cellStyle name="Percent 7 6 4 2 2 3" xfId="39793" xr:uid="{303E3946-428C-4EB2-80EB-15DF8CD7B86F}"/>
    <cellStyle name="Percent 7 6 4 2 3" xfId="26049" xr:uid="{C0C22F96-8FA6-4266-8523-88B78F8F78A1}"/>
    <cellStyle name="Percent 7 6 4 2 3 2" xfId="53751" xr:uid="{0FCCE5D5-BDA8-459E-BEE3-6D46339516B1}"/>
    <cellStyle name="Percent 7 6 4 2 4" xfId="33207" xr:uid="{28BB62A9-7DDB-437A-91FE-B869AF834609}"/>
    <cellStyle name="Percent 7 6 4 3" xfId="9452" xr:uid="{0E2F449C-4EA1-4461-A27C-8FEE8D811162}"/>
    <cellStyle name="Percent 7 6 4 3 2" xfId="26051" xr:uid="{13B83841-64AE-46AD-B3D6-D2D8D82E17F0}"/>
    <cellStyle name="Percent 7 6 4 3 2 2" xfId="53753" xr:uid="{CB2E509B-9D07-467F-AB99-18D938878CC8}"/>
    <cellStyle name="Percent 7 6 4 3 3" xfId="37158" xr:uid="{1A68DAB9-A58F-4207-AE9A-2133E3E8E04D}"/>
    <cellStyle name="Percent 7 6 4 4" xfId="26048" xr:uid="{7BEEC5FF-D1C1-4B31-836F-01300ADFB90D}"/>
    <cellStyle name="Percent 7 6 4 4 2" xfId="53750" xr:uid="{39DE637B-CBAA-4FA4-B414-13515BC74A69}"/>
    <cellStyle name="Percent 7 6 4 5" xfId="30572" xr:uid="{7F246097-C3BB-49A2-BFE7-363F80B6199B}"/>
    <cellStyle name="Percent 7 6 5" xfId="3060" xr:uid="{684E36B1-8345-4BD4-B244-8D9AA074C575}"/>
    <cellStyle name="Percent 7 6 5 2" xfId="9712" xr:uid="{F932D28B-C2F3-491C-8030-3BA56BAEB09B}"/>
    <cellStyle name="Percent 7 6 5 2 2" xfId="26053" xr:uid="{9015BBA1-5A3E-4FB1-AE91-580C44155CC2}"/>
    <cellStyle name="Percent 7 6 5 2 2 2" xfId="53755" xr:uid="{33F009F2-E61E-4B68-8671-08958D8C09D0}"/>
    <cellStyle name="Percent 7 6 5 2 3" xfId="37418" xr:uid="{491585CF-31BC-4BBD-AE04-6D68AA1769E0}"/>
    <cellStyle name="Percent 7 6 5 3" xfId="26052" xr:uid="{BFB06DE0-EFE4-471E-A5B6-1D3E20DD65D1}"/>
    <cellStyle name="Percent 7 6 5 3 2" xfId="53754" xr:uid="{B53CA0C3-4277-4226-B4CD-9AC9CD88C997}"/>
    <cellStyle name="Percent 7 6 5 4" xfId="30832" xr:uid="{20B8804F-7969-4ADF-A9C8-E20B710F43C4}"/>
    <cellStyle name="Percent 7 6 6" xfId="5699" xr:uid="{A7E5FB53-DDFF-4FF6-8181-73AE7B3672A4}"/>
    <cellStyle name="Percent 7 6 6 2" xfId="12332" xr:uid="{EDA48D98-D0FB-4436-B5B7-D771D3DD6DC4}"/>
    <cellStyle name="Percent 7 6 6 2 2" xfId="26055" xr:uid="{9DE5E8E7-9B7F-42A5-8037-50E6A8BC94E7}"/>
    <cellStyle name="Percent 7 6 6 2 2 2" xfId="53757" xr:uid="{83AEB0E0-2E17-4342-9AC0-D22B774094C8}"/>
    <cellStyle name="Percent 7 6 6 2 3" xfId="40038" xr:uid="{EC6FBB23-7A28-46AA-A55F-034CE03497DC}"/>
    <cellStyle name="Percent 7 6 6 3" xfId="26054" xr:uid="{2D4CC063-8BFE-4A9B-A9D8-BA70428CDA97}"/>
    <cellStyle name="Percent 7 6 6 3 2" xfId="53756" xr:uid="{AF0CCB57-EFCE-4794-A0F0-D1C758BA11F0}"/>
    <cellStyle name="Percent 7 6 6 4" xfId="33452" xr:uid="{8951999F-2589-49F0-8773-6E2E14F34AC4}"/>
    <cellStyle name="Percent 7 6 7" xfId="7078" xr:uid="{4F6EB39C-BB76-40EA-9041-915408EDCB67}"/>
    <cellStyle name="Percent 7 6 7 2" xfId="26056" xr:uid="{DA24AF55-479A-44EA-ABFB-B6479CEF604A}"/>
    <cellStyle name="Percent 7 6 7 2 2" xfId="53758" xr:uid="{8A867C68-0CC5-4FBA-9034-C8CB819190E7}"/>
    <cellStyle name="Percent 7 6 7 3" xfId="34784" xr:uid="{AF26DDE5-94BF-4257-AC58-B4771BCC3153}"/>
    <cellStyle name="Percent 7 6 8" xfId="26017" xr:uid="{9D2C7AEA-A749-47F9-BE9D-8FCBF0C35C77}"/>
    <cellStyle name="Percent 7 6 8 2" xfId="53719" xr:uid="{141D85A1-8171-416C-80CC-91616C1FEEF8}"/>
    <cellStyle name="Percent 7 6 9" xfId="26866" xr:uid="{4511EBA0-0729-487A-8592-0F0BFFF8DD47}"/>
    <cellStyle name="Percent 7 6 9 2" xfId="54524" xr:uid="{4E559A0C-C82B-4909-B5B6-606363C752F1}"/>
    <cellStyle name="Percent 7 7" xfId="297" xr:uid="{BF94C599-F796-471F-92C0-190C16BB1B08}"/>
    <cellStyle name="Percent 7 7 10" xfId="28223" xr:uid="{4C491A61-3088-4330-BC17-96EA785CC134}"/>
    <cellStyle name="Percent 7 7 2" xfId="746" xr:uid="{6248B96D-2D8C-46C5-ABEA-C207B5E89539}"/>
    <cellStyle name="Percent 7 7 2 2" xfId="1412" xr:uid="{F267D259-A063-4E48-B328-5104CDFAFEC4}"/>
    <cellStyle name="Percent 7 7 2 2 2" xfId="2786" xr:uid="{94943B21-8FF2-4096-A109-9A1E22FE7454}"/>
    <cellStyle name="Percent 7 7 2 2 2 2" xfId="5442" xr:uid="{8969846A-8CBB-45ED-A12C-284CCED440D5}"/>
    <cellStyle name="Percent 7 7 2 2 2 2 2" xfId="12093" xr:uid="{B199216D-67DB-4919-8D8E-AA058DC12850}"/>
    <cellStyle name="Percent 7 7 2 2 2 2 2 2" xfId="26062" xr:uid="{4B93BCCC-7430-414C-922A-F2D129BA7B73}"/>
    <cellStyle name="Percent 7 7 2 2 2 2 2 2 2" xfId="53764" xr:uid="{622701FA-6849-44E4-906B-9325578788D6}"/>
    <cellStyle name="Percent 7 7 2 2 2 2 2 3" xfId="39799" xr:uid="{026D519D-E643-4E13-8582-020E44BA727B}"/>
    <cellStyle name="Percent 7 7 2 2 2 2 3" xfId="26061" xr:uid="{178EAED7-6FE7-4ED8-86A6-C3BB59429BB7}"/>
    <cellStyle name="Percent 7 7 2 2 2 2 3 2" xfId="53763" xr:uid="{1CD0705A-DFC7-473A-975E-E28F64DB56AA}"/>
    <cellStyle name="Percent 7 7 2 2 2 2 4" xfId="33213" xr:uid="{C8B9DABF-D804-436B-B48C-4AA04CD4FD17}"/>
    <cellStyle name="Percent 7 7 2 2 2 3" xfId="9458" xr:uid="{4F1A49E5-7D42-4B90-B3F2-D0289D1DD5C2}"/>
    <cellStyle name="Percent 7 7 2 2 2 3 2" xfId="26063" xr:uid="{867B1D2C-C1DF-4696-819C-7B276E43E6D7}"/>
    <cellStyle name="Percent 7 7 2 2 2 3 2 2" xfId="53765" xr:uid="{D9520883-C1E5-4B9D-B53B-9FD9B2316E89}"/>
    <cellStyle name="Percent 7 7 2 2 2 3 3" xfId="37164" xr:uid="{9C980DB3-A64B-454E-A8BE-E4843900429E}"/>
    <cellStyle name="Percent 7 7 2 2 2 4" xfId="26060" xr:uid="{241F8C2A-9402-4EF7-B3D5-C73B72005AA0}"/>
    <cellStyle name="Percent 7 7 2 2 2 4 2" xfId="53762" xr:uid="{4961BDCC-1342-413E-A818-0909F3E2AFF8}"/>
    <cellStyle name="Percent 7 7 2 2 2 5" xfId="30578" xr:uid="{E410B1E0-2F18-4332-BF82-6B5E18D93F17}"/>
    <cellStyle name="Percent 7 7 2 2 3" xfId="4077" xr:uid="{E143E139-6A64-4695-847B-D7EF1B242AA7}"/>
    <cellStyle name="Percent 7 7 2 2 3 2" xfId="10728" xr:uid="{DE95832B-1611-495C-A5F4-FE13C25B19F6}"/>
    <cellStyle name="Percent 7 7 2 2 3 2 2" xfId="26065" xr:uid="{76C523F9-CA7B-4B1F-A5FA-AF3FD9A91707}"/>
    <cellStyle name="Percent 7 7 2 2 3 2 2 2" xfId="53767" xr:uid="{8DCF2FE3-6CA9-48AF-BD31-6260CF265697}"/>
    <cellStyle name="Percent 7 7 2 2 3 2 3" xfId="38434" xr:uid="{25DE16F4-91B2-4D99-8C34-C6B4CC09B6DF}"/>
    <cellStyle name="Percent 7 7 2 2 3 3" xfId="26064" xr:uid="{DD9DC7B7-8B8D-4DA3-978C-ED553D23CD2B}"/>
    <cellStyle name="Percent 7 7 2 2 3 3 2" xfId="53766" xr:uid="{25358187-EA6C-4F49-82FD-66FA82429DD8}"/>
    <cellStyle name="Percent 7 7 2 2 3 4" xfId="31848" xr:uid="{0C7E4D67-D7E1-4B4D-A2C8-6DC64369FE58}"/>
    <cellStyle name="Percent 7 7 2 2 4" xfId="6727" xr:uid="{0BC87C61-8ABB-42F2-9C2C-244686494CB8}"/>
    <cellStyle name="Percent 7 7 2 2 4 2" xfId="13360" xr:uid="{9210EFD1-632A-46D2-BCCC-801ED7A4A56A}"/>
    <cellStyle name="Percent 7 7 2 2 4 2 2" xfId="26067" xr:uid="{71C7B249-EE00-401A-8A8A-D9A44DD0A01A}"/>
    <cellStyle name="Percent 7 7 2 2 4 2 2 2" xfId="53769" xr:uid="{7F3DA1BD-7CDD-4BEE-9B22-8B82DC672769}"/>
    <cellStyle name="Percent 7 7 2 2 4 2 3" xfId="41066" xr:uid="{BF036AB7-D38D-4791-B6DA-D3DAFAE10FA7}"/>
    <cellStyle name="Percent 7 7 2 2 4 3" xfId="26066" xr:uid="{5E7E4B13-97BA-40C8-9E47-EED5125D50D2}"/>
    <cellStyle name="Percent 7 7 2 2 4 3 2" xfId="53768" xr:uid="{8ED670BD-0AD3-40F4-8BE7-03E3EC432A2B}"/>
    <cellStyle name="Percent 7 7 2 2 4 4" xfId="34480" xr:uid="{EF0CC848-00DD-4134-8DF2-F7EF04C1BC01}"/>
    <cellStyle name="Percent 7 7 2 2 5" xfId="8094" xr:uid="{448E6CD8-313F-49AF-8693-63386164EFC2}"/>
    <cellStyle name="Percent 7 7 2 2 5 2" xfId="26068" xr:uid="{90DB0829-F8F7-46E4-BA1C-CDD9006B9B98}"/>
    <cellStyle name="Percent 7 7 2 2 5 2 2" xfId="53770" xr:uid="{3EFDE469-3B0D-4B79-A716-BB47E8558D96}"/>
    <cellStyle name="Percent 7 7 2 2 5 3" xfId="35800" xr:uid="{D88E5F7A-5CEC-4A9A-BBA2-2DE408CA9E32}"/>
    <cellStyle name="Percent 7 7 2 2 6" xfId="26059" xr:uid="{4B7173F4-7CF7-461C-960E-A660840CA2B7}"/>
    <cellStyle name="Percent 7 7 2 2 6 2" xfId="53761" xr:uid="{77E4870B-43B5-4654-BFC2-CCF148D5DB86}"/>
    <cellStyle name="Percent 7 7 2 2 7" xfId="27893" xr:uid="{92D71BA9-B519-4A4A-AF48-46C67DE8F865}"/>
    <cellStyle name="Percent 7 7 2 2 7 2" xfId="55551" xr:uid="{67395687-BBB1-495E-9DA9-CDDE44C30E82}"/>
    <cellStyle name="Percent 7 7 2 2 8" xfId="29214" xr:uid="{F0AEFA1C-0873-4EE5-830F-8B3271945B56}"/>
    <cellStyle name="Percent 7 7 2 3" xfId="2785" xr:uid="{B2F579CA-12C7-4DB3-8908-6AF75E464653}"/>
    <cellStyle name="Percent 7 7 2 3 2" xfId="5441" xr:uid="{40A9A047-722F-449B-B83A-2357C3A4605E}"/>
    <cellStyle name="Percent 7 7 2 3 2 2" xfId="12092" xr:uid="{77FAA4C3-AADB-417C-BB53-94FE99C31959}"/>
    <cellStyle name="Percent 7 7 2 3 2 2 2" xfId="26071" xr:uid="{2114E81A-E3AF-4EBE-8620-38212F2A5678}"/>
    <cellStyle name="Percent 7 7 2 3 2 2 2 2" xfId="53773" xr:uid="{0540DCF7-A8C6-44D9-9551-C0AD8E23CEBE}"/>
    <cellStyle name="Percent 7 7 2 3 2 2 3" xfId="39798" xr:uid="{9D9FF98E-E646-413C-B1D7-957BB399033D}"/>
    <cellStyle name="Percent 7 7 2 3 2 3" xfId="26070" xr:uid="{AC0EDBB9-5A1E-4382-AC8F-DB332D0BC6B3}"/>
    <cellStyle name="Percent 7 7 2 3 2 3 2" xfId="53772" xr:uid="{1E6127A8-F27F-4E36-91B5-DC7764BE006D}"/>
    <cellStyle name="Percent 7 7 2 3 2 4" xfId="33212" xr:uid="{72A5B619-3D3E-4AA4-AC86-ADF7904A7A7B}"/>
    <cellStyle name="Percent 7 7 2 3 3" xfId="9457" xr:uid="{5DA8F2C6-0EB6-411C-AE51-06872A9051ED}"/>
    <cellStyle name="Percent 7 7 2 3 3 2" xfId="26072" xr:uid="{B5FF84F2-6B1B-4D17-8C51-DC096E3FF45A}"/>
    <cellStyle name="Percent 7 7 2 3 3 2 2" xfId="53774" xr:uid="{118433D3-8B87-4D40-ACDD-6915D3F54B53}"/>
    <cellStyle name="Percent 7 7 2 3 3 3" xfId="37163" xr:uid="{03989DC9-90ED-4DE3-AB3E-F332D70F13ED}"/>
    <cellStyle name="Percent 7 7 2 3 4" xfId="26069" xr:uid="{79E447A2-8FCF-4F9C-8282-C84A3B5FFD37}"/>
    <cellStyle name="Percent 7 7 2 3 4 2" xfId="53771" xr:uid="{AC00611A-74EA-4164-8854-4D7576045DB5}"/>
    <cellStyle name="Percent 7 7 2 3 5" xfId="30577" xr:uid="{B3DB9011-CB1F-47EA-857B-1A03AC3EA052}"/>
    <cellStyle name="Percent 7 7 2 4" xfId="3421" xr:uid="{BE4659C9-03F1-4129-B49D-81AA2998E8DF}"/>
    <cellStyle name="Percent 7 7 2 4 2" xfId="10072" xr:uid="{672F350A-F572-4B1F-960C-739C49B90626}"/>
    <cellStyle name="Percent 7 7 2 4 2 2" xfId="26074" xr:uid="{C08F5B26-E01E-4F84-A7FC-5D142DA1F2F7}"/>
    <cellStyle name="Percent 7 7 2 4 2 2 2" xfId="53776" xr:uid="{4899FE4A-0666-4EE6-A23E-3141CFDD07A1}"/>
    <cellStyle name="Percent 7 7 2 4 2 3" xfId="37778" xr:uid="{84D539F4-0D48-4DF7-B84F-2E61F1950A25}"/>
    <cellStyle name="Percent 7 7 2 4 3" xfId="26073" xr:uid="{3DE7D616-54A3-4FF8-BF23-5FA9D057BDBF}"/>
    <cellStyle name="Percent 7 7 2 4 3 2" xfId="53775" xr:uid="{94EB8937-3230-4FE3-9A1B-EE7428427BF8}"/>
    <cellStyle name="Percent 7 7 2 4 4" xfId="31192" xr:uid="{C4114D10-7E1F-4B0E-A133-57BF179E2207}"/>
    <cellStyle name="Percent 7 7 2 5" xfId="6071" xr:uid="{930D1B81-D464-4EB8-9E7B-580D59701F16}"/>
    <cellStyle name="Percent 7 7 2 5 2" xfId="12704" xr:uid="{FAA34457-477A-4F85-AEEB-A9A82AE6FD10}"/>
    <cellStyle name="Percent 7 7 2 5 2 2" xfId="26076" xr:uid="{21BB8001-9375-46C1-BDC9-17E51FDDFD09}"/>
    <cellStyle name="Percent 7 7 2 5 2 2 2" xfId="53778" xr:uid="{14C4F0CA-E037-44B6-9F96-D66F99B7E0BE}"/>
    <cellStyle name="Percent 7 7 2 5 2 3" xfId="40410" xr:uid="{0F4159C1-D5DF-4533-A440-8B28F158B890}"/>
    <cellStyle name="Percent 7 7 2 5 3" xfId="26075" xr:uid="{63079DF7-1201-468A-A176-DDE651DDBF28}"/>
    <cellStyle name="Percent 7 7 2 5 3 2" xfId="53777" xr:uid="{DBD48A63-ECA1-4680-8A3C-B8C7D7BE882B}"/>
    <cellStyle name="Percent 7 7 2 5 4" xfId="33824" xr:uid="{9C8611D9-6EF6-4BE7-B913-95AC405E8B48}"/>
    <cellStyle name="Percent 7 7 2 6" xfId="7438" xr:uid="{C088DACB-F61C-4496-926C-05B5FCAB800A}"/>
    <cellStyle name="Percent 7 7 2 6 2" xfId="26077" xr:uid="{4B4CA5C9-1286-4979-94AA-9902ECD80269}"/>
    <cellStyle name="Percent 7 7 2 6 2 2" xfId="53779" xr:uid="{BF127CA3-186E-4668-92A3-320CE1663A81}"/>
    <cellStyle name="Percent 7 7 2 6 3" xfId="35144" xr:uid="{E4FF6A7A-EAC9-4A68-A475-061017B5B05E}"/>
    <cellStyle name="Percent 7 7 2 7" xfId="26058" xr:uid="{4DB166C4-9E7E-42C3-8FCC-53A8179DE0E7}"/>
    <cellStyle name="Percent 7 7 2 7 2" xfId="53760" xr:uid="{9DAB68B5-C489-4B8E-8794-6F629A910ABB}"/>
    <cellStyle name="Percent 7 7 2 8" xfId="27237" xr:uid="{2F6BEC2D-142A-4900-94A0-12BAE258425E}"/>
    <cellStyle name="Percent 7 7 2 8 2" xfId="54895" xr:uid="{705B1D9D-4E11-4E01-9BE9-3C62B584E4FD}"/>
    <cellStyle name="Percent 7 7 2 9" xfId="28558" xr:uid="{0CF1830B-5EBE-4BDD-A247-DF945D30EEA6}"/>
    <cellStyle name="Percent 7 7 3" xfId="1077" xr:uid="{1B2D098D-58F4-4513-B5D7-11F5299A2F89}"/>
    <cellStyle name="Percent 7 7 3 2" xfId="2787" xr:uid="{D64968D0-0F4B-4446-A9AB-458B7B58DD28}"/>
    <cellStyle name="Percent 7 7 3 2 2" xfId="5443" xr:uid="{2706644F-B7F7-4D87-A877-675974BB86B3}"/>
    <cellStyle name="Percent 7 7 3 2 2 2" xfId="12094" xr:uid="{DAA521DF-6AEA-4CCD-9DF1-C4467B78A38C}"/>
    <cellStyle name="Percent 7 7 3 2 2 2 2" xfId="26081" xr:uid="{3453492B-94ED-403D-A67D-E37C8362DEAD}"/>
    <cellStyle name="Percent 7 7 3 2 2 2 2 2" xfId="53783" xr:uid="{55E24759-2401-4E49-90AC-4F34F0C704A4}"/>
    <cellStyle name="Percent 7 7 3 2 2 2 3" xfId="39800" xr:uid="{AE1B5333-8BFF-4467-805E-73D049FDF354}"/>
    <cellStyle name="Percent 7 7 3 2 2 3" xfId="26080" xr:uid="{51FB68BE-D4E2-45AC-BFBB-A827A6859590}"/>
    <cellStyle name="Percent 7 7 3 2 2 3 2" xfId="53782" xr:uid="{69BE7974-CEC4-4996-97BF-C34B89A08741}"/>
    <cellStyle name="Percent 7 7 3 2 2 4" xfId="33214" xr:uid="{5713DBF3-DB1E-40A1-8355-2CFB76F670E7}"/>
    <cellStyle name="Percent 7 7 3 2 3" xfId="9459" xr:uid="{A778132A-D118-435B-B296-2E2C88127CCA}"/>
    <cellStyle name="Percent 7 7 3 2 3 2" xfId="26082" xr:uid="{C8BC63C1-E0AD-46C2-A973-35F40CD7D5AF}"/>
    <cellStyle name="Percent 7 7 3 2 3 2 2" xfId="53784" xr:uid="{3128F731-D108-45E1-A081-FCB5275E22C0}"/>
    <cellStyle name="Percent 7 7 3 2 3 3" xfId="37165" xr:uid="{DAF823C0-5B91-4A4D-86E9-96C241A4C891}"/>
    <cellStyle name="Percent 7 7 3 2 4" xfId="26079" xr:uid="{B5368AB3-AF16-4387-A6F5-3566B1EAC66C}"/>
    <cellStyle name="Percent 7 7 3 2 4 2" xfId="53781" xr:uid="{9D91D97B-64EF-409F-9520-BE7524FFCD1D}"/>
    <cellStyle name="Percent 7 7 3 2 5" xfId="30579" xr:uid="{E1158E09-DB9D-4353-9C1F-6E7D92B2DF03}"/>
    <cellStyle name="Percent 7 7 3 3" xfId="3742" xr:uid="{F1526497-D3C0-48CB-99B9-FE6DFCF70CC7}"/>
    <cellStyle name="Percent 7 7 3 3 2" xfId="10393" xr:uid="{1BBEA9C9-8E9A-4FAD-A36F-19383357BB60}"/>
    <cellStyle name="Percent 7 7 3 3 2 2" xfId="26084" xr:uid="{19EDF2EC-0EC7-4795-9630-8ED2BBEF683E}"/>
    <cellStyle name="Percent 7 7 3 3 2 2 2" xfId="53786" xr:uid="{D04F394C-E239-43CC-AE93-A3C837565E8D}"/>
    <cellStyle name="Percent 7 7 3 3 2 3" xfId="38099" xr:uid="{26943638-E8A8-4CCA-9E18-1E7C7A699B2D}"/>
    <cellStyle name="Percent 7 7 3 3 3" xfId="26083" xr:uid="{27CD3EC4-C1E2-4A0A-84C0-A964459A1FE4}"/>
    <cellStyle name="Percent 7 7 3 3 3 2" xfId="53785" xr:uid="{370128FA-6A1F-4C16-BC2B-B5EA1B010EFA}"/>
    <cellStyle name="Percent 7 7 3 3 4" xfId="31513" xr:uid="{755CABF2-A655-4B22-8C7B-9E96892AB28E}"/>
    <cellStyle name="Percent 7 7 3 4" xfId="6392" xr:uid="{314170B5-06CB-464C-826B-A25B870E196F}"/>
    <cellStyle name="Percent 7 7 3 4 2" xfId="13025" xr:uid="{DD6807B4-3048-498E-BF71-2354D1AD1AC4}"/>
    <cellStyle name="Percent 7 7 3 4 2 2" xfId="26086" xr:uid="{647AF359-233B-42A3-9DD8-EE812B466C10}"/>
    <cellStyle name="Percent 7 7 3 4 2 2 2" xfId="53788" xr:uid="{22140797-7079-4C3B-BD64-4BC2B4A51FB2}"/>
    <cellStyle name="Percent 7 7 3 4 2 3" xfId="40731" xr:uid="{D9D255CC-3F9F-49BC-A83A-5EF195124DDF}"/>
    <cellStyle name="Percent 7 7 3 4 3" xfId="26085" xr:uid="{6C6C1D58-44C1-4356-A0A7-D3D9AADF5F66}"/>
    <cellStyle name="Percent 7 7 3 4 3 2" xfId="53787" xr:uid="{6E149DC6-F5CF-467A-9E94-074D22279358}"/>
    <cellStyle name="Percent 7 7 3 4 4" xfId="34145" xr:uid="{C80623C6-472A-47FC-B373-3EF570FF3B2E}"/>
    <cellStyle name="Percent 7 7 3 5" xfId="7759" xr:uid="{04059935-46EB-4F9C-A5B3-6E397808064C}"/>
    <cellStyle name="Percent 7 7 3 5 2" xfId="26087" xr:uid="{FEC86054-078B-4716-8546-20CFF102F639}"/>
    <cellStyle name="Percent 7 7 3 5 2 2" xfId="53789" xr:uid="{F9497B9C-FC36-4E62-93C9-9BAE8DC9E0D0}"/>
    <cellStyle name="Percent 7 7 3 5 3" xfId="35465" xr:uid="{A4DF003D-145A-4808-8124-A30F3153BFE7}"/>
    <cellStyle name="Percent 7 7 3 6" xfId="26078" xr:uid="{157A5802-7F17-4EE2-9700-1C1C4FBB4FBE}"/>
    <cellStyle name="Percent 7 7 3 6 2" xfId="53780" xr:uid="{00B53376-CEEB-4EE9-9F94-877DEF262691}"/>
    <cellStyle name="Percent 7 7 3 7" xfId="27558" xr:uid="{B1F5FE49-C403-493F-A9D8-FAC666A4891A}"/>
    <cellStyle name="Percent 7 7 3 7 2" xfId="55216" xr:uid="{7C08C665-B157-47D3-9662-C0423E631F55}"/>
    <cellStyle name="Percent 7 7 3 8" xfId="28879" xr:uid="{374374C7-506B-4EB6-80AC-10798DA76F6E}"/>
    <cellStyle name="Percent 7 7 4" xfId="2784" xr:uid="{A7DDC661-C378-4A38-A4E2-089A0CE8C974}"/>
    <cellStyle name="Percent 7 7 4 2" xfId="5440" xr:uid="{BD0A368D-3C33-4011-8070-96CC54A0F4D1}"/>
    <cellStyle name="Percent 7 7 4 2 2" xfId="12091" xr:uid="{92A0F064-8E8D-4692-B9EF-3C32C9108CDB}"/>
    <cellStyle name="Percent 7 7 4 2 2 2" xfId="26090" xr:uid="{A675BF09-A0D0-41FB-A355-5146FFA5906A}"/>
    <cellStyle name="Percent 7 7 4 2 2 2 2" xfId="53792" xr:uid="{DFEA0B93-4B3B-4F41-AAD1-425A9F45199E}"/>
    <cellStyle name="Percent 7 7 4 2 2 3" xfId="39797" xr:uid="{FA50C0E3-9DB1-4842-87E6-E1A21224B742}"/>
    <cellStyle name="Percent 7 7 4 2 3" xfId="26089" xr:uid="{88694E7A-3108-45DA-8A36-19B8A5203096}"/>
    <cellStyle name="Percent 7 7 4 2 3 2" xfId="53791" xr:uid="{AB09C14C-4E48-483A-821D-9CAA8D5A48CA}"/>
    <cellStyle name="Percent 7 7 4 2 4" xfId="33211" xr:uid="{ACC0F76D-2951-423C-9270-1CCC48215DDA}"/>
    <cellStyle name="Percent 7 7 4 3" xfId="9456" xr:uid="{A4441CA8-11DF-4D56-BAE4-61E9D54B3533}"/>
    <cellStyle name="Percent 7 7 4 3 2" xfId="26091" xr:uid="{F698F425-B14B-482A-A80A-6033C97959FF}"/>
    <cellStyle name="Percent 7 7 4 3 2 2" xfId="53793" xr:uid="{1E32CEAA-8545-42BD-896E-8CAA7BB03E72}"/>
    <cellStyle name="Percent 7 7 4 3 3" xfId="37162" xr:uid="{CF4324BB-090C-436E-B1F0-9AB377C9E76D}"/>
    <cellStyle name="Percent 7 7 4 4" xfId="26088" xr:uid="{1B0724C3-9BDF-4694-9C64-973CE1823784}"/>
    <cellStyle name="Percent 7 7 4 4 2" xfId="53790" xr:uid="{98F27060-5B23-4EBF-B410-B03F42444DC8}"/>
    <cellStyle name="Percent 7 7 4 5" xfId="30576" xr:uid="{EDE39414-D49D-4F45-8FCC-20183ABA6C7E}"/>
    <cellStyle name="Percent 7 7 5" xfId="3085" xr:uid="{578858C2-2F08-46A7-8FDF-22180D1DA92B}"/>
    <cellStyle name="Percent 7 7 5 2" xfId="9737" xr:uid="{0371B60B-B758-4BF3-85BF-7E1C51DFF7B9}"/>
    <cellStyle name="Percent 7 7 5 2 2" xfId="26093" xr:uid="{7268CF56-250F-4307-9815-58663D90C372}"/>
    <cellStyle name="Percent 7 7 5 2 2 2" xfId="53795" xr:uid="{8C428327-CB50-4468-A957-F4B685A03625}"/>
    <cellStyle name="Percent 7 7 5 2 3" xfId="37443" xr:uid="{C51D1E3F-FB03-4785-AEB6-4D5FDC98CA02}"/>
    <cellStyle name="Percent 7 7 5 3" xfId="26092" xr:uid="{FF899EA7-D250-419C-BB8A-45861181D51F}"/>
    <cellStyle name="Percent 7 7 5 3 2" xfId="53794" xr:uid="{CFFA20E0-E6AB-4D90-BDC8-B15D64FB7E91}"/>
    <cellStyle name="Percent 7 7 5 4" xfId="30857" xr:uid="{1ECCF3DF-1BDE-497D-8DA3-9B3763E0A03C}"/>
    <cellStyle name="Percent 7 7 6" xfId="5724" xr:uid="{641E0FB2-E35A-4EC3-AD8E-B0B253A5563D}"/>
    <cellStyle name="Percent 7 7 6 2" xfId="12357" xr:uid="{619CCD15-8657-4F0A-8270-34489D49A0A0}"/>
    <cellStyle name="Percent 7 7 6 2 2" xfId="26095" xr:uid="{1DD062ED-5895-4B26-AA02-3BB3FF7A2C31}"/>
    <cellStyle name="Percent 7 7 6 2 2 2" xfId="53797" xr:uid="{C7C1FF50-396A-4A1C-AC12-6A941A47DCC8}"/>
    <cellStyle name="Percent 7 7 6 2 3" xfId="40063" xr:uid="{9AE8594B-DA8D-4BB1-9076-17B67801E517}"/>
    <cellStyle name="Percent 7 7 6 3" xfId="26094" xr:uid="{71BC12E6-DEDD-4CE9-8995-69E64C0035A6}"/>
    <cellStyle name="Percent 7 7 6 3 2" xfId="53796" xr:uid="{7A2F1EA2-31FA-4A34-94FA-276DBE19B5CC}"/>
    <cellStyle name="Percent 7 7 6 4" xfId="33477" xr:uid="{73E30747-9A6C-48EA-959E-7A3C0282D906}"/>
    <cellStyle name="Percent 7 7 7" xfId="7103" xr:uid="{503DD1AB-D06F-45A5-8290-FC842FC901E3}"/>
    <cellStyle name="Percent 7 7 7 2" xfId="26096" xr:uid="{528AE18B-E69F-497E-92FA-9BA1BBC1C0C8}"/>
    <cellStyle name="Percent 7 7 7 2 2" xfId="53798" xr:uid="{4E4504D6-0EA5-4EF4-AF28-0607DB45CA1E}"/>
    <cellStyle name="Percent 7 7 7 3" xfId="34809" xr:uid="{EE6EA823-A284-4AD2-8362-9371B9B7F82C}"/>
    <cellStyle name="Percent 7 7 8" xfId="26057" xr:uid="{761BF689-EB0B-4A39-AE44-71AEB1DADBA3}"/>
    <cellStyle name="Percent 7 7 8 2" xfId="53759" xr:uid="{3741BED2-3077-4BDB-8EEA-DE93B1C3A5F2}"/>
    <cellStyle name="Percent 7 7 9" xfId="26891" xr:uid="{03E2E2CE-4DDE-4C72-B71D-0DAC74862455}"/>
    <cellStyle name="Percent 7 7 9 2" xfId="54549" xr:uid="{B0B44070-20CC-459F-81A4-62BD99B17D3B}"/>
    <cellStyle name="Percent 7 8" xfId="330" xr:uid="{6B1EC50D-0A20-4ACE-960B-BEDB91FE9E17}"/>
    <cellStyle name="Percent 7 8 10" xfId="28252" xr:uid="{44C44A03-6504-44EF-BF58-AFE98E6209E5}"/>
    <cellStyle name="Percent 7 8 2" xfId="775" xr:uid="{D1EF533F-F624-49CB-A638-B43FA08B8839}"/>
    <cellStyle name="Percent 7 8 2 2" xfId="1441" xr:uid="{33464C0B-3CE6-4C26-A765-20D1560F28F3}"/>
    <cellStyle name="Percent 7 8 2 2 2" xfId="2790" xr:uid="{093539BD-E280-4B35-BBB9-FFD8B092DC61}"/>
    <cellStyle name="Percent 7 8 2 2 2 2" xfId="5446" xr:uid="{9964E624-BB7C-4503-BE39-ED25008EEB65}"/>
    <cellStyle name="Percent 7 8 2 2 2 2 2" xfId="12097" xr:uid="{1DD72535-50DB-49F6-A3C3-514F7ADE6556}"/>
    <cellStyle name="Percent 7 8 2 2 2 2 2 2" xfId="26102" xr:uid="{F69196A2-7B95-490A-9FE4-572050F04B9E}"/>
    <cellStyle name="Percent 7 8 2 2 2 2 2 2 2" xfId="53804" xr:uid="{4DCEA19D-3C4A-4E49-B6EA-82934BD0D8D0}"/>
    <cellStyle name="Percent 7 8 2 2 2 2 2 3" xfId="39803" xr:uid="{7DF85CF4-4174-49D9-8531-AE5739734978}"/>
    <cellStyle name="Percent 7 8 2 2 2 2 3" xfId="26101" xr:uid="{BD7D2B57-95AC-4F5D-80C3-0D3071866709}"/>
    <cellStyle name="Percent 7 8 2 2 2 2 3 2" xfId="53803" xr:uid="{D719EBD5-8C78-495E-9B42-31A10794C6C6}"/>
    <cellStyle name="Percent 7 8 2 2 2 2 4" xfId="33217" xr:uid="{9813B5EC-6B8F-4E5B-8B09-985834EAC2F2}"/>
    <cellStyle name="Percent 7 8 2 2 2 3" xfId="9462" xr:uid="{6A948F28-22D1-42AC-8E2C-2C0C1EC93D17}"/>
    <cellStyle name="Percent 7 8 2 2 2 3 2" xfId="26103" xr:uid="{F8E45A04-51BB-4691-9061-CFE331AAE16B}"/>
    <cellStyle name="Percent 7 8 2 2 2 3 2 2" xfId="53805" xr:uid="{AA84E10E-3675-41AC-BAF1-2C7F92FDFAA2}"/>
    <cellStyle name="Percent 7 8 2 2 2 3 3" xfId="37168" xr:uid="{14E57369-F13E-4E57-B53C-C063AB31EC59}"/>
    <cellStyle name="Percent 7 8 2 2 2 4" xfId="26100" xr:uid="{27E77B8E-E5E6-4FDC-A08F-4A9AF52934B9}"/>
    <cellStyle name="Percent 7 8 2 2 2 4 2" xfId="53802" xr:uid="{79F356B6-8CF2-43E5-A2A9-09BA04A12C27}"/>
    <cellStyle name="Percent 7 8 2 2 2 5" xfId="30582" xr:uid="{491FDC83-EBF4-4192-ABD9-52AD720E9BF8}"/>
    <cellStyle name="Percent 7 8 2 2 3" xfId="4106" xr:uid="{AE9BD092-CF05-4733-8426-CF72BEDC252B}"/>
    <cellStyle name="Percent 7 8 2 2 3 2" xfId="10757" xr:uid="{A67C11CE-D01A-498C-B8C8-39C08417662D}"/>
    <cellStyle name="Percent 7 8 2 2 3 2 2" xfId="26105" xr:uid="{5555D695-EEF0-4BCF-80FC-3764404F937D}"/>
    <cellStyle name="Percent 7 8 2 2 3 2 2 2" xfId="53807" xr:uid="{F918E282-9649-41BC-8CB0-85EE4F1376C2}"/>
    <cellStyle name="Percent 7 8 2 2 3 2 3" xfId="38463" xr:uid="{97B11C9A-69F9-4361-B152-56625D0C2E16}"/>
    <cellStyle name="Percent 7 8 2 2 3 3" xfId="26104" xr:uid="{C9C5112A-1E08-4DE4-8E41-F6E5F3ADF037}"/>
    <cellStyle name="Percent 7 8 2 2 3 3 2" xfId="53806" xr:uid="{B9599FDA-DDC9-437C-BF2F-9C1848E378BA}"/>
    <cellStyle name="Percent 7 8 2 2 3 4" xfId="31877" xr:uid="{D0475CE4-5F7F-4AD6-9A16-B0A7E6B17F4C}"/>
    <cellStyle name="Percent 7 8 2 2 4" xfId="6756" xr:uid="{7D900C20-D6F1-4DF7-8F02-4D7A4AADEA8C}"/>
    <cellStyle name="Percent 7 8 2 2 4 2" xfId="13389" xr:uid="{6FB8C3C2-2531-4342-A366-FC5D2ED12CFC}"/>
    <cellStyle name="Percent 7 8 2 2 4 2 2" xfId="26107" xr:uid="{C798EE5E-04ED-4558-A684-BC02C6A7AF00}"/>
    <cellStyle name="Percent 7 8 2 2 4 2 2 2" xfId="53809" xr:uid="{B2BB3FC8-18BC-4B29-9E14-E29F0E6DBCB4}"/>
    <cellStyle name="Percent 7 8 2 2 4 2 3" xfId="41095" xr:uid="{D24029F1-CC16-43F7-9ED8-03EBA2EB1C30}"/>
    <cellStyle name="Percent 7 8 2 2 4 3" xfId="26106" xr:uid="{E5DD96B5-72AE-49B3-B91E-9A0699A97266}"/>
    <cellStyle name="Percent 7 8 2 2 4 3 2" xfId="53808" xr:uid="{73AE9ED0-A34B-4D61-ACD4-D8E888DC0DA2}"/>
    <cellStyle name="Percent 7 8 2 2 4 4" xfId="34509" xr:uid="{285A5E7E-0F18-4E52-B84C-C522F2083907}"/>
    <cellStyle name="Percent 7 8 2 2 5" xfId="8123" xr:uid="{BC97B910-5023-488A-ADC6-E4BC1A2CBE8A}"/>
    <cellStyle name="Percent 7 8 2 2 5 2" xfId="26108" xr:uid="{0AC1DFA2-00B7-4449-B428-CAC3795552A0}"/>
    <cellStyle name="Percent 7 8 2 2 5 2 2" xfId="53810" xr:uid="{976EB128-EEB5-47F0-9D19-79CF3BEE9570}"/>
    <cellStyle name="Percent 7 8 2 2 5 3" xfId="35829" xr:uid="{953A9E31-FC87-4646-B6B7-AD35C6C03DF4}"/>
    <cellStyle name="Percent 7 8 2 2 6" xfId="26099" xr:uid="{9308A256-C275-4209-92D8-77FA618ABF66}"/>
    <cellStyle name="Percent 7 8 2 2 6 2" xfId="53801" xr:uid="{65E5A98D-3F8D-4227-AA7F-5E069C6CD519}"/>
    <cellStyle name="Percent 7 8 2 2 7" xfId="27922" xr:uid="{42D482D7-656E-426B-935C-A2D48530B036}"/>
    <cellStyle name="Percent 7 8 2 2 7 2" xfId="55580" xr:uid="{6769DE8E-FECC-4BAF-987D-4F7EFA5DF0B4}"/>
    <cellStyle name="Percent 7 8 2 2 8" xfId="29243" xr:uid="{5F7C1ABA-A46D-4606-8A7A-734D7209681F}"/>
    <cellStyle name="Percent 7 8 2 3" xfId="2789" xr:uid="{A2AED841-BA66-4651-A90D-DD906BCEFE28}"/>
    <cellStyle name="Percent 7 8 2 3 2" xfId="5445" xr:uid="{6156173C-C038-4FCD-9D75-DADA1CE00CA2}"/>
    <cellStyle name="Percent 7 8 2 3 2 2" xfId="12096" xr:uid="{A4E7F687-DA5F-4587-A156-8BD865BF9574}"/>
    <cellStyle name="Percent 7 8 2 3 2 2 2" xfId="26111" xr:uid="{E6EC205B-F2C4-4508-BF2C-179701D7CD85}"/>
    <cellStyle name="Percent 7 8 2 3 2 2 2 2" xfId="53813" xr:uid="{4DA7A839-2877-4594-82D6-76F93E0201F3}"/>
    <cellStyle name="Percent 7 8 2 3 2 2 3" xfId="39802" xr:uid="{219FB3EC-3979-48E9-AA45-D429A4232648}"/>
    <cellStyle name="Percent 7 8 2 3 2 3" xfId="26110" xr:uid="{41BC493C-B370-46E6-AC2C-909A2DDFFE49}"/>
    <cellStyle name="Percent 7 8 2 3 2 3 2" xfId="53812" xr:uid="{C8A02973-2F1C-49BB-9197-58858CC96875}"/>
    <cellStyle name="Percent 7 8 2 3 2 4" xfId="33216" xr:uid="{B82F5612-CCF9-44F9-A490-8D5D3B202096}"/>
    <cellStyle name="Percent 7 8 2 3 3" xfId="9461" xr:uid="{AD03FE35-7497-483D-8CD2-3E3A7EDAE105}"/>
    <cellStyle name="Percent 7 8 2 3 3 2" xfId="26112" xr:uid="{7B674BF5-4723-4473-BB0B-16095DF14902}"/>
    <cellStyle name="Percent 7 8 2 3 3 2 2" xfId="53814" xr:uid="{47E62280-77F8-479D-881B-5BF777BE6886}"/>
    <cellStyle name="Percent 7 8 2 3 3 3" xfId="37167" xr:uid="{2C5FE331-FCD4-4EC8-995A-BA0EB4BE7D8C}"/>
    <cellStyle name="Percent 7 8 2 3 4" xfId="26109" xr:uid="{D2B0989B-100A-43AB-A634-A67EF0538DD6}"/>
    <cellStyle name="Percent 7 8 2 3 4 2" xfId="53811" xr:uid="{19EC7113-B7BF-4CFB-8F67-2948B84F5919}"/>
    <cellStyle name="Percent 7 8 2 3 5" xfId="30581" xr:uid="{F333A74E-308E-4F29-A3C5-3B3268D79D34}"/>
    <cellStyle name="Percent 7 8 2 4" xfId="3450" xr:uid="{7C514268-7405-477C-8311-12CE97C8501A}"/>
    <cellStyle name="Percent 7 8 2 4 2" xfId="10101" xr:uid="{8A2931AC-F41D-4C33-90F9-A64CEFCB6791}"/>
    <cellStyle name="Percent 7 8 2 4 2 2" xfId="26114" xr:uid="{F133B766-43A1-4D23-8308-FF94663B9D5A}"/>
    <cellStyle name="Percent 7 8 2 4 2 2 2" xfId="53816" xr:uid="{BB5A51C0-C4D2-481D-8E5F-586749CB535F}"/>
    <cellStyle name="Percent 7 8 2 4 2 3" xfId="37807" xr:uid="{5986881A-F152-46DF-B437-A0D0FF697BAE}"/>
    <cellStyle name="Percent 7 8 2 4 3" xfId="26113" xr:uid="{2F870C27-E346-47D7-8FF6-5749234F31BA}"/>
    <cellStyle name="Percent 7 8 2 4 3 2" xfId="53815" xr:uid="{F765AECC-621B-4806-BD95-1C6B444E1C76}"/>
    <cellStyle name="Percent 7 8 2 4 4" xfId="31221" xr:uid="{CB01AF13-A62D-4C15-A056-F656ED131225}"/>
    <cellStyle name="Percent 7 8 2 5" xfId="6100" xr:uid="{BEFE2A3E-3724-410A-A70B-31854C0B8E6A}"/>
    <cellStyle name="Percent 7 8 2 5 2" xfId="12733" xr:uid="{9B16BCF1-3978-4E73-A443-05664CA1F748}"/>
    <cellStyle name="Percent 7 8 2 5 2 2" xfId="26116" xr:uid="{7E1DFA90-1C07-4932-9096-189F60123178}"/>
    <cellStyle name="Percent 7 8 2 5 2 2 2" xfId="53818" xr:uid="{FABA578A-384D-4521-AFEB-6176B9312136}"/>
    <cellStyle name="Percent 7 8 2 5 2 3" xfId="40439" xr:uid="{6FBFA7E3-3776-4E35-B4F8-A4F8532F1E00}"/>
    <cellStyle name="Percent 7 8 2 5 3" xfId="26115" xr:uid="{DC39785B-0440-4275-9BA0-1247DB19AA98}"/>
    <cellStyle name="Percent 7 8 2 5 3 2" xfId="53817" xr:uid="{EF200C9C-3307-48B8-8F5A-D63CC3CC1B40}"/>
    <cellStyle name="Percent 7 8 2 5 4" xfId="33853" xr:uid="{C62894A6-7C5D-42F9-A0DE-AC98F90BD730}"/>
    <cellStyle name="Percent 7 8 2 6" xfId="7467" xr:uid="{D4074D06-F20A-41A4-8A06-93238E10262D}"/>
    <cellStyle name="Percent 7 8 2 6 2" xfId="26117" xr:uid="{8314B414-7F3A-443A-8513-AA0520E3348F}"/>
    <cellStyle name="Percent 7 8 2 6 2 2" xfId="53819" xr:uid="{4287EA6E-E5DE-4535-AB75-9EE0F1DE9668}"/>
    <cellStyle name="Percent 7 8 2 6 3" xfId="35173" xr:uid="{C39703D6-35E7-456C-B228-998455232359}"/>
    <cellStyle name="Percent 7 8 2 7" xfId="26098" xr:uid="{56C882DC-B4AB-455F-ABD8-5A72267380E9}"/>
    <cellStyle name="Percent 7 8 2 7 2" xfId="53800" xr:uid="{A49AEAA5-E89D-4524-8160-7BB2A531888B}"/>
    <cellStyle name="Percent 7 8 2 8" xfId="27266" xr:uid="{F17C213B-D223-47BC-93C3-D7D2FFF1F6B2}"/>
    <cellStyle name="Percent 7 8 2 8 2" xfId="54924" xr:uid="{12C462CB-95E1-41BA-B69A-2A875C44CB67}"/>
    <cellStyle name="Percent 7 8 2 9" xfId="28587" xr:uid="{2FA0BE0A-2398-4180-AAC4-AE25A44CBFC5}"/>
    <cellStyle name="Percent 7 8 3" xfId="1106" xr:uid="{FBDDBBA0-445B-4FBF-B79C-3452A347E586}"/>
    <cellStyle name="Percent 7 8 3 2" xfId="2791" xr:uid="{DA19CABC-F774-4356-9C04-63D6E8B0752D}"/>
    <cellStyle name="Percent 7 8 3 2 2" xfId="5447" xr:uid="{82D21549-FC24-4D3A-9C44-5381ED68BD88}"/>
    <cellStyle name="Percent 7 8 3 2 2 2" xfId="12098" xr:uid="{F21F69A5-2598-4466-B9BE-7B1A477270EA}"/>
    <cellStyle name="Percent 7 8 3 2 2 2 2" xfId="26121" xr:uid="{4B0BBED0-C3F2-4671-9CC6-BEBE5E08B847}"/>
    <cellStyle name="Percent 7 8 3 2 2 2 2 2" xfId="53823" xr:uid="{834E44D3-0851-4CCC-A44D-BDD35978D0B1}"/>
    <cellStyle name="Percent 7 8 3 2 2 2 3" xfId="39804" xr:uid="{1BAF9A0D-EFFC-4163-82B4-BF83062EE053}"/>
    <cellStyle name="Percent 7 8 3 2 2 3" xfId="26120" xr:uid="{9EB7B58D-1A16-4535-9FF6-578263C33EF2}"/>
    <cellStyle name="Percent 7 8 3 2 2 3 2" xfId="53822" xr:uid="{DB62BEB7-4FC1-4EC4-A63A-77806F103FAC}"/>
    <cellStyle name="Percent 7 8 3 2 2 4" xfId="33218" xr:uid="{054DB68E-1ABB-4286-B798-D78C0A28C195}"/>
    <cellStyle name="Percent 7 8 3 2 3" xfId="9463" xr:uid="{891C8986-2F34-41C0-9531-1CF6C1BE5F64}"/>
    <cellStyle name="Percent 7 8 3 2 3 2" xfId="26122" xr:uid="{D663C081-EBCA-4931-B0CF-890B8BDB6C50}"/>
    <cellStyle name="Percent 7 8 3 2 3 2 2" xfId="53824" xr:uid="{888855F6-3989-4427-849B-64F03969366A}"/>
    <cellStyle name="Percent 7 8 3 2 3 3" xfId="37169" xr:uid="{F48B51B6-69AF-4BF5-BE2D-02D14CED1FFF}"/>
    <cellStyle name="Percent 7 8 3 2 4" xfId="26119" xr:uid="{541E08B6-3CE1-45FD-BADA-1DD4B7AC37EC}"/>
    <cellStyle name="Percent 7 8 3 2 4 2" xfId="53821" xr:uid="{32631743-CF84-47B6-B27D-EEF089C67D1C}"/>
    <cellStyle name="Percent 7 8 3 2 5" xfId="30583" xr:uid="{484EEE5B-7ADD-491D-9CB4-CB378F81DCA6}"/>
    <cellStyle name="Percent 7 8 3 3" xfId="3771" xr:uid="{02A91317-5EA9-4A08-B54E-749C2EEFDC77}"/>
    <cellStyle name="Percent 7 8 3 3 2" xfId="10422" xr:uid="{553713DE-C1CC-4428-B9E6-033D0206A618}"/>
    <cellStyle name="Percent 7 8 3 3 2 2" xfId="26124" xr:uid="{771CAF0F-5CFD-4E26-AA1F-9FC2781A2EC9}"/>
    <cellStyle name="Percent 7 8 3 3 2 2 2" xfId="53826" xr:uid="{EF360D8A-5E04-406B-8315-6262C62A5D3B}"/>
    <cellStyle name="Percent 7 8 3 3 2 3" xfId="38128" xr:uid="{B793C91E-8C14-45B0-9C25-B509873478AE}"/>
    <cellStyle name="Percent 7 8 3 3 3" xfId="26123" xr:uid="{824B01C5-6129-4C29-BF50-EE8BA94C337F}"/>
    <cellStyle name="Percent 7 8 3 3 3 2" xfId="53825" xr:uid="{A2761684-EE24-4348-8FE1-64B7DC81EC28}"/>
    <cellStyle name="Percent 7 8 3 3 4" xfId="31542" xr:uid="{CACDF023-6AB8-49EE-8ECE-CDD747E4AAD9}"/>
    <cellStyle name="Percent 7 8 3 4" xfId="6421" xr:uid="{76389CDE-CB3C-403C-BEC8-58834AD18BCB}"/>
    <cellStyle name="Percent 7 8 3 4 2" xfId="13054" xr:uid="{5865A5BC-7DA4-4BD7-928D-F0A937D7668C}"/>
    <cellStyle name="Percent 7 8 3 4 2 2" xfId="26126" xr:uid="{81D1E9E7-500F-473C-BB3F-3FD2364864E0}"/>
    <cellStyle name="Percent 7 8 3 4 2 2 2" xfId="53828" xr:uid="{FE1A69F6-1CAE-41A0-BA22-533925C0D9CA}"/>
    <cellStyle name="Percent 7 8 3 4 2 3" xfId="40760" xr:uid="{CE52C43B-2ECE-4CBF-9106-203E4ABD2672}"/>
    <cellStyle name="Percent 7 8 3 4 3" xfId="26125" xr:uid="{7668E23E-7C1F-40C9-B6E0-D5AB6E2ECF87}"/>
    <cellStyle name="Percent 7 8 3 4 3 2" xfId="53827" xr:uid="{CDAACF3C-39B3-461D-8E33-7604BFFFFED4}"/>
    <cellStyle name="Percent 7 8 3 4 4" xfId="34174" xr:uid="{98F146EA-F1BB-4FF0-966A-271357B07AEF}"/>
    <cellStyle name="Percent 7 8 3 5" xfId="7788" xr:uid="{6678440A-A9D2-46EC-B151-D496E4E938E5}"/>
    <cellStyle name="Percent 7 8 3 5 2" xfId="26127" xr:uid="{6B3A9C86-A13E-470F-ACB4-7AC4447673F0}"/>
    <cellStyle name="Percent 7 8 3 5 2 2" xfId="53829" xr:uid="{B62A8F42-539D-4FB0-BD84-162D8A2E3D1F}"/>
    <cellStyle name="Percent 7 8 3 5 3" xfId="35494" xr:uid="{4E4E2021-432E-47B5-B946-48DF67E8A38C}"/>
    <cellStyle name="Percent 7 8 3 6" xfId="26118" xr:uid="{731F5338-7EDB-46B0-AA5C-36007FA79FA1}"/>
    <cellStyle name="Percent 7 8 3 6 2" xfId="53820" xr:uid="{47C978E8-0F4D-4E8C-910D-CB60D78E4606}"/>
    <cellStyle name="Percent 7 8 3 7" xfId="27587" xr:uid="{31EA0DCE-536C-41AC-B6CE-A1AE8489F78F}"/>
    <cellStyle name="Percent 7 8 3 7 2" xfId="55245" xr:uid="{CAC78042-E2AB-40A7-80E0-F24FAAE0092B}"/>
    <cellStyle name="Percent 7 8 3 8" xfId="28908" xr:uid="{AA72685F-66CF-4A64-B1DF-6C549845E1B0}"/>
    <cellStyle name="Percent 7 8 4" xfId="2788" xr:uid="{7C4DF3AC-8DBC-464B-ADE0-932C6570661E}"/>
    <cellStyle name="Percent 7 8 4 2" xfId="5444" xr:uid="{CA658B44-C309-4E30-9EEF-B1161301EB8E}"/>
    <cellStyle name="Percent 7 8 4 2 2" xfId="12095" xr:uid="{7648207B-BAA6-4797-BD31-59BBFBF7EE9C}"/>
    <cellStyle name="Percent 7 8 4 2 2 2" xfId="26130" xr:uid="{70A88713-86F4-43AA-82DA-79F5F6D85E77}"/>
    <cellStyle name="Percent 7 8 4 2 2 2 2" xfId="53832" xr:uid="{617DEFDA-FDC3-47D1-B69E-49B003EEC350}"/>
    <cellStyle name="Percent 7 8 4 2 2 3" xfId="39801" xr:uid="{E8C14F5E-952D-4928-8A02-279B2BD9803B}"/>
    <cellStyle name="Percent 7 8 4 2 3" xfId="26129" xr:uid="{D61BA78D-2639-43AF-9261-1A405212C4F2}"/>
    <cellStyle name="Percent 7 8 4 2 3 2" xfId="53831" xr:uid="{E61739DB-E8F9-4805-95BB-2637F1C908B3}"/>
    <cellStyle name="Percent 7 8 4 2 4" xfId="33215" xr:uid="{6DCDE60C-EA86-43CD-AF67-FC7F66B79C89}"/>
    <cellStyle name="Percent 7 8 4 3" xfId="9460" xr:uid="{C5FA2095-346F-4BCE-BABC-810F875CC41A}"/>
    <cellStyle name="Percent 7 8 4 3 2" xfId="26131" xr:uid="{905432ED-CDC9-4321-828C-E75D476554C6}"/>
    <cellStyle name="Percent 7 8 4 3 2 2" xfId="53833" xr:uid="{A262B9C7-DA98-4B71-B207-2013A66F7771}"/>
    <cellStyle name="Percent 7 8 4 3 3" xfId="37166" xr:uid="{FD9E6F42-3200-4DB9-85FC-E06B9E0B3093}"/>
    <cellStyle name="Percent 7 8 4 4" xfId="26128" xr:uid="{EF32E0F3-2ADF-4B66-9F99-6E854A38424F}"/>
    <cellStyle name="Percent 7 8 4 4 2" xfId="53830" xr:uid="{8225A2B8-909A-431F-9E0A-11477E53F836}"/>
    <cellStyle name="Percent 7 8 4 5" xfId="30580" xr:uid="{FE6B702D-F5D7-4AA7-8BF7-3A990267FE43}"/>
    <cellStyle name="Percent 7 8 5" xfId="3114" xr:uid="{D9783B98-B55D-4A69-A9D9-200ABB682198}"/>
    <cellStyle name="Percent 7 8 5 2" xfId="9766" xr:uid="{70349F9D-F58A-4A18-8CE6-28CED1650841}"/>
    <cellStyle name="Percent 7 8 5 2 2" xfId="26133" xr:uid="{AFAA3A39-3CE8-4349-9175-B456309E10DF}"/>
    <cellStyle name="Percent 7 8 5 2 2 2" xfId="53835" xr:uid="{FE0D368E-2AB5-4447-B820-14A4843AFD87}"/>
    <cellStyle name="Percent 7 8 5 2 3" xfId="37472" xr:uid="{0FE4DDB5-1289-4E8F-9454-178D1705868D}"/>
    <cellStyle name="Percent 7 8 5 3" xfId="26132" xr:uid="{A96FAFFC-745D-4CFD-8224-0F1B18C18457}"/>
    <cellStyle name="Percent 7 8 5 3 2" xfId="53834" xr:uid="{B330B11E-A77E-4FEE-907F-F5F2CC545E34}"/>
    <cellStyle name="Percent 7 8 5 4" xfId="30886" xr:uid="{BEB7A4F0-A98F-4D9D-982C-EABB7A2559D8}"/>
    <cellStyle name="Percent 7 8 6" xfId="5753" xr:uid="{933F6FB5-0DEC-48C0-89A8-55FF946A61E1}"/>
    <cellStyle name="Percent 7 8 6 2" xfId="12386" xr:uid="{83758342-5C5D-45B7-B6B2-B85494F0000A}"/>
    <cellStyle name="Percent 7 8 6 2 2" xfId="26135" xr:uid="{87F0A901-575E-4D5A-BE29-24C5F6ABC5D0}"/>
    <cellStyle name="Percent 7 8 6 2 2 2" xfId="53837" xr:uid="{2B40A44E-36AD-4592-94C5-5B88F2A6543B}"/>
    <cellStyle name="Percent 7 8 6 2 3" xfId="40092" xr:uid="{043DBD69-A4B6-43F3-A6EF-36C2C96BE398}"/>
    <cellStyle name="Percent 7 8 6 3" xfId="26134" xr:uid="{AB92CFBA-B517-4390-BA03-7B9E69BFE6E8}"/>
    <cellStyle name="Percent 7 8 6 3 2" xfId="53836" xr:uid="{8CA5E96A-83E9-40CB-BD53-85059C12A4A1}"/>
    <cellStyle name="Percent 7 8 6 4" xfId="33506" xr:uid="{F0F2CF48-52BE-429E-BE37-D04CB154B143}"/>
    <cellStyle name="Percent 7 8 7" xfId="7132" xr:uid="{273BAEAC-0F76-442D-B46A-C4929DAA474E}"/>
    <cellStyle name="Percent 7 8 7 2" xfId="26136" xr:uid="{8F664A8D-99B9-4249-80D4-45FA053EEACA}"/>
    <cellStyle name="Percent 7 8 7 2 2" xfId="53838" xr:uid="{C3F9C2EC-B8AB-4331-922E-9E00E8159730}"/>
    <cellStyle name="Percent 7 8 7 3" xfId="34838" xr:uid="{FA312081-3D4D-47EB-A46F-7951CBDC95B0}"/>
    <cellStyle name="Percent 7 8 8" xfId="26097" xr:uid="{9F000EBB-C39D-4AD7-B4BD-2FD3CBF858C6}"/>
    <cellStyle name="Percent 7 8 8 2" xfId="53799" xr:uid="{D606B412-37DC-4EC7-9749-44E1AA242454}"/>
    <cellStyle name="Percent 7 8 9" xfId="26920" xr:uid="{38469838-CD6B-4F8A-ADCD-11F375AA3E5C}"/>
    <cellStyle name="Percent 7 8 9 2" xfId="54578" xr:uid="{6ECAE7D7-86BB-40A1-B98C-038F0EBDB5A4}"/>
    <cellStyle name="Percent 7 9" xfId="361" xr:uid="{3F9452D4-DE1F-4CA0-AA11-DE795DAB2168}"/>
    <cellStyle name="Percent 7 9 10" xfId="28280" xr:uid="{59C16F55-AAEC-49BE-AC00-1D2F66E47689}"/>
    <cellStyle name="Percent 7 9 2" xfId="803" xr:uid="{78D99B50-DCF1-4EBC-A43C-A863C0D298C3}"/>
    <cellStyle name="Percent 7 9 2 2" xfId="1469" xr:uid="{E36B90DE-1544-488F-A7BE-EE3368D09D56}"/>
    <cellStyle name="Percent 7 9 2 2 2" xfId="2794" xr:uid="{B5C853A7-AE3A-4FA1-A118-730FA680E9CD}"/>
    <cellStyle name="Percent 7 9 2 2 2 2" xfId="5450" xr:uid="{94FC753A-C9D5-43D5-8744-430DC80B38B9}"/>
    <cellStyle name="Percent 7 9 2 2 2 2 2" xfId="12101" xr:uid="{96CAF10E-EE31-40AA-B48A-2DB0654850F5}"/>
    <cellStyle name="Percent 7 9 2 2 2 2 2 2" xfId="26142" xr:uid="{F1C22220-6DDD-43DD-8102-F0EED7CF6675}"/>
    <cellStyle name="Percent 7 9 2 2 2 2 2 2 2" xfId="53844" xr:uid="{4F2420C0-AC47-4A11-BBE5-AB42C27026B7}"/>
    <cellStyle name="Percent 7 9 2 2 2 2 2 3" xfId="39807" xr:uid="{72634EA4-CAC6-40E3-BCE2-F15B19C68D06}"/>
    <cellStyle name="Percent 7 9 2 2 2 2 3" xfId="26141" xr:uid="{FE43137D-C561-46F6-B1F6-7AC5B271BD76}"/>
    <cellStyle name="Percent 7 9 2 2 2 2 3 2" xfId="53843" xr:uid="{0D45BB4E-7975-43FA-A454-85301BE46FC5}"/>
    <cellStyle name="Percent 7 9 2 2 2 2 4" xfId="33221" xr:uid="{630DF854-1B33-4DCF-905E-A800DF0E7B47}"/>
    <cellStyle name="Percent 7 9 2 2 2 3" xfId="9466" xr:uid="{4A6F6915-1C83-4B9D-A63F-20F57ABFAA51}"/>
    <cellStyle name="Percent 7 9 2 2 2 3 2" xfId="26143" xr:uid="{7C6138C7-1E05-468F-879F-6A3EFE096C90}"/>
    <cellStyle name="Percent 7 9 2 2 2 3 2 2" xfId="53845" xr:uid="{D71064D5-6DE9-43FD-9937-12E2099D8C6B}"/>
    <cellStyle name="Percent 7 9 2 2 2 3 3" xfId="37172" xr:uid="{EDB7AE4F-79C7-442F-AE48-688DC7F9C258}"/>
    <cellStyle name="Percent 7 9 2 2 2 4" xfId="26140" xr:uid="{DCF8A80B-6B06-490D-B543-9E6E1DCC639C}"/>
    <cellStyle name="Percent 7 9 2 2 2 4 2" xfId="53842" xr:uid="{262280C6-94B6-44E3-953C-EAC48C5F5A74}"/>
    <cellStyle name="Percent 7 9 2 2 2 5" xfId="30586" xr:uid="{3C2CD773-6FC1-46A0-9492-457884225FFE}"/>
    <cellStyle name="Percent 7 9 2 2 3" xfId="4134" xr:uid="{1A2CACE6-EE3A-4530-8EB4-8666DC781810}"/>
    <cellStyle name="Percent 7 9 2 2 3 2" xfId="10785" xr:uid="{B4B999AA-41D6-4DCA-8EBF-09EEB137E14B}"/>
    <cellStyle name="Percent 7 9 2 2 3 2 2" xfId="26145" xr:uid="{EC1C0456-EF97-4F6F-8E79-B3D14A41DF10}"/>
    <cellStyle name="Percent 7 9 2 2 3 2 2 2" xfId="53847" xr:uid="{CEF3951D-9A37-47D1-9E3D-34641BDBDC04}"/>
    <cellStyle name="Percent 7 9 2 2 3 2 3" xfId="38491" xr:uid="{EFDFF724-28C3-436C-86FE-1392AB17E5D4}"/>
    <cellStyle name="Percent 7 9 2 2 3 3" xfId="26144" xr:uid="{F2FC1457-7419-4697-A231-47BD84B4C065}"/>
    <cellStyle name="Percent 7 9 2 2 3 3 2" xfId="53846" xr:uid="{F923E462-6C61-41CC-8E03-C8345EFD93DD}"/>
    <cellStyle name="Percent 7 9 2 2 3 4" xfId="31905" xr:uid="{0201063A-76DC-4745-A789-0812890D82FA}"/>
    <cellStyle name="Percent 7 9 2 2 4" xfId="6784" xr:uid="{D4B21D0F-32F9-4F35-81C5-870157791390}"/>
    <cellStyle name="Percent 7 9 2 2 4 2" xfId="13417" xr:uid="{D218A292-894D-484A-84B9-82D281414D12}"/>
    <cellStyle name="Percent 7 9 2 2 4 2 2" xfId="26147" xr:uid="{8D7AD670-E7ED-4ED9-B103-4F6EB1E0E467}"/>
    <cellStyle name="Percent 7 9 2 2 4 2 2 2" xfId="53849" xr:uid="{B6E01AF4-8DB1-43CC-BF63-B8EEBBA73669}"/>
    <cellStyle name="Percent 7 9 2 2 4 2 3" xfId="41123" xr:uid="{05A0BF30-C363-419F-B07E-F162D3609760}"/>
    <cellStyle name="Percent 7 9 2 2 4 3" xfId="26146" xr:uid="{65B12659-6A92-42E9-8CF1-1870D12FCCF2}"/>
    <cellStyle name="Percent 7 9 2 2 4 3 2" xfId="53848" xr:uid="{DF888F31-C55C-4BC9-B680-D6A6EA599613}"/>
    <cellStyle name="Percent 7 9 2 2 4 4" xfId="34537" xr:uid="{FD980527-9642-43B9-B278-9BB5964B6206}"/>
    <cellStyle name="Percent 7 9 2 2 5" xfId="8151" xr:uid="{3338D26C-EF28-4C85-AB53-6274FB2AF1DE}"/>
    <cellStyle name="Percent 7 9 2 2 5 2" xfId="26148" xr:uid="{F267B0CC-CBCA-4229-87C4-D59B3FBB2671}"/>
    <cellStyle name="Percent 7 9 2 2 5 2 2" xfId="53850" xr:uid="{6E6048D4-69C3-4D25-946A-CD1182D4B3AC}"/>
    <cellStyle name="Percent 7 9 2 2 5 3" xfId="35857" xr:uid="{7D3EC01F-0585-4065-A284-49ABFE8749A5}"/>
    <cellStyle name="Percent 7 9 2 2 6" xfId="26139" xr:uid="{B9F57FCD-AC89-4975-81D0-9E2C2846D3AC}"/>
    <cellStyle name="Percent 7 9 2 2 6 2" xfId="53841" xr:uid="{8434F43F-A48E-4CD1-ABE9-476A01DBFA73}"/>
    <cellStyle name="Percent 7 9 2 2 7" xfId="27950" xr:uid="{D650D399-20DF-47A5-8D99-3E9342EAD2B7}"/>
    <cellStyle name="Percent 7 9 2 2 7 2" xfId="55608" xr:uid="{306F6B02-273F-4BA7-A217-B01D20321CE3}"/>
    <cellStyle name="Percent 7 9 2 2 8" xfId="29271" xr:uid="{439C558F-7FF7-420C-909B-0BADE212BC7F}"/>
    <cellStyle name="Percent 7 9 2 3" xfId="2793" xr:uid="{35E4B1E0-75E0-4BAD-B498-F05151A9E36E}"/>
    <cellStyle name="Percent 7 9 2 3 2" xfId="5449" xr:uid="{89D816C7-C10C-4903-99B8-91D38A0F1FDB}"/>
    <cellStyle name="Percent 7 9 2 3 2 2" xfId="12100" xr:uid="{FB282A2D-29AC-402C-9C88-ACD4759C8B21}"/>
    <cellStyle name="Percent 7 9 2 3 2 2 2" xfId="26151" xr:uid="{AF82E7D7-580A-4AA8-9000-29E0E57A9A08}"/>
    <cellStyle name="Percent 7 9 2 3 2 2 2 2" xfId="53853" xr:uid="{75C8FB53-2E44-4A7C-997F-9EC93D2966F3}"/>
    <cellStyle name="Percent 7 9 2 3 2 2 3" xfId="39806" xr:uid="{C20076BF-FD37-49DE-B1C9-D5EF76564FAD}"/>
    <cellStyle name="Percent 7 9 2 3 2 3" xfId="26150" xr:uid="{AA61CD85-F7BB-4389-BB44-66F0C9E271BF}"/>
    <cellStyle name="Percent 7 9 2 3 2 3 2" xfId="53852" xr:uid="{4CF86B5E-B924-4DFA-990D-4FAFB25A380B}"/>
    <cellStyle name="Percent 7 9 2 3 2 4" xfId="33220" xr:uid="{97867374-E7A9-4559-8769-C94C947C592E}"/>
    <cellStyle name="Percent 7 9 2 3 3" xfId="9465" xr:uid="{25D94D24-3BBC-49BC-8763-174007ED8A95}"/>
    <cellStyle name="Percent 7 9 2 3 3 2" xfId="26152" xr:uid="{80E53858-FE1A-4DD6-AA2B-D1627A26839D}"/>
    <cellStyle name="Percent 7 9 2 3 3 2 2" xfId="53854" xr:uid="{24232CC4-A2B9-4A3D-920F-AB2DDFCA5773}"/>
    <cellStyle name="Percent 7 9 2 3 3 3" xfId="37171" xr:uid="{90AF578B-F457-495C-9D9C-31166DEF811B}"/>
    <cellStyle name="Percent 7 9 2 3 4" xfId="26149" xr:uid="{E5822DB7-95D5-4354-A4D0-9624B4FDA07D}"/>
    <cellStyle name="Percent 7 9 2 3 4 2" xfId="53851" xr:uid="{344459F5-04FC-4681-B27A-41DE0A88284C}"/>
    <cellStyle name="Percent 7 9 2 3 5" xfId="30585" xr:uid="{A6960AB5-1F11-48A3-9014-C0C5750D0A3D}"/>
    <cellStyle name="Percent 7 9 2 4" xfId="3478" xr:uid="{8A7AC5AF-57E5-4B42-B90C-CC10C9C41A17}"/>
    <cellStyle name="Percent 7 9 2 4 2" xfId="10129" xr:uid="{0DBC96EB-6E4C-4D21-8AF1-EF15D2EFE98D}"/>
    <cellStyle name="Percent 7 9 2 4 2 2" xfId="26154" xr:uid="{E596D930-53A1-4749-A8F8-252C53DDD6DD}"/>
    <cellStyle name="Percent 7 9 2 4 2 2 2" xfId="53856" xr:uid="{51E8E9D2-2F2B-4BDB-9A83-2AE325A66797}"/>
    <cellStyle name="Percent 7 9 2 4 2 3" xfId="37835" xr:uid="{D5E99DE4-B927-4880-956F-C420D52D54B0}"/>
    <cellStyle name="Percent 7 9 2 4 3" xfId="26153" xr:uid="{8BFE2FC9-0C35-448D-AD5B-11E0BA172030}"/>
    <cellStyle name="Percent 7 9 2 4 3 2" xfId="53855" xr:uid="{2A7177A5-83B7-4488-9898-92C42A9A2A03}"/>
    <cellStyle name="Percent 7 9 2 4 4" xfId="31249" xr:uid="{03816B03-7FAF-4B38-9EE2-28D347803018}"/>
    <cellStyle name="Percent 7 9 2 5" xfId="6128" xr:uid="{BF370B23-FF50-4384-B79C-03920D3A7350}"/>
    <cellStyle name="Percent 7 9 2 5 2" xfId="12761" xr:uid="{02563E48-B298-4460-85C4-940FBB18F5E7}"/>
    <cellStyle name="Percent 7 9 2 5 2 2" xfId="26156" xr:uid="{2CB90B38-0C14-4F74-BF98-657FF6DDAC03}"/>
    <cellStyle name="Percent 7 9 2 5 2 2 2" xfId="53858" xr:uid="{FA26D9AC-9304-4FBA-8294-541157EB86EA}"/>
    <cellStyle name="Percent 7 9 2 5 2 3" xfId="40467" xr:uid="{A4AEEA0F-9877-4209-9A02-652BFC48B9D0}"/>
    <cellStyle name="Percent 7 9 2 5 3" xfId="26155" xr:uid="{6245B143-45C4-45BD-BF44-3C05FAC59BB7}"/>
    <cellStyle name="Percent 7 9 2 5 3 2" xfId="53857" xr:uid="{BDEE1E23-D8E7-4887-AF0D-C2EC75169658}"/>
    <cellStyle name="Percent 7 9 2 5 4" xfId="33881" xr:uid="{A10DF302-8DC5-49A4-809C-F2D3AF1B7E32}"/>
    <cellStyle name="Percent 7 9 2 6" xfId="7495" xr:uid="{843CED3D-CC14-4B05-A05C-DACA297761C8}"/>
    <cellStyle name="Percent 7 9 2 6 2" xfId="26157" xr:uid="{2619105F-6BB2-41E1-B1CF-0612793E9DAA}"/>
    <cellStyle name="Percent 7 9 2 6 2 2" xfId="53859" xr:uid="{2CDEE12B-E90B-4E84-A7A2-40872A2723EC}"/>
    <cellStyle name="Percent 7 9 2 6 3" xfId="35201" xr:uid="{4970F2B7-167D-44B1-9AAD-FFE26248B5DC}"/>
    <cellStyle name="Percent 7 9 2 7" xfId="26138" xr:uid="{2A038971-2FF1-40C2-A834-5B5F2D78C188}"/>
    <cellStyle name="Percent 7 9 2 7 2" xfId="53840" xr:uid="{7AF5F845-5BF5-4364-B8B1-EC5056A2B0BE}"/>
    <cellStyle name="Percent 7 9 2 8" xfId="27294" xr:uid="{CC18AB15-5832-43F3-BB7A-25A5893B3C24}"/>
    <cellStyle name="Percent 7 9 2 8 2" xfId="54952" xr:uid="{48E8352E-C5B0-4C46-A569-9012A885C575}"/>
    <cellStyle name="Percent 7 9 2 9" xfId="28615" xr:uid="{51757FA4-D5D4-47F4-A32E-7A7A1C5095AE}"/>
    <cellStyle name="Percent 7 9 3" xfId="1134" xr:uid="{0C3EA3B1-4172-4647-8712-A55506A422FB}"/>
    <cellStyle name="Percent 7 9 3 2" xfId="2795" xr:uid="{52E04DEE-17C5-4F33-BF85-E08C1E7E4D3F}"/>
    <cellStyle name="Percent 7 9 3 2 2" xfId="5451" xr:uid="{DAF2EB7B-F679-4604-81A0-1DA17BE3A86F}"/>
    <cellStyle name="Percent 7 9 3 2 2 2" xfId="12102" xr:uid="{860E6610-73B4-47C3-93A2-8279CED193F5}"/>
    <cellStyle name="Percent 7 9 3 2 2 2 2" xfId="26161" xr:uid="{3C8D0392-34E9-4936-B16C-310D5C6C3B19}"/>
    <cellStyle name="Percent 7 9 3 2 2 2 2 2" xfId="53863" xr:uid="{389DAB5D-1C76-4BE1-A766-D2E16CB29420}"/>
    <cellStyle name="Percent 7 9 3 2 2 2 3" xfId="39808" xr:uid="{2C0D76CF-9DA5-4A05-99C1-396B2CC1A041}"/>
    <cellStyle name="Percent 7 9 3 2 2 3" xfId="26160" xr:uid="{4E49D0E2-DBDF-4F54-88F0-D8B6D1D3070B}"/>
    <cellStyle name="Percent 7 9 3 2 2 3 2" xfId="53862" xr:uid="{7135BC7D-AE4C-4C90-A25B-51164ACBBE9C}"/>
    <cellStyle name="Percent 7 9 3 2 2 4" xfId="33222" xr:uid="{9BC80B3B-897E-483F-A35B-1ABDA8F54FD5}"/>
    <cellStyle name="Percent 7 9 3 2 3" xfId="9467" xr:uid="{82D55B08-E5DF-4A0B-9F8C-03C6F283FACC}"/>
    <cellStyle name="Percent 7 9 3 2 3 2" xfId="26162" xr:uid="{AA77CE6D-001A-42B0-9F09-7439EFFF8629}"/>
    <cellStyle name="Percent 7 9 3 2 3 2 2" xfId="53864" xr:uid="{609676C1-36E1-43A7-9301-B9DDE29671E1}"/>
    <cellStyle name="Percent 7 9 3 2 3 3" xfId="37173" xr:uid="{AA41F3FC-7247-44ED-A7E2-581BC7082387}"/>
    <cellStyle name="Percent 7 9 3 2 4" xfId="26159" xr:uid="{CEBEB4AE-B806-4EB2-8AF5-C4E0494FDE97}"/>
    <cellStyle name="Percent 7 9 3 2 4 2" xfId="53861" xr:uid="{E4C64D5C-8225-461D-8464-17FB5745AE4E}"/>
    <cellStyle name="Percent 7 9 3 2 5" xfId="30587" xr:uid="{B2D13ECB-551D-4A53-ABDC-C2B6A48E519B}"/>
    <cellStyle name="Percent 7 9 3 3" xfId="3799" xr:uid="{720061ED-DE7A-4379-9C9E-6BE6707782B6}"/>
    <cellStyle name="Percent 7 9 3 3 2" xfId="10450" xr:uid="{067CE486-3D68-41DE-BD57-5FE7EF41C50E}"/>
    <cellStyle name="Percent 7 9 3 3 2 2" xfId="26164" xr:uid="{25A04B67-0B9D-48A7-AE5D-506FF21966FE}"/>
    <cellStyle name="Percent 7 9 3 3 2 2 2" xfId="53866" xr:uid="{6C7BD202-131B-45CB-91EA-6B6AEEB15F35}"/>
    <cellStyle name="Percent 7 9 3 3 2 3" xfId="38156" xr:uid="{B1C57A8C-C6D4-48C0-A05F-F0A66D13B479}"/>
    <cellStyle name="Percent 7 9 3 3 3" xfId="26163" xr:uid="{90B616D7-661C-4B82-A564-BD146E6B34D1}"/>
    <cellStyle name="Percent 7 9 3 3 3 2" xfId="53865" xr:uid="{62658013-FF80-46BD-A9CB-0B6ABC5AE4EA}"/>
    <cellStyle name="Percent 7 9 3 3 4" xfId="31570" xr:uid="{48157DCF-264C-43A3-A224-68EBDEBABF95}"/>
    <cellStyle name="Percent 7 9 3 4" xfId="6449" xr:uid="{DA18317C-A658-4651-A614-1C4295236439}"/>
    <cellStyle name="Percent 7 9 3 4 2" xfId="13082" xr:uid="{6DE02EB8-4B23-4ED4-9370-2A7897CB8974}"/>
    <cellStyle name="Percent 7 9 3 4 2 2" xfId="26166" xr:uid="{237DEF37-C92A-459B-9214-27B0F426618A}"/>
    <cellStyle name="Percent 7 9 3 4 2 2 2" xfId="53868" xr:uid="{6116CAB6-3C73-45DC-A85A-B24AACCE4EBD}"/>
    <cellStyle name="Percent 7 9 3 4 2 3" xfId="40788" xr:uid="{6BC2B8E6-84FF-4FE9-B4A0-C0ECCC7F662B}"/>
    <cellStyle name="Percent 7 9 3 4 3" xfId="26165" xr:uid="{EB30D7F2-CA36-4A12-8382-FD73E52A676A}"/>
    <cellStyle name="Percent 7 9 3 4 3 2" xfId="53867" xr:uid="{FEACFC53-EEBA-4A0B-B2D0-117A8199B793}"/>
    <cellStyle name="Percent 7 9 3 4 4" xfId="34202" xr:uid="{578FC353-C5DA-421A-8067-EAA09F46FC56}"/>
    <cellStyle name="Percent 7 9 3 5" xfId="7816" xr:uid="{47D63691-0D36-4F29-A985-2F6AB14BA7CA}"/>
    <cellStyle name="Percent 7 9 3 5 2" xfId="26167" xr:uid="{994B1625-4919-4A40-BF41-2BB88FBB39F4}"/>
    <cellStyle name="Percent 7 9 3 5 2 2" xfId="53869" xr:uid="{FD7DE3B9-1058-4586-B737-E584ABA8955B}"/>
    <cellStyle name="Percent 7 9 3 5 3" xfId="35522" xr:uid="{8EF51B4C-7E97-4EB4-9457-8B7E832823E2}"/>
    <cellStyle name="Percent 7 9 3 6" xfId="26158" xr:uid="{BC0BCD8A-6FD0-4868-B631-E102BC1EF1B6}"/>
    <cellStyle name="Percent 7 9 3 6 2" xfId="53860" xr:uid="{C9D60D88-D42E-4FA7-A5A8-2F67841F3F24}"/>
    <cellStyle name="Percent 7 9 3 7" xfId="27615" xr:uid="{C702449C-A4FF-4423-835D-5719E69595AA}"/>
    <cellStyle name="Percent 7 9 3 7 2" xfId="55273" xr:uid="{2C06E15D-0B2D-41C4-8542-77E2E70894FE}"/>
    <cellStyle name="Percent 7 9 3 8" xfId="28936" xr:uid="{533C5517-6586-42A7-ACB6-12F7577BD6A6}"/>
    <cellStyle name="Percent 7 9 4" xfId="2792" xr:uid="{EE313F69-E0CA-40F6-AF27-B3D272768B81}"/>
    <cellStyle name="Percent 7 9 4 2" xfId="5448" xr:uid="{7B44972A-2E89-46C1-8741-6319C0379AA7}"/>
    <cellStyle name="Percent 7 9 4 2 2" xfId="12099" xr:uid="{C263C5CA-B7A9-40C2-8F97-7C4D0D111EE5}"/>
    <cellStyle name="Percent 7 9 4 2 2 2" xfId="26170" xr:uid="{C3A8BE5D-A8F4-400B-AC29-B141E5EBA159}"/>
    <cellStyle name="Percent 7 9 4 2 2 2 2" xfId="53872" xr:uid="{EBC40FB3-BCA0-48E8-8246-EB0E841FD0CE}"/>
    <cellStyle name="Percent 7 9 4 2 2 3" xfId="39805" xr:uid="{198C9767-FCEC-4C22-B785-43934BD8F0BB}"/>
    <cellStyle name="Percent 7 9 4 2 3" xfId="26169" xr:uid="{ABD01EA1-8667-4380-A731-E12B5CCBA11B}"/>
    <cellStyle name="Percent 7 9 4 2 3 2" xfId="53871" xr:uid="{9B1C142A-78F7-4F09-83A2-CCFD47838BB9}"/>
    <cellStyle name="Percent 7 9 4 2 4" xfId="33219" xr:uid="{35769D33-BD89-4012-A081-7F90B4AF7D21}"/>
    <cellStyle name="Percent 7 9 4 3" xfId="9464" xr:uid="{459A3787-B096-4AE5-B04C-A4DF236E42F4}"/>
    <cellStyle name="Percent 7 9 4 3 2" xfId="26171" xr:uid="{C740D48F-1276-4A46-8B89-12A1F59D88C1}"/>
    <cellStyle name="Percent 7 9 4 3 2 2" xfId="53873" xr:uid="{7C89CF56-5492-4619-BAA4-0FAAE3CE7377}"/>
    <cellStyle name="Percent 7 9 4 3 3" xfId="37170" xr:uid="{0951C62F-7BAD-4C05-B9C6-83A8BABFFE16}"/>
    <cellStyle name="Percent 7 9 4 4" xfId="26168" xr:uid="{189875FD-5844-4879-B087-779A6E9219A0}"/>
    <cellStyle name="Percent 7 9 4 4 2" xfId="53870" xr:uid="{2DA1AE3A-A5C2-4F57-801A-0370ADD60C12}"/>
    <cellStyle name="Percent 7 9 4 5" xfId="30584" xr:uid="{582BC699-E6D5-4CD0-81FF-133B6A16404D}"/>
    <cellStyle name="Percent 7 9 5" xfId="3142" xr:uid="{E1B1856A-FE56-4A04-A17A-8E1B562608BA}"/>
    <cellStyle name="Percent 7 9 5 2" xfId="9794" xr:uid="{91F82FC7-C95B-4A08-937A-5729138416F0}"/>
    <cellStyle name="Percent 7 9 5 2 2" xfId="26173" xr:uid="{C3B0353D-5E19-4BE3-9310-CCF082A76342}"/>
    <cellStyle name="Percent 7 9 5 2 2 2" xfId="53875" xr:uid="{FC3CECFB-2121-4C64-9A91-EC0F5A64ED30}"/>
    <cellStyle name="Percent 7 9 5 2 3" xfId="37500" xr:uid="{A7A3AC2D-F17A-44D6-9A81-EDF774E53F4E}"/>
    <cellStyle name="Percent 7 9 5 3" xfId="26172" xr:uid="{54C93A3A-72A8-40F5-B4AF-629CD21EC630}"/>
    <cellStyle name="Percent 7 9 5 3 2" xfId="53874" xr:uid="{B7FE6274-4953-4056-B7CB-48384B8AEA87}"/>
    <cellStyle name="Percent 7 9 5 4" xfId="30914" xr:uid="{49751794-5BCA-4C53-8910-AC57DD3DD70A}"/>
    <cellStyle name="Percent 7 9 6" xfId="5781" xr:uid="{9D74FE4E-47BE-44E3-BE32-F69DD5816F8F}"/>
    <cellStyle name="Percent 7 9 6 2" xfId="12414" xr:uid="{BA06399E-A3FE-4B23-BFC5-E906CC9AEC68}"/>
    <cellStyle name="Percent 7 9 6 2 2" xfId="26175" xr:uid="{28D317D8-39B4-4A0B-9D09-8C9253B97CD6}"/>
    <cellStyle name="Percent 7 9 6 2 2 2" xfId="53877" xr:uid="{DFCDA12E-9B25-4581-87C6-6D7C3CD47BD8}"/>
    <cellStyle name="Percent 7 9 6 2 3" xfId="40120" xr:uid="{47347706-5D3E-48B3-8863-A601F0C707A2}"/>
    <cellStyle name="Percent 7 9 6 3" xfId="26174" xr:uid="{1FE99051-8B16-4ED7-9C55-010D63D2BE92}"/>
    <cellStyle name="Percent 7 9 6 3 2" xfId="53876" xr:uid="{93EE2C14-FCED-440E-A47B-52700A2F15FF}"/>
    <cellStyle name="Percent 7 9 6 4" xfId="33534" xr:uid="{20624075-3745-4E01-9499-38407582D71F}"/>
    <cellStyle name="Percent 7 9 7" xfId="7160" xr:uid="{B129FCB4-E372-4FAE-926A-0FB1FB4FC955}"/>
    <cellStyle name="Percent 7 9 7 2" xfId="26176" xr:uid="{74006796-645C-413A-911D-6D0A121B5CD0}"/>
    <cellStyle name="Percent 7 9 7 2 2" xfId="53878" xr:uid="{421DF59F-F84B-4CED-89E6-A73E7E15EE93}"/>
    <cellStyle name="Percent 7 9 7 3" xfId="34866" xr:uid="{BEE268CD-4F92-439D-93BE-7053F0EA3471}"/>
    <cellStyle name="Percent 7 9 8" xfId="26137" xr:uid="{038EA500-8BD1-4DF1-BD69-139B98932D86}"/>
    <cellStyle name="Percent 7 9 8 2" xfId="53839" xr:uid="{4908F151-3037-451F-A3AE-0E0C8A54F98F}"/>
    <cellStyle name="Percent 7 9 9" xfId="26948" xr:uid="{C6BB21D1-EACA-43AB-969A-496E10F733B9}"/>
    <cellStyle name="Percent 7 9 9 2" xfId="54606" xr:uid="{E365FF1D-1416-4108-B8DB-73B9E15B65CD}"/>
    <cellStyle name="Percent 8" xfId="87" xr:uid="{44721FD4-B724-4896-A89E-11E45AB9EA29}"/>
    <cellStyle name="Percent 8 10" xfId="395" xr:uid="{3CE63371-44C0-4A22-B813-2636EC2D81C6}"/>
    <cellStyle name="Percent 8 10 10" xfId="28311" xr:uid="{743C9FA3-81C0-4B6C-B898-4DFFE4F6448E}"/>
    <cellStyle name="Percent 8 10 2" xfId="834" xr:uid="{A85954C6-D122-428D-A12C-8AFF965972A4}"/>
    <cellStyle name="Percent 8 10 2 2" xfId="1500" xr:uid="{BBAF9A93-F509-44FE-833B-E79D62DFDF4D}"/>
    <cellStyle name="Percent 8 10 2 2 2" xfId="2799" xr:uid="{2CC060F4-D4B1-405A-8F87-C974FFA05D4C}"/>
    <cellStyle name="Percent 8 10 2 2 2 2" xfId="5455" xr:uid="{3CF604B7-87D9-4DDD-B7CD-7E4200E56869}"/>
    <cellStyle name="Percent 8 10 2 2 2 2 2" xfId="12106" xr:uid="{893AE90E-A27B-4864-9380-92E1246DD7C2}"/>
    <cellStyle name="Percent 8 10 2 2 2 2 2 2" xfId="26183" xr:uid="{CE90F23D-9F61-4570-A3F1-31E223167A2C}"/>
    <cellStyle name="Percent 8 10 2 2 2 2 2 2 2" xfId="53885" xr:uid="{32696701-D5C5-4B26-81FC-039CC41CA352}"/>
    <cellStyle name="Percent 8 10 2 2 2 2 2 3" xfId="39812" xr:uid="{E840C044-9637-41A5-BC3C-391B08DEDA6C}"/>
    <cellStyle name="Percent 8 10 2 2 2 2 3" xfId="26182" xr:uid="{53EDA089-070C-4FAD-B3F4-11735F7116A8}"/>
    <cellStyle name="Percent 8 10 2 2 2 2 3 2" xfId="53884" xr:uid="{A4FB72E8-0BB3-4A2A-AF31-8A2E38F25621}"/>
    <cellStyle name="Percent 8 10 2 2 2 2 4" xfId="33226" xr:uid="{D0C9CF22-7C32-4CB0-91CC-F4FF0ED95CA0}"/>
    <cellStyle name="Percent 8 10 2 2 2 3" xfId="9471" xr:uid="{CB0EA6D6-A1B7-427A-9B1A-8986F1B4BB92}"/>
    <cellStyle name="Percent 8 10 2 2 2 3 2" xfId="26184" xr:uid="{C7038C98-2BFF-4D1E-9D46-F1940C6D584D}"/>
    <cellStyle name="Percent 8 10 2 2 2 3 2 2" xfId="53886" xr:uid="{8824DB21-EC8B-4982-A21B-1D64EE4D5CBE}"/>
    <cellStyle name="Percent 8 10 2 2 2 3 3" xfId="37177" xr:uid="{8940876D-884C-48D7-85B9-7A3D958D02F9}"/>
    <cellStyle name="Percent 8 10 2 2 2 4" xfId="26181" xr:uid="{43019D6E-9BA3-4460-9369-672153AC483E}"/>
    <cellStyle name="Percent 8 10 2 2 2 4 2" xfId="53883" xr:uid="{7E8ADAF0-8257-49C3-91B0-117160CD59CE}"/>
    <cellStyle name="Percent 8 10 2 2 2 5" xfId="30591" xr:uid="{DCB4DBBD-8BDA-4A06-9BB2-625CF68DCBCA}"/>
    <cellStyle name="Percent 8 10 2 2 3" xfId="4165" xr:uid="{13AB06C9-5079-40B1-8914-EF7E536D0F15}"/>
    <cellStyle name="Percent 8 10 2 2 3 2" xfId="10816" xr:uid="{4E3631E8-6196-4788-92EA-20E29B73A197}"/>
    <cellStyle name="Percent 8 10 2 2 3 2 2" xfId="26186" xr:uid="{078DF156-BA13-469B-AA9D-8E4DEDA3ED9C}"/>
    <cellStyle name="Percent 8 10 2 2 3 2 2 2" xfId="53888" xr:uid="{99DD335E-DA1C-430B-AD00-912C83767088}"/>
    <cellStyle name="Percent 8 10 2 2 3 2 3" xfId="38522" xr:uid="{15CE56E7-2C83-439F-9787-73EE865A525E}"/>
    <cellStyle name="Percent 8 10 2 2 3 3" xfId="26185" xr:uid="{12DCE2F5-9ED2-4A72-AF88-BCF55B59A7D7}"/>
    <cellStyle name="Percent 8 10 2 2 3 3 2" xfId="53887" xr:uid="{3106DDE4-D863-4030-8384-3559A2E2F645}"/>
    <cellStyle name="Percent 8 10 2 2 3 4" xfId="31936" xr:uid="{327FE68E-0D62-4850-98FC-ECC755A7A9A2}"/>
    <cellStyle name="Percent 8 10 2 2 4" xfId="6815" xr:uid="{442EDED2-E253-48DC-BA61-A1A7B1D2FA3D}"/>
    <cellStyle name="Percent 8 10 2 2 4 2" xfId="13448" xr:uid="{A63D9C84-657B-4338-B348-78A92C4960C4}"/>
    <cellStyle name="Percent 8 10 2 2 4 2 2" xfId="26188" xr:uid="{C9CC4094-2869-4465-A265-142EDD6886DB}"/>
    <cellStyle name="Percent 8 10 2 2 4 2 2 2" xfId="53890" xr:uid="{8E006437-E40C-4414-808B-C1DC6580454E}"/>
    <cellStyle name="Percent 8 10 2 2 4 2 3" xfId="41154" xr:uid="{5FE5BF8A-7751-4CCD-8845-E3D19F3B4170}"/>
    <cellStyle name="Percent 8 10 2 2 4 3" xfId="26187" xr:uid="{F21A3717-B9DC-48EC-8AA7-B4A062132B6E}"/>
    <cellStyle name="Percent 8 10 2 2 4 3 2" xfId="53889" xr:uid="{2C2C65DB-2311-48FC-B32D-6FC0DCE6F51D}"/>
    <cellStyle name="Percent 8 10 2 2 4 4" xfId="34568" xr:uid="{E4BD0C91-A7E9-499C-A830-414A3C6D0EF5}"/>
    <cellStyle name="Percent 8 10 2 2 5" xfId="8182" xr:uid="{C7C22A53-E5FD-4CAA-97DC-E3287B0D5AC5}"/>
    <cellStyle name="Percent 8 10 2 2 5 2" xfId="26189" xr:uid="{5F9384A6-67CB-4E3E-B0DE-B58B1F12D04E}"/>
    <cellStyle name="Percent 8 10 2 2 5 2 2" xfId="53891" xr:uid="{4DC8AFBD-37F3-4CC2-B7FA-A75E1215D08E}"/>
    <cellStyle name="Percent 8 10 2 2 5 3" xfId="35888" xr:uid="{F2150498-BB95-47A7-9CA1-F0B8A71BAECF}"/>
    <cellStyle name="Percent 8 10 2 2 6" xfId="26180" xr:uid="{D144486E-5691-4690-9FDC-F082A150F435}"/>
    <cellStyle name="Percent 8 10 2 2 6 2" xfId="53882" xr:uid="{B4C41E25-43FD-436B-A753-8928055B1371}"/>
    <cellStyle name="Percent 8 10 2 2 7" xfId="27981" xr:uid="{E356C79A-CAAA-4267-AC8A-324E7FFDBADF}"/>
    <cellStyle name="Percent 8 10 2 2 7 2" xfId="55639" xr:uid="{840B0CB1-B665-45ED-A891-C94418B3F4BD}"/>
    <cellStyle name="Percent 8 10 2 2 8" xfId="29302" xr:uid="{50CE05A5-57C2-449B-BC76-EDE3D3613E48}"/>
    <cellStyle name="Percent 8 10 2 3" xfId="2798" xr:uid="{7F53AB70-978F-42A5-B2A3-BA0A212E823A}"/>
    <cellStyle name="Percent 8 10 2 3 2" xfId="5454" xr:uid="{335553E9-B114-4B5B-9FDD-226A004B2356}"/>
    <cellStyle name="Percent 8 10 2 3 2 2" xfId="12105" xr:uid="{9ED9DCBC-633E-47CA-80D0-23BB27601E4B}"/>
    <cellStyle name="Percent 8 10 2 3 2 2 2" xfId="26192" xr:uid="{D925634F-8DE5-4C0B-967C-B8C67A1C3D96}"/>
    <cellStyle name="Percent 8 10 2 3 2 2 2 2" xfId="53894" xr:uid="{10A49231-108B-437B-AB0B-65952BA28640}"/>
    <cellStyle name="Percent 8 10 2 3 2 2 3" xfId="39811" xr:uid="{ED77A7E5-37BE-4A41-9B3B-00D1E7FFC58B}"/>
    <cellStyle name="Percent 8 10 2 3 2 3" xfId="26191" xr:uid="{16FFE0BB-A5A4-4FB8-9DBE-06A6D8B6AA90}"/>
    <cellStyle name="Percent 8 10 2 3 2 3 2" xfId="53893" xr:uid="{79B49F14-8648-4CA1-B558-D0E450137B3C}"/>
    <cellStyle name="Percent 8 10 2 3 2 4" xfId="33225" xr:uid="{5B68BC1D-6B3F-49FD-9E5C-C7E24FB4B264}"/>
    <cellStyle name="Percent 8 10 2 3 3" xfId="9470" xr:uid="{2B045067-FEB1-487D-9A08-9A57D2987BF4}"/>
    <cellStyle name="Percent 8 10 2 3 3 2" xfId="26193" xr:uid="{4446BAB1-27EB-487C-89B2-B85C180BCEA3}"/>
    <cellStyle name="Percent 8 10 2 3 3 2 2" xfId="53895" xr:uid="{0E369733-9229-4C29-9B73-E04DA57C7323}"/>
    <cellStyle name="Percent 8 10 2 3 3 3" xfId="37176" xr:uid="{A20D71F3-F8D2-4ACC-B64B-B7214E189D21}"/>
    <cellStyle name="Percent 8 10 2 3 4" xfId="26190" xr:uid="{5B76BF5E-F65B-4BFB-BC16-DA46F269CAB9}"/>
    <cellStyle name="Percent 8 10 2 3 4 2" xfId="53892" xr:uid="{CA40B49A-5A5F-486C-AF6A-5BCA82232DB9}"/>
    <cellStyle name="Percent 8 10 2 3 5" xfId="30590" xr:uid="{248C5CEF-ECFA-4E94-8412-A93E4A82C0DF}"/>
    <cellStyle name="Percent 8 10 2 4" xfId="3509" xr:uid="{9092375B-FAF5-47DD-ABF7-C3E3F03D62F9}"/>
    <cellStyle name="Percent 8 10 2 4 2" xfId="10160" xr:uid="{172C583A-2D59-48FB-AF8F-1229FB17A72A}"/>
    <cellStyle name="Percent 8 10 2 4 2 2" xfId="26195" xr:uid="{8844CC20-1A7A-40C1-9D29-B178F1538950}"/>
    <cellStyle name="Percent 8 10 2 4 2 2 2" xfId="53897" xr:uid="{9C7563F4-F907-49F1-8A35-2E5E960751FA}"/>
    <cellStyle name="Percent 8 10 2 4 2 3" xfId="37866" xr:uid="{DA231A3A-BBB4-4A86-A0CB-5152BD6EE647}"/>
    <cellStyle name="Percent 8 10 2 4 3" xfId="26194" xr:uid="{137BCA9B-C1EA-4FB7-9E5E-D64F4E0B1B06}"/>
    <cellStyle name="Percent 8 10 2 4 3 2" xfId="53896" xr:uid="{E1E53354-5D9C-4E97-BFBE-A9720D0F5B4A}"/>
    <cellStyle name="Percent 8 10 2 4 4" xfId="31280" xr:uid="{2851965E-F867-41B3-9BAE-D5906FF419F5}"/>
    <cellStyle name="Percent 8 10 2 5" xfId="6159" xr:uid="{5E63C936-ADB4-4FA0-955D-50E6429E3B86}"/>
    <cellStyle name="Percent 8 10 2 5 2" xfId="12792" xr:uid="{B083E694-FE33-4769-86AF-158D98A73B3A}"/>
    <cellStyle name="Percent 8 10 2 5 2 2" xfId="26197" xr:uid="{E177B59C-7EDC-468B-B42F-50967F5DDB6B}"/>
    <cellStyle name="Percent 8 10 2 5 2 2 2" xfId="53899" xr:uid="{B6EA002D-C231-48A4-9638-40ED1FC37CB5}"/>
    <cellStyle name="Percent 8 10 2 5 2 3" xfId="40498" xr:uid="{F1ED666D-D3F9-4087-98D8-8845871FDACE}"/>
    <cellStyle name="Percent 8 10 2 5 3" xfId="26196" xr:uid="{640282B1-7B9A-40E2-A619-1304B82FCD0E}"/>
    <cellStyle name="Percent 8 10 2 5 3 2" xfId="53898" xr:uid="{7BBC7648-1EA5-462A-A6A4-3847D1783EDE}"/>
    <cellStyle name="Percent 8 10 2 5 4" xfId="33912" xr:uid="{F5967625-B9BA-478F-8FFA-5397A3ABE4AC}"/>
    <cellStyle name="Percent 8 10 2 6" xfId="7526" xr:uid="{7608A6B1-6CCB-4F9E-A7B7-2B753929A19B}"/>
    <cellStyle name="Percent 8 10 2 6 2" xfId="26198" xr:uid="{A6E48B32-B6EA-4172-B9D7-8FC16A276640}"/>
    <cellStyle name="Percent 8 10 2 6 2 2" xfId="53900" xr:uid="{E2147F1B-4D38-4195-B37B-A5AC4DB860E0}"/>
    <cellStyle name="Percent 8 10 2 6 3" xfId="35232" xr:uid="{5000AC6B-4D6B-421A-B111-AA77C75168CB}"/>
    <cellStyle name="Percent 8 10 2 7" xfId="26179" xr:uid="{2F903468-7C95-440C-BFDB-5BFAA1C0C608}"/>
    <cellStyle name="Percent 8 10 2 7 2" xfId="53881" xr:uid="{91DD5CAB-CC25-4A22-9DDF-0F6858776674}"/>
    <cellStyle name="Percent 8 10 2 8" xfId="27325" xr:uid="{526FD9DA-A448-4C7A-BF87-6B0192163E9C}"/>
    <cellStyle name="Percent 8 10 2 8 2" xfId="54983" xr:uid="{C0219B21-DE82-428D-8099-65DEE1F505E9}"/>
    <cellStyle name="Percent 8 10 2 9" xfId="28646" xr:uid="{B338C584-1F7C-4C23-99B1-BAA0EA1BCC7E}"/>
    <cellStyle name="Percent 8 10 3" xfId="1165" xr:uid="{BF72C3AD-7DB9-4A0E-8E85-140BD97698FB}"/>
    <cellStyle name="Percent 8 10 3 2" xfId="2800" xr:uid="{0D933953-3825-4870-BFB2-3B043AE7744D}"/>
    <cellStyle name="Percent 8 10 3 2 2" xfId="5456" xr:uid="{BB1AED2E-8C70-4091-8E6A-822D7E2088F2}"/>
    <cellStyle name="Percent 8 10 3 2 2 2" xfId="12107" xr:uid="{0802E804-E226-4247-8CEC-4FA3530930AF}"/>
    <cellStyle name="Percent 8 10 3 2 2 2 2" xfId="26202" xr:uid="{ACAD4CE4-D087-42AF-BB51-8CD4B3CF5098}"/>
    <cellStyle name="Percent 8 10 3 2 2 2 2 2" xfId="53904" xr:uid="{1DDDF426-E426-4EC8-B0EF-85E26090C4DE}"/>
    <cellStyle name="Percent 8 10 3 2 2 2 3" xfId="39813" xr:uid="{EA4F57D0-B5D4-4F5E-8515-BDA2FD970EB1}"/>
    <cellStyle name="Percent 8 10 3 2 2 3" xfId="26201" xr:uid="{23C7818B-17A6-4583-9ABD-5B519CA28A3F}"/>
    <cellStyle name="Percent 8 10 3 2 2 3 2" xfId="53903" xr:uid="{D010086C-D738-4A2E-8A56-21817079E49D}"/>
    <cellStyle name="Percent 8 10 3 2 2 4" xfId="33227" xr:uid="{B78DAE96-4DC9-4BC9-A033-D98458D56BDC}"/>
    <cellStyle name="Percent 8 10 3 2 3" xfId="9472" xr:uid="{612DE038-3CB5-44D3-80F5-206E2C3C9B4F}"/>
    <cellStyle name="Percent 8 10 3 2 3 2" xfId="26203" xr:uid="{A367E877-0D93-4434-9D8E-141B4A3692C0}"/>
    <cellStyle name="Percent 8 10 3 2 3 2 2" xfId="53905" xr:uid="{92853D86-5432-4DEF-9F00-874A915CB2F4}"/>
    <cellStyle name="Percent 8 10 3 2 3 3" xfId="37178" xr:uid="{770266E7-6FF0-4169-A934-21D03A08FE02}"/>
    <cellStyle name="Percent 8 10 3 2 4" xfId="26200" xr:uid="{8BB3B751-9D51-49E9-B0BB-AD7D8393A3D3}"/>
    <cellStyle name="Percent 8 10 3 2 4 2" xfId="53902" xr:uid="{CED39D3E-81D2-4AD0-BD51-513CEABC2CC5}"/>
    <cellStyle name="Percent 8 10 3 2 5" xfId="30592" xr:uid="{B693FE0E-C8D0-4531-AACD-E02A6BE98209}"/>
    <cellStyle name="Percent 8 10 3 3" xfId="3830" xr:uid="{E1880BC9-75A0-4F0F-B133-B347077B441C}"/>
    <cellStyle name="Percent 8 10 3 3 2" xfId="10481" xr:uid="{828B8DD7-014C-47A8-B1EF-A829FA442092}"/>
    <cellStyle name="Percent 8 10 3 3 2 2" xfId="26205" xr:uid="{309F61FF-2E5C-405B-924A-F4AECF3562F5}"/>
    <cellStyle name="Percent 8 10 3 3 2 2 2" xfId="53907" xr:uid="{24C30D16-D38B-4897-B4FF-692FBE13D971}"/>
    <cellStyle name="Percent 8 10 3 3 2 3" xfId="38187" xr:uid="{097B62E5-A78F-4260-B08C-625DCD58DD64}"/>
    <cellStyle name="Percent 8 10 3 3 3" xfId="26204" xr:uid="{000BB068-5D0B-4536-A469-E084F7DCDC9C}"/>
    <cellStyle name="Percent 8 10 3 3 3 2" xfId="53906" xr:uid="{C65BA85D-9FEA-47B2-9E42-681DBC3441DD}"/>
    <cellStyle name="Percent 8 10 3 3 4" xfId="31601" xr:uid="{63F78643-B6C1-4CEF-AAB2-57D80792DA5B}"/>
    <cellStyle name="Percent 8 10 3 4" xfId="6480" xr:uid="{CD70F85C-71E1-44A8-A759-6D46421BF81C}"/>
    <cellStyle name="Percent 8 10 3 4 2" xfId="13113" xr:uid="{E50B1263-9992-4E56-A9D2-46A80E13DD21}"/>
    <cellStyle name="Percent 8 10 3 4 2 2" xfId="26207" xr:uid="{7CBFB82E-9B7A-4EB2-8D9E-F75F5DC5B94C}"/>
    <cellStyle name="Percent 8 10 3 4 2 2 2" xfId="53909" xr:uid="{53D42FD9-11C2-44F2-8404-56B7209AC9CE}"/>
    <cellStyle name="Percent 8 10 3 4 2 3" xfId="40819" xr:uid="{4F3AC4B9-F9AF-4908-970D-F45C1C797AD0}"/>
    <cellStyle name="Percent 8 10 3 4 3" xfId="26206" xr:uid="{9DD3D7B4-BE63-4042-927D-36739CFEECC2}"/>
    <cellStyle name="Percent 8 10 3 4 3 2" xfId="53908" xr:uid="{632392E9-3931-4A83-89AB-764811EE5D2C}"/>
    <cellStyle name="Percent 8 10 3 4 4" xfId="34233" xr:uid="{2C3A9B50-9B6B-4B21-9BA9-D60DF3E234DC}"/>
    <cellStyle name="Percent 8 10 3 5" xfId="7847" xr:uid="{2997ECD9-5F69-4BE5-B3EE-F3BFFDC4AA1A}"/>
    <cellStyle name="Percent 8 10 3 5 2" xfId="26208" xr:uid="{4F8676C9-9C92-4773-9FF7-D677A0CF0AE2}"/>
    <cellStyle name="Percent 8 10 3 5 2 2" xfId="53910" xr:uid="{2A404BD7-58DE-4323-93F9-96A56CD3B875}"/>
    <cellStyle name="Percent 8 10 3 5 3" xfId="35553" xr:uid="{F7824EF1-EE1F-4DD7-A3C8-E60DB8334234}"/>
    <cellStyle name="Percent 8 10 3 6" xfId="26199" xr:uid="{DA7B1F1C-0D12-442C-9E77-182E141BE97E}"/>
    <cellStyle name="Percent 8 10 3 6 2" xfId="53901" xr:uid="{63AA2879-EFCF-43F4-A870-7D6B2BB46198}"/>
    <cellStyle name="Percent 8 10 3 7" xfId="27646" xr:uid="{D999FD00-2C00-444C-B2E5-7EC2EAFEF032}"/>
    <cellStyle name="Percent 8 10 3 7 2" xfId="55304" xr:uid="{384163C3-6D27-410A-9B45-6C58EE78CA36}"/>
    <cellStyle name="Percent 8 10 3 8" xfId="28967" xr:uid="{4BC0E83D-23D2-4DE0-8B3C-10B3D2519D25}"/>
    <cellStyle name="Percent 8 10 4" xfId="2797" xr:uid="{E44D1B06-43C1-40E9-8CBA-57BB88669BA9}"/>
    <cellStyle name="Percent 8 10 4 2" xfId="5453" xr:uid="{AC315382-DCF7-4134-BB88-E167FD81AAC6}"/>
    <cellStyle name="Percent 8 10 4 2 2" xfId="12104" xr:uid="{4572FEF9-0F63-40EA-86A3-36CA985A48A5}"/>
    <cellStyle name="Percent 8 10 4 2 2 2" xfId="26211" xr:uid="{E7064C2A-88B4-41FC-8EF1-B91F3DB603FC}"/>
    <cellStyle name="Percent 8 10 4 2 2 2 2" xfId="53913" xr:uid="{1728E729-5A59-4188-83CD-987EC41B67B1}"/>
    <cellStyle name="Percent 8 10 4 2 2 3" xfId="39810" xr:uid="{8811D0ED-1E4A-44F0-AA2D-52F7EF706C84}"/>
    <cellStyle name="Percent 8 10 4 2 3" xfId="26210" xr:uid="{D508D5AC-E8DB-4051-B3B5-E2BDD2E23799}"/>
    <cellStyle name="Percent 8 10 4 2 3 2" xfId="53912" xr:uid="{8BC3EECA-D6DC-4E7E-AFED-4179D705540D}"/>
    <cellStyle name="Percent 8 10 4 2 4" xfId="33224" xr:uid="{9B3B4399-9EC7-4290-92E6-D6246FB238F4}"/>
    <cellStyle name="Percent 8 10 4 3" xfId="9469" xr:uid="{053FB185-5C60-4354-B769-E52C04962D29}"/>
    <cellStyle name="Percent 8 10 4 3 2" xfId="26212" xr:uid="{161F217C-1840-46EC-8771-5ED3F397857F}"/>
    <cellStyle name="Percent 8 10 4 3 2 2" xfId="53914" xr:uid="{2D97AEE1-2F09-42ED-BBED-4D30A764C5FB}"/>
    <cellStyle name="Percent 8 10 4 3 3" xfId="37175" xr:uid="{191CAEEA-3021-4709-9308-3E2508F4315C}"/>
    <cellStyle name="Percent 8 10 4 4" xfId="26209" xr:uid="{8E2118CC-21FE-4459-A87C-2DA83BDDFA1F}"/>
    <cellStyle name="Percent 8 10 4 4 2" xfId="53911" xr:uid="{5C7314C0-D854-4339-B3D0-EA12AC7ECD61}"/>
    <cellStyle name="Percent 8 10 4 5" xfId="30589" xr:uid="{039B84D7-922E-45C3-AC05-CA730DED6EC6}"/>
    <cellStyle name="Percent 8 10 5" xfId="3174" xr:uid="{DA864B87-0180-4CE0-B129-784623CDC34A}"/>
    <cellStyle name="Percent 8 10 5 2" xfId="9825" xr:uid="{B10E55DC-9159-4200-A3B9-0F7491968DD0}"/>
    <cellStyle name="Percent 8 10 5 2 2" xfId="26214" xr:uid="{0378A678-4C2E-4A18-A5EC-8C84D0565F79}"/>
    <cellStyle name="Percent 8 10 5 2 2 2" xfId="53916" xr:uid="{78CDD8DD-346F-4BD1-8969-5AE23E3B1ACC}"/>
    <cellStyle name="Percent 8 10 5 2 3" xfId="37531" xr:uid="{D03568DA-E442-4BAA-A39A-708959C2CB88}"/>
    <cellStyle name="Percent 8 10 5 3" xfId="26213" xr:uid="{FF3A53AA-8853-416C-8D4F-15CB9FAC7800}"/>
    <cellStyle name="Percent 8 10 5 3 2" xfId="53915" xr:uid="{FB16E90E-F3FA-4CA5-B7F9-6BFBBB11C5DD}"/>
    <cellStyle name="Percent 8 10 5 4" xfId="30945" xr:uid="{5E0F06BD-5573-48CD-B5A7-EBD3E4A5D868}"/>
    <cellStyle name="Percent 8 10 6" xfId="5812" xr:uid="{EBEA3EB8-8DC5-4E1A-A38C-6DC6E2B98329}"/>
    <cellStyle name="Percent 8 10 6 2" xfId="12445" xr:uid="{7DFC8B9E-945F-4414-A531-FB6477405F77}"/>
    <cellStyle name="Percent 8 10 6 2 2" xfId="26216" xr:uid="{37959A08-E0C1-43C6-A2BA-DAC9B6A94D82}"/>
    <cellStyle name="Percent 8 10 6 2 2 2" xfId="53918" xr:uid="{D61D128B-2E33-4592-A79F-B92FF891F83C}"/>
    <cellStyle name="Percent 8 10 6 2 3" xfId="40151" xr:uid="{80C39BCC-24C6-4B12-BB8D-35543DF7B3B0}"/>
    <cellStyle name="Percent 8 10 6 3" xfId="26215" xr:uid="{D170787D-0FA6-4AD2-B8F5-E4217EEAB1FC}"/>
    <cellStyle name="Percent 8 10 6 3 2" xfId="53917" xr:uid="{E513EDB1-AA9D-4F7B-A39C-DFFC8BC6F26F}"/>
    <cellStyle name="Percent 8 10 6 4" xfId="33565" xr:uid="{2F21E0DA-CC1B-48C0-AA50-E8A472EC0979}"/>
    <cellStyle name="Percent 8 10 7" xfId="7191" xr:uid="{90378619-AA46-46B6-B767-C43AB4582558}"/>
    <cellStyle name="Percent 8 10 7 2" xfId="26217" xr:uid="{653ADAC6-2D3C-438A-B26B-C07A13CBFD63}"/>
    <cellStyle name="Percent 8 10 7 2 2" xfId="53919" xr:uid="{0008C3A3-580B-4FB3-A0BA-EB19337C9C3B}"/>
    <cellStyle name="Percent 8 10 7 3" xfId="34897" xr:uid="{17D1615F-701F-450E-A10E-E5CAEAAB4564}"/>
    <cellStyle name="Percent 8 10 8" xfId="26178" xr:uid="{1A26D317-BD0E-4085-AEE2-FBEC53054BF2}"/>
    <cellStyle name="Percent 8 10 8 2" xfId="53880" xr:uid="{EC738B21-B180-4421-9A04-74F8430CB919}"/>
    <cellStyle name="Percent 8 10 9" xfId="26979" xr:uid="{6B11251E-6E70-4BD7-851B-8D76C2BDB1C0}"/>
    <cellStyle name="Percent 8 10 9 2" xfId="54637" xr:uid="{928B63BD-C171-4AD8-9D3F-FCB5E492E8A3}"/>
    <cellStyle name="Percent 8 11" xfId="428" xr:uid="{FFFE52E8-F725-4007-A385-FB8BEC77FA07}"/>
    <cellStyle name="Percent 8 11 10" xfId="28328" xr:uid="{B34967BD-538C-43C5-9D3D-8BCA55AC2740}"/>
    <cellStyle name="Percent 8 11 2" xfId="852" xr:uid="{E106924E-E2C8-4251-B99F-EC40BEA51E83}"/>
    <cellStyle name="Percent 8 11 2 2" xfId="1517" xr:uid="{BF66BCCB-7BEF-4A46-BA95-DEF94A06B4FD}"/>
    <cellStyle name="Percent 8 11 2 2 2" xfId="2803" xr:uid="{74AF0BFD-6E6F-4DF7-9F01-6BE2DEFD2A5C}"/>
    <cellStyle name="Percent 8 11 2 2 2 2" xfId="5459" xr:uid="{2E833CD0-D542-4119-8620-878886799629}"/>
    <cellStyle name="Percent 8 11 2 2 2 2 2" xfId="12110" xr:uid="{4D2A01C0-B6F7-4BF5-948C-FF6137D9A8D0}"/>
    <cellStyle name="Percent 8 11 2 2 2 2 2 2" xfId="26223" xr:uid="{C81BE4D1-AC3A-44EA-AE50-A724C6819BEB}"/>
    <cellStyle name="Percent 8 11 2 2 2 2 2 2 2" xfId="53925" xr:uid="{F6FAF077-50F4-4FB8-96AC-81DC20737805}"/>
    <cellStyle name="Percent 8 11 2 2 2 2 2 3" xfId="39816" xr:uid="{F565D5B0-7486-4492-B33F-A1DF5B95B1E6}"/>
    <cellStyle name="Percent 8 11 2 2 2 2 3" xfId="26222" xr:uid="{6765CA32-56C5-4396-96A2-B23A1A2C57D4}"/>
    <cellStyle name="Percent 8 11 2 2 2 2 3 2" xfId="53924" xr:uid="{65613137-10E9-438E-8C68-C65FBAEC6040}"/>
    <cellStyle name="Percent 8 11 2 2 2 2 4" xfId="33230" xr:uid="{6CF148C1-7CEA-49BD-AE90-B46DE54AEB95}"/>
    <cellStyle name="Percent 8 11 2 2 2 3" xfId="9475" xr:uid="{14590385-4C33-4ED1-9DF3-61D683A3C572}"/>
    <cellStyle name="Percent 8 11 2 2 2 3 2" xfId="26224" xr:uid="{65E28FC1-6733-42A6-A373-D288B813D520}"/>
    <cellStyle name="Percent 8 11 2 2 2 3 2 2" xfId="53926" xr:uid="{4E8961E9-A9FE-45DC-81B3-B42FD28F3135}"/>
    <cellStyle name="Percent 8 11 2 2 2 3 3" xfId="37181" xr:uid="{FAC4D92E-9542-4F3D-B994-E9F2B3627B4C}"/>
    <cellStyle name="Percent 8 11 2 2 2 4" xfId="26221" xr:uid="{15DE1BC7-334E-4E58-9C48-3ABCB8029631}"/>
    <cellStyle name="Percent 8 11 2 2 2 4 2" xfId="53923" xr:uid="{A4CAAB28-67FA-4897-9428-CFDB006589D8}"/>
    <cellStyle name="Percent 8 11 2 2 2 5" xfId="30595" xr:uid="{E695593E-5BED-4A8E-AA9F-96F5EE675D92}"/>
    <cellStyle name="Percent 8 11 2 2 3" xfId="4182" xr:uid="{CCF80A13-13C9-41B6-9E3C-E34E7C07A177}"/>
    <cellStyle name="Percent 8 11 2 2 3 2" xfId="10833" xr:uid="{F783AE17-67CB-4A56-9802-D2A78ED6B112}"/>
    <cellStyle name="Percent 8 11 2 2 3 2 2" xfId="26226" xr:uid="{00578923-7D38-4832-A7A5-A297FD16A10F}"/>
    <cellStyle name="Percent 8 11 2 2 3 2 2 2" xfId="53928" xr:uid="{80F67BF5-C39D-43BC-91B2-04A0E653BA42}"/>
    <cellStyle name="Percent 8 11 2 2 3 2 3" xfId="38539" xr:uid="{84D5E111-22E2-4FC9-9965-A12033F52D58}"/>
    <cellStyle name="Percent 8 11 2 2 3 3" xfId="26225" xr:uid="{B5BE06F3-3E2C-48F4-991C-768FFF013FD9}"/>
    <cellStyle name="Percent 8 11 2 2 3 3 2" xfId="53927" xr:uid="{801696D5-CD68-4748-9E27-B805B282BCFD}"/>
    <cellStyle name="Percent 8 11 2 2 3 4" xfId="31953" xr:uid="{19E679CF-9F1A-4C9C-BBBD-3F6E0C304E57}"/>
    <cellStyle name="Percent 8 11 2 2 4" xfId="6832" xr:uid="{CB8B859D-E7C7-473B-A52B-F4B2A867E424}"/>
    <cellStyle name="Percent 8 11 2 2 4 2" xfId="13465" xr:uid="{B7C3B3FE-8FC7-4C3B-B72D-AD72AC9B3339}"/>
    <cellStyle name="Percent 8 11 2 2 4 2 2" xfId="26228" xr:uid="{B0BCDBC2-C0EC-4E31-8B1E-9BF738E3099A}"/>
    <cellStyle name="Percent 8 11 2 2 4 2 2 2" xfId="53930" xr:uid="{66EB6168-C69C-4C43-8B36-F1FC0C21D37F}"/>
    <cellStyle name="Percent 8 11 2 2 4 2 3" xfId="41171" xr:uid="{9C6205D6-0AC0-4EB8-9CCA-72C5325019C4}"/>
    <cellStyle name="Percent 8 11 2 2 4 3" xfId="26227" xr:uid="{72BCFC87-59A8-45C2-974E-29DBDA9FC99B}"/>
    <cellStyle name="Percent 8 11 2 2 4 3 2" xfId="53929" xr:uid="{5C4906B1-A117-400F-B14A-A20485427355}"/>
    <cellStyle name="Percent 8 11 2 2 4 4" xfId="34585" xr:uid="{4DF850B1-CCB1-4528-B8F0-1CB65E2B2C1F}"/>
    <cellStyle name="Percent 8 11 2 2 5" xfId="8199" xr:uid="{152C9183-FC15-49B2-962A-009AEA39100A}"/>
    <cellStyle name="Percent 8 11 2 2 5 2" xfId="26229" xr:uid="{F5D7B573-7840-4F4B-BE16-9CF447D79FFD}"/>
    <cellStyle name="Percent 8 11 2 2 5 2 2" xfId="53931" xr:uid="{2AF65723-E82E-4DF6-A7CB-52DBBAAC1BEF}"/>
    <cellStyle name="Percent 8 11 2 2 5 3" xfId="35905" xr:uid="{F212378E-3863-4C7E-9B16-C508AF946301}"/>
    <cellStyle name="Percent 8 11 2 2 6" xfId="26220" xr:uid="{CD61EB76-E266-459A-B3C6-19793689EF61}"/>
    <cellStyle name="Percent 8 11 2 2 6 2" xfId="53922" xr:uid="{195B557F-CF5A-44E2-9493-A1EEB5E20460}"/>
    <cellStyle name="Percent 8 11 2 2 7" xfId="27998" xr:uid="{418D54E6-8352-4515-880C-EF3C034074BA}"/>
    <cellStyle name="Percent 8 11 2 2 7 2" xfId="55656" xr:uid="{0088C3E4-9C7B-4DE0-8055-B262C1A2B48A}"/>
    <cellStyle name="Percent 8 11 2 2 8" xfId="29319" xr:uid="{13FA82C2-A396-4759-A283-47033AE97CB7}"/>
    <cellStyle name="Percent 8 11 2 3" xfId="2802" xr:uid="{B4D37844-FDE3-407A-BB97-941D7F9461B5}"/>
    <cellStyle name="Percent 8 11 2 3 2" xfId="5458" xr:uid="{28896840-4FB3-4E0B-AECC-835E002CE943}"/>
    <cellStyle name="Percent 8 11 2 3 2 2" xfId="12109" xr:uid="{9F1978A5-6B3A-4933-9587-D4D093BD9AEC}"/>
    <cellStyle name="Percent 8 11 2 3 2 2 2" xfId="26232" xr:uid="{E7798794-C296-434F-9863-57F28BB952E9}"/>
    <cellStyle name="Percent 8 11 2 3 2 2 2 2" xfId="53934" xr:uid="{1C91D48D-7366-4CCA-BA59-2D26EC9B3D72}"/>
    <cellStyle name="Percent 8 11 2 3 2 2 3" xfId="39815" xr:uid="{6D0A3D64-068C-4549-A95E-F22FCAA43564}"/>
    <cellStyle name="Percent 8 11 2 3 2 3" xfId="26231" xr:uid="{3F317179-7E86-4C6E-979D-E2AE576F4E73}"/>
    <cellStyle name="Percent 8 11 2 3 2 3 2" xfId="53933" xr:uid="{2567FE38-BEB2-49D4-9BBC-3BE2575154CF}"/>
    <cellStyle name="Percent 8 11 2 3 2 4" xfId="33229" xr:uid="{BEEAD8B2-3830-4587-9E95-CAA3AFC6DA46}"/>
    <cellStyle name="Percent 8 11 2 3 3" xfId="9474" xr:uid="{A82CE50B-6982-4714-AC4B-122D6E32BB4E}"/>
    <cellStyle name="Percent 8 11 2 3 3 2" xfId="26233" xr:uid="{F9421194-FC7F-4DC8-953E-0F23403FF7EF}"/>
    <cellStyle name="Percent 8 11 2 3 3 2 2" xfId="53935" xr:uid="{104642D8-F823-4225-A9BD-2502B7F8693B}"/>
    <cellStyle name="Percent 8 11 2 3 3 3" xfId="37180" xr:uid="{4AD8B0B6-F518-41B2-8EFF-EAE2378410E6}"/>
    <cellStyle name="Percent 8 11 2 3 4" xfId="26230" xr:uid="{E5ADECDC-4F3A-4986-99B9-F3A58D63EBEC}"/>
    <cellStyle name="Percent 8 11 2 3 4 2" xfId="53932" xr:uid="{BDEA7300-4075-429C-BC81-A723A485C2C9}"/>
    <cellStyle name="Percent 8 11 2 3 5" xfId="30594" xr:uid="{71635C4A-5662-483C-9C96-99E5F6FA9A9F}"/>
    <cellStyle name="Percent 8 11 2 4" xfId="3526" xr:uid="{5079FB26-2556-455C-8EA8-123C7D9328A8}"/>
    <cellStyle name="Percent 8 11 2 4 2" xfId="10177" xr:uid="{53CD3D8A-A920-4477-A683-401249885897}"/>
    <cellStyle name="Percent 8 11 2 4 2 2" xfId="26235" xr:uid="{8F85F5B2-2945-41A3-9E3D-9B134378251B}"/>
    <cellStyle name="Percent 8 11 2 4 2 2 2" xfId="53937" xr:uid="{046BE90E-35CF-4DA3-B160-7754B31DBA06}"/>
    <cellStyle name="Percent 8 11 2 4 2 3" xfId="37883" xr:uid="{DD38E30E-A83A-4FE3-907D-7A6F0504BF0E}"/>
    <cellStyle name="Percent 8 11 2 4 3" xfId="26234" xr:uid="{57B8FBAC-9267-444A-87AF-50FA7BF85E94}"/>
    <cellStyle name="Percent 8 11 2 4 3 2" xfId="53936" xr:uid="{9F28364D-FE81-4634-89EF-22C05ECD1D32}"/>
    <cellStyle name="Percent 8 11 2 4 4" xfId="31297" xr:uid="{B237D3AE-B2F4-423F-B48C-CC4482B3626D}"/>
    <cellStyle name="Percent 8 11 2 5" xfId="6176" xr:uid="{71CA6967-7BE5-42E0-9BB0-D56EC31BAB8D}"/>
    <cellStyle name="Percent 8 11 2 5 2" xfId="12809" xr:uid="{328548C3-F7E3-4332-AF05-851E85982157}"/>
    <cellStyle name="Percent 8 11 2 5 2 2" xfId="26237" xr:uid="{AF7E47A3-0E61-4082-90A7-923AB97212FB}"/>
    <cellStyle name="Percent 8 11 2 5 2 2 2" xfId="53939" xr:uid="{1E43B367-4EF7-48CB-BC14-D7AEEDBF16A2}"/>
    <cellStyle name="Percent 8 11 2 5 2 3" xfId="40515" xr:uid="{A679DE8C-8A4E-4B48-B271-3A6C76E26C08}"/>
    <cellStyle name="Percent 8 11 2 5 3" xfId="26236" xr:uid="{6D756CAD-6E8F-446E-B9E4-26899CF502F0}"/>
    <cellStyle name="Percent 8 11 2 5 3 2" xfId="53938" xr:uid="{95124D30-405A-4FB1-B32E-3838E55D444D}"/>
    <cellStyle name="Percent 8 11 2 5 4" xfId="33929" xr:uid="{0B648C8E-7C33-4F1B-989D-763ED3A7D59D}"/>
    <cellStyle name="Percent 8 11 2 6" xfId="7543" xr:uid="{BD2E1C4B-42B5-4EE1-83EB-65AA2F9E8019}"/>
    <cellStyle name="Percent 8 11 2 6 2" xfId="26238" xr:uid="{BF983D12-FC3C-4FF8-A0EA-7874AB15B3C7}"/>
    <cellStyle name="Percent 8 11 2 6 2 2" xfId="53940" xr:uid="{4C145295-EBE9-471A-8D2A-ABEF1AC19169}"/>
    <cellStyle name="Percent 8 11 2 6 3" xfId="35249" xr:uid="{70AA32D6-BA28-43F7-9C8D-6D8C79B91D09}"/>
    <cellStyle name="Percent 8 11 2 7" xfId="26219" xr:uid="{191C3AC0-5401-4956-A884-95AA84CBC152}"/>
    <cellStyle name="Percent 8 11 2 7 2" xfId="53921" xr:uid="{CE9E2F19-B8B5-4823-B44D-557CCE6D534E}"/>
    <cellStyle name="Percent 8 11 2 8" xfId="27342" xr:uid="{8057CA90-C81C-43A3-9FB8-C441CD35432F}"/>
    <cellStyle name="Percent 8 11 2 8 2" xfId="55000" xr:uid="{0E8E08A6-98B6-4C76-BB7C-9DDA950C2530}"/>
    <cellStyle name="Percent 8 11 2 9" xfId="28663" xr:uid="{A3E28DED-D8A9-47F3-A378-21A28D473F2A}"/>
    <cellStyle name="Percent 8 11 3" xfId="1182" xr:uid="{5B7016E1-0058-4BCC-AE37-B253ABDB4C2E}"/>
    <cellStyle name="Percent 8 11 3 2" xfId="2804" xr:uid="{A5C22636-19D0-4D56-BDE1-E6B0F7C9D3E5}"/>
    <cellStyle name="Percent 8 11 3 2 2" xfId="5460" xr:uid="{49A5DCE9-86CB-4E79-A883-DFA5FDED3B38}"/>
    <cellStyle name="Percent 8 11 3 2 2 2" xfId="12111" xr:uid="{EAE399D8-5CBC-4A1C-866D-76B37C8A7B33}"/>
    <cellStyle name="Percent 8 11 3 2 2 2 2" xfId="26242" xr:uid="{3D8DDA31-6F7F-4B9E-8591-7E19A21093DB}"/>
    <cellStyle name="Percent 8 11 3 2 2 2 2 2" xfId="53944" xr:uid="{F0B0D83A-886B-4F3C-A48E-36EB10ECC7CB}"/>
    <cellStyle name="Percent 8 11 3 2 2 2 3" xfId="39817" xr:uid="{8AADC183-F676-4868-A70D-B6C431612F77}"/>
    <cellStyle name="Percent 8 11 3 2 2 3" xfId="26241" xr:uid="{FC40EFD2-2F2B-4EBB-A508-9BCCD8853102}"/>
    <cellStyle name="Percent 8 11 3 2 2 3 2" xfId="53943" xr:uid="{4385939F-5299-4DFC-BF57-418D17DFC7DD}"/>
    <cellStyle name="Percent 8 11 3 2 2 4" xfId="33231" xr:uid="{74E839FF-7453-494D-B775-ACE115868517}"/>
    <cellStyle name="Percent 8 11 3 2 3" xfId="9476" xr:uid="{598164A2-2563-477D-8508-A0F842277171}"/>
    <cellStyle name="Percent 8 11 3 2 3 2" xfId="26243" xr:uid="{32A32607-13E3-4709-909F-4F164BE2D504}"/>
    <cellStyle name="Percent 8 11 3 2 3 2 2" xfId="53945" xr:uid="{69463691-5B70-4E52-9D62-659573338C01}"/>
    <cellStyle name="Percent 8 11 3 2 3 3" xfId="37182" xr:uid="{806A66EC-C653-4EA2-BB70-EEDF05726B15}"/>
    <cellStyle name="Percent 8 11 3 2 4" xfId="26240" xr:uid="{F1D0D6BC-BDEC-4B03-923C-E5D4DDB647C8}"/>
    <cellStyle name="Percent 8 11 3 2 4 2" xfId="53942" xr:uid="{1D65C63A-2C53-4116-B451-E7431FB8AF25}"/>
    <cellStyle name="Percent 8 11 3 2 5" xfId="30596" xr:uid="{1667327C-4EC5-4C8C-8480-5E648BD0A54E}"/>
    <cellStyle name="Percent 8 11 3 3" xfId="3847" xr:uid="{658268D1-1992-4A6F-B5EA-6E38BB3F77BC}"/>
    <cellStyle name="Percent 8 11 3 3 2" xfId="10498" xr:uid="{697CA5FA-13F1-4ACA-9C84-314FC857DB77}"/>
    <cellStyle name="Percent 8 11 3 3 2 2" xfId="26245" xr:uid="{4229CECC-CCD5-45CE-AA54-7D71C2568CDA}"/>
    <cellStyle name="Percent 8 11 3 3 2 2 2" xfId="53947" xr:uid="{2C02537C-174D-40E6-B163-E02BC6D9CEB6}"/>
    <cellStyle name="Percent 8 11 3 3 2 3" xfId="38204" xr:uid="{88C1E4AD-677B-4EE0-B510-37582E75DED5}"/>
    <cellStyle name="Percent 8 11 3 3 3" xfId="26244" xr:uid="{B72DEBBF-9023-45C5-8695-41B55BBAE10E}"/>
    <cellStyle name="Percent 8 11 3 3 3 2" xfId="53946" xr:uid="{9596DB06-FFDA-4A10-820D-16523D31E231}"/>
    <cellStyle name="Percent 8 11 3 3 4" xfId="31618" xr:uid="{EC0D37A5-15AD-4664-8467-B3097C70AB83}"/>
    <cellStyle name="Percent 8 11 3 4" xfId="6497" xr:uid="{E698B290-53AE-4B6C-A1FD-96E6F4804F31}"/>
    <cellStyle name="Percent 8 11 3 4 2" xfId="13130" xr:uid="{3ACB59DF-4282-41BE-B887-5DB1A653EDE3}"/>
    <cellStyle name="Percent 8 11 3 4 2 2" xfId="26247" xr:uid="{88A6CAF9-4CAB-486C-AB4E-AB218277BD53}"/>
    <cellStyle name="Percent 8 11 3 4 2 2 2" xfId="53949" xr:uid="{F828201E-2116-4EB1-9F2A-E9F59BDB1D99}"/>
    <cellStyle name="Percent 8 11 3 4 2 3" xfId="40836" xr:uid="{0678F632-6FA2-4C8B-8A5C-0F34433A8803}"/>
    <cellStyle name="Percent 8 11 3 4 3" xfId="26246" xr:uid="{B2F0AAAF-A02C-4997-9B79-84FD56A50D75}"/>
    <cellStyle name="Percent 8 11 3 4 3 2" xfId="53948" xr:uid="{F94BC4D4-C060-4E18-AAFF-40E821A09422}"/>
    <cellStyle name="Percent 8 11 3 4 4" xfId="34250" xr:uid="{C1701145-BCD2-4774-A78B-D540D1BF936F}"/>
    <cellStyle name="Percent 8 11 3 5" xfId="7864" xr:uid="{23F5ACEB-40E5-4B9C-9610-64BD7CDEC27B}"/>
    <cellStyle name="Percent 8 11 3 5 2" xfId="26248" xr:uid="{EC85AEC9-B165-4586-A807-8383BB4B24B3}"/>
    <cellStyle name="Percent 8 11 3 5 2 2" xfId="53950" xr:uid="{7D3711B8-5974-4F7A-BA97-41287AFB6297}"/>
    <cellStyle name="Percent 8 11 3 5 3" xfId="35570" xr:uid="{D19D4684-4330-41B1-A590-7B18F97D2891}"/>
    <cellStyle name="Percent 8 11 3 6" xfId="26239" xr:uid="{343FCAE3-ECD2-416C-B97B-B1E0F9657B97}"/>
    <cellStyle name="Percent 8 11 3 6 2" xfId="53941" xr:uid="{53F993D9-5A63-45BC-ACCC-A9ADD0316163}"/>
    <cellStyle name="Percent 8 11 3 7" xfId="27663" xr:uid="{DD0ACD53-79EE-46AF-A32E-0DD313676F0F}"/>
    <cellStyle name="Percent 8 11 3 7 2" xfId="55321" xr:uid="{C9DA1F84-8CDA-4417-9B98-40D9304B9A9C}"/>
    <cellStyle name="Percent 8 11 3 8" xfId="28984" xr:uid="{EC973D16-8F1E-4918-A2F5-4729C88B7785}"/>
    <cellStyle name="Percent 8 11 4" xfId="2801" xr:uid="{B2EBF46F-9102-42BB-B2DD-04ABB42F25EE}"/>
    <cellStyle name="Percent 8 11 4 2" xfId="5457" xr:uid="{C3B01A26-2500-416F-BA58-DB1F490D7A8A}"/>
    <cellStyle name="Percent 8 11 4 2 2" xfId="12108" xr:uid="{E346A13C-E865-4B20-ABD8-045DD9712A52}"/>
    <cellStyle name="Percent 8 11 4 2 2 2" xfId="26251" xr:uid="{AC425279-C0E3-4557-B730-A3740429191E}"/>
    <cellStyle name="Percent 8 11 4 2 2 2 2" xfId="53953" xr:uid="{5D371E20-6E6E-4194-9E7F-9E81298C81EB}"/>
    <cellStyle name="Percent 8 11 4 2 2 3" xfId="39814" xr:uid="{49085911-4045-4D5F-91A1-581C1CA2C563}"/>
    <cellStyle name="Percent 8 11 4 2 3" xfId="26250" xr:uid="{12529C64-01BB-4572-BA42-6BEA16EC638C}"/>
    <cellStyle name="Percent 8 11 4 2 3 2" xfId="53952" xr:uid="{8F7A48D4-A857-4D76-BC42-473B441AEA33}"/>
    <cellStyle name="Percent 8 11 4 2 4" xfId="33228" xr:uid="{96229AFE-749D-4F46-BAA7-30A3830AED67}"/>
    <cellStyle name="Percent 8 11 4 3" xfId="9473" xr:uid="{97AD6259-0109-4C0E-90DA-1FA1F35156AF}"/>
    <cellStyle name="Percent 8 11 4 3 2" xfId="26252" xr:uid="{75FD3FCD-37C8-4925-A752-6CF71E48E6DA}"/>
    <cellStyle name="Percent 8 11 4 3 2 2" xfId="53954" xr:uid="{A506B246-80BF-4DE6-A2C2-90314AB3B3A6}"/>
    <cellStyle name="Percent 8 11 4 3 3" xfId="37179" xr:uid="{2D117F22-0F15-43C8-924E-6974438607E7}"/>
    <cellStyle name="Percent 8 11 4 4" xfId="26249" xr:uid="{855C93F4-3C0B-45BC-8C27-76011DE21A4A}"/>
    <cellStyle name="Percent 8 11 4 4 2" xfId="53951" xr:uid="{ABC3EB04-F7ED-4C08-A233-01CB100B5DC1}"/>
    <cellStyle name="Percent 8 11 4 5" xfId="30593" xr:uid="{F344A579-CAF7-49C0-88E1-CE6A6A29083E}"/>
    <cellStyle name="Percent 8 11 5" xfId="3191" xr:uid="{74D4A473-99C4-43B9-9041-C3ABF510FD5D}"/>
    <cellStyle name="Percent 8 11 5 2" xfId="9842" xr:uid="{AEF49AAF-94BC-4A7E-829F-B784EE400D91}"/>
    <cellStyle name="Percent 8 11 5 2 2" xfId="26254" xr:uid="{80172BF8-DA75-4C8E-ABD6-1798D95A5C9A}"/>
    <cellStyle name="Percent 8 11 5 2 2 2" xfId="53956" xr:uid="{18AE37A0-8AC5-4E69-8B12-E68CE14B5FF6}"/>
    <cellStyle name="Percent 8 11 5 2 3" xfId="37548" xr:uid="{E8DBCC6F-C91D-42C5-9831-376012875636}"/>
    <cellStyle name="Percent 8 11 5 3" xfId="26253" xr:uid="{E3F04D8B-5211-4722-BD09-1F5CD7B78C3E}"/>
    <cellStyle name="Percent 8 11 5 3 2" xfId="53955" xr:uid="{5D4F5AA3-F3E0-4139-BCDD-D2AE693B2715}"/>
    <cellStyle name="Percent 8 11 5 4" xfId="30962" xr:uid="{B7C326EA-5BF1-4A4E-B22A-3844A2E6EEB9}"/>
    <cellStyle name="Percent 8 11 6" xfId="5829" xr:uid="{96C07B3D-F00B-47A7-AC04-FBF8FA54D2B7}"/>
    <cellStyle name="Percent 8 11 6 2" xfId="12462" xr:uid="{AAE8A188-751D-4BC6-9C4D-9F8D5156A5CC}"/>
    <cellStyle name="Percent 8 11 6 2 2" xfId="26256" xr:uid="{C8B755DE-6F69-444D-A9A9-25EC3A92D1F6}"/>
    <cellStyle name="Percent 8 11 6 2 2 2" xfId="53958" xr:uid="{2928E8CD-49C5-4B36-A31A-FD55EDA2EF84}"/>
    <cellStyle name="Percent 8 11 6 2 3" xfId="40168" xr:uid="{0CE1C028-15F1-493E-A67D-381263743FD4}"/>
    <cellStyle name="Percent 8 11 6 3" xfId="26255" xr:uid="{FC31566B-7D27-4528-AD56-D3B857D4829C}"/>
    <cellStyle name="Percent 8 11 6 3 2" xfId="53957" xr:uid="{23406669-C7C0-4329-B270-7D0FEF1A4C37}"/>
    <cellStyle name="Percent 8 11 6 4" xfId="33582" xr:uid="{7CAB4C83-A401-4529-A760-DEFF51424155}"/>
    <cellStyle name="Percent 8 11 7" xfId="7208" xr:uid="{42A8A0A3-097C-47DE-93EA-49F71D9BFFC1}"/>
    <cellStyle name="Percent 8 11 7 2" xfId="26257" xr:uid="{1843491D-6284-4C88-A2DB-58A68C9F5967}"/>
    <cellStyle name="Percent 8 11 7 2 2" xfId="53959" xr:uid="{FD642F4C-3B53-4C93-9B00-18C70E6CD692}"/>
    <cellStyle name="Percent 8 11 7 3" xfId="34914" xr:uid="{677FCF95-3461-4897-B05F-1B30845DC801}"/>
    <cellStyle name="Percent 8 11 8" xfId="26218" xr:uid="{6DE5EA69-50D0-4B61-B076-33A148DDC7B2}"/>
    <cellStyle name="Percent 8 11 8 2" xfId="53920" xr:uid="{C42B1B2A-1C20-444C-9C70-034F0AA4540B}"/>
    <cellStyle name="Percent 8 11 9" xfId="26996" xr:uid="{FAEC7651-1202-44CB-89AD-7DD2CDA13FD1}"/>
    <cellStyle name="Percent 8 11 9 2" xfId="54654" xr:uid="{FC676DE2-05C2-403F-8BD8-170926C15C08}"/>
    <cellStyle name="Percent 8 12" xfId="574" xr:uid="{B1DCDB10-DC08-4464-894C-F291CC41A3F7}"/>
    <cellStyle name="Percent 8 12 2" xfId="1240" xr:uid="{216D5880-F548-44E1-8AB4-F6E13EF0DE31}"/>
    <cellStyle name="Percent 8 12 2 2" xfId="2806" xr:uid="{D28D5E56-47E7-4175-9369-3466522208CE}"/>
    <cellStyle name="Percent 8 12 2 2 2" xfId="5462" xr:uid="{AC3EF734-3E56-4C7B-B838-C90B79DA8844}"/>
    <cellStyle name="Percent 8 12 2 2 2 2" xfId="12113" xr:uid="{1BDF67B6-24E4-4A07-87ED-41E849EE9E25}"/>
    <cellStyle name="Percent 8 12 2 2 2 2 2" xfId="26262" xr:uid="{B33CD03A-784D-4377-B065-D97CBE313170}"/>
    <cellStyle name="Percent 8 12 2 2 2 2 2 2" xfId="53964" xr:uid="{5F7FB260-7E59-4F95-8D54-454ABABCA2A8}"/>
    <cellStyle name="Percent 8 12 2 2 2 2 3" xfId="39819" xr:uid="{70929AB7-65A8-45AB-8E3C-81B229CBEF7B}"/>
    <cellStyle name="Percent 8 12 2 2 2 3" xfId="26261" xr:uid="{8FF0333D-7B42-4421-9B72-3EE237706744}"/>
    <cellStyle name="Percent 8 12 2 2 2 3 2" xfId="53963" xr:uid="{DBAB735E-A220-46CB-BA12-EA616B774A12}"/>
    <cellStyle name="Percent 8 12 2 2 2 4" xfId="33233" xr:uid="{98E600FA-38E5-4198-A593-97AB52CA8A84}"/>
    <cellStyle name="Percent 8 12 2 2 3" xfId="9478" xr:uid="{D3AA126E-1DAA-4FF9-89CB-E2F64D6D6974}"/>
    <cellStyle name="Percent 8 12 2 2 3 2" xfId="26263" xr:uid="{757BC91B-AB9E-4183-ACF3-9EB6A1AE30CB}"/>
    <cellStyle name="Percent 8 12 2 2 3 2 2" xfId="53965" xr:uid="{E993D30D-6D00-40ED-96E0-B622A3D9D4ED}"/>
    <cellStyle name="Percent 8 12 2 2 3 3" xfId="37184" xr:uid="{359ECB26-7378-4573-81E2-C603C5183797}"/>
    <cellStyle name="Percent 8 12 2 2 4" xfId="26260" xr:uid="{81A438F8-76B5-4AA4-8D52-DE1448D2673B}"/>
    <cellStyle name="Percent 8 12 2 2 4 2" xfId="53962" xr:uid="{86B943D8-F31C-4BD2-88BE-3D9A5F4435AE}"/>
    <cellStyle name="Percent 8 12 2 2 5" xfId="30598" xr:uid="{21DBFD71-CC28-4CD8-8D99-311C6064EB88}"/>
    <cellStyle name="Percent 8 12 2 3" xfId="3905" xr:uid="{B4370C97-AF9A-4BA6-9EDE-2083B99B4E7A}"/>
    <cellStyle name="Percent 8 12 2 3 2" xfId="10556" xr:uid="{D6B9EC5D-8E4F-4834-8CBB-D76E6269AE62}"/>
    <cellStyle name="Percent 8 12 2 3 2 2" xfId="26265" xr:uid="{6D59336C-5A45-4669-ABFA-E0BDE1A9A70A}"/>
    <cellStyle name="Percent 8 12 2 3 2 2 2" xfId="53967" xr:uid="{C5BC1F11-C288-4651-8229-33217CDABA44}"/>
    <cellStyle name="Percent 8 12 2 3 2 3" xfId="38262" xr:uid="{7ABCA944-7D94-4833-BDFC-FC0B271864FD}"/>
    <cellStyle name="Percent 8 12 2 3 3" xfId="26264" xr:uid="{8475521C-02E4-4147-933B-BFC81BC5129F}"/>
    <cellStyle name="Percent 8 12 2 3 3 2" xfId="53966" xr:uid="{6DDF8537-A051-4510-B233-F4680E5E5556}"/>
    <cellStyle name="Percent 8 12 2 3 4" xfId="31676" xr:uid="{0934159A-AF15-4916-953F-55184E48F3DF}"/>
    <cellStyle name="Percent 8 12 2 4" xfId="6555" xr:uid="{CC32E698-0DDE-4EC3-BFAF-B062BD51D256}"/>
    <cellStyle name="Percent 8 12 2 4 2" xfId="13188" xr:uid="{294F48F1-737A-431F-8B79-62A6268D9996}"/>
    <cellStyle name="Percent 8 12 2 4 2 2" xfId="26267" xr:uid="{AC6E80BF-A854-44CE-8D50-BA4992561C79}"/>
    <cellStyle name="Percent 8 12 2 4 2 2 2" xfId="53969" xr:uid="{DDE9CDB8-857D-49E8-A90D-A84FD8CE8F59}"/>
    <cellStyle name="Percent 8 12 2 4 2 3" xfId="40894" xr:uid="{60CF83C7-1232-4680-94EC-24BDE44406AD}"/>
    <cellStyle name="Percent 8 12 2 4 3" xfId="26266" xr:uid="{45958360-8C64-4984-85B5-1F2AD7A1E266}"/>
    <cellStyle name="Percent 8 12 2 4 3 2" xfId="53968" xr:uid="{E7F6FF5B-E2BB-4C45-BF9F-C7442EBE1CAF}"/>
    <cellStyle name="Percent 8 12 2 4 4" xfId="34308" xr:uid="{DF31D333-DB90-4F3F-9A62-97C0D17A96D1}"/>
    <cellStyle name="Percent 8 12 2 5" xfId="7922" xr:uid="{061AA6BE-EF2F-4F44-A496-1B56EE94D5A4}"/>
    <cellStyle name="Percent 8 12 2 5 2" xfId="26268" xr:uid="{1F3F0662-C59C-4D69-8598-4DE2ACA2C3F4}"/>
    <cellStyle name="Percent 8 12 2 5 2 2" xfId="53970" xr:uid="{0D3741ED-9A00-434D-9A47-E154E96D32B4}"/>
    <cellStyle name="Percent 8 12 2 5 3" xfId="35628" xr:uid="{5132D974-7F13-41B4-BFDA-DA72C73768B0}"/>
    <cellStyle name="Percent 8 12 2 6" xfId="26259" xr:uid="{18468FFC-A57C-4A83-8F12-8D119A8AB17E}"/>
    <cellStyle name="Percent 8 12 2 6 2" xfId="53961" xr:uid="{6AB6B28F-0229-4374-A522-0AB021B9E7B4}"/>
    <cellStyle name="Percent 8 12 2 7" xfId="27721" xr:uid="{2D5D3B68-9957-481F-9160-EC9AD0D25BAD}"/>
    <cellStyle name="Percent 8 12 2 7 2" xfId="55379" xr:uid="{365530EC-A5A1-452E-A095-94D5D0DB61F6}"/>
    <cellStyle name="Percent 8 12 2 8" xfId="29042" xr:uid="{6E51058A-9F61-4A8B-8C5F-F8AB55B0A466}"/>
    <cellStyle name="Percent 8 12 3" xfId="2805" xr:uid="{13E4A6D1-F5F4-4F48-9BC2-5F694AE5F247}"/>
    <cellStyle name="Percent 8 12 3 2" xfId="5461" xr:uid="{33057B1F-9433-4974-9CF5-BF03187CE378}"/>
    <cellStyle name="Percent 8 12 3 2 2" xfId="12112" xr:uid="{8577BEC7-EBF1-406E-8F88-430CBDBFB110}"/>
    <cellStyle name="Percent 8 12 3 2 2 2" xfId="26271" xr:uid="{A6BC0549-7C39-480D-965C-B1F8EE7CAE65}"/>
    <cellStyle name="Percent 8 12 3 2 2 2 2" xfId="53973" xr:uid="{FF31537B-FE43-4A63-A20C-6A8E4834DA12}"/>
    <cellStyle name="Percent 8 12 3 2 2 3" xfId="39818" xr:uid="{CD9B4196-FC32-47E7-BCE7-CD1799412C92}"/>
    <cellStyle name="Percent 8 12 3 2 3" xfId="26270" xr:uid="{C28722DD-A664-4A60-880F-39B0EA00796B}"/>
    <cellStyle name="Percent 8 12 3 2 3 2" xfId="53972" xr:uid="{FA5EF126-C842-4B7D-9ED9-D194481CE37F}"/>
    <cellStyle name="Percent 8 12 3 2 4" xfId="33232" xr:uid="{F492CE7A-AE15-487D-A0AD-41BE2A95A545}"/>
    <cellStyle name="Percent 8 12 3 3" xfId="9477" xr:uid="{8B8C72B8-AEA1-4010-935E-B1D168325819}"/>
    <cellStyle name="Percent 8 12 3 3 2" xfId="26272" xr:uid="{6B275108-70D4-47A1-A54E-D6234989518A}"/>
    <cellStyle name="Percent 8 12 3 3 2 2" xfId="53974" xr:uid="{9D214B55-280F-4EE6-8BF1-89559CF310DF}"/>
    <cellStyle name="Percent 8 12 3 3 3" xfId="37183" xr:uid="{22B08977-6BB3-4D1F-A92A-DC7B5044B68E}"/>
    <cellStyle name="Percent 8 12 3 4" xfId="26269" xr:uid="{0E6CDBD5-E2A3-4F89-81CC-7B50C3B990A2}"/>
    <cellStyle name="Percent 8 12 3 4 2" xfId="53971" xr:uid="{2904EDAD-9314-4B11-9E93-603B822A894E}"/>
    <cellStyle name="Percent 8 12 3 5" xfId="30597" xr:uid="{ECDD21D1-225E-4BF1-88F0-33681F0D2E46}"/>
    <cellStyle name="Percent 8 12 4" xfId="3249" xr:uid="{AA934F03-CBEA-40BD-89C7-03BD4AF908FD}"/>
    <cellStyle name="Percent 8 12 4 2" xfId="9900" xr:uid="{C31F3D30-546A-44DA-AE35-CA9A67E9EE73}"/>
    <cellStyle name="Percent 8 12 4 2 2" xfId="26274" xr:uid="{10AB4F11-958E-48E5-B275-C3932B680BC4}"/>
    <cellStyle name="Percent 8 12 4 2 2 2" xfId="53976" xr:uid="{561859FC-C4C3-4C5A-9B6E-FC7FFE83DCC3}"/>
    <cellStyle name="Percent 8 12 4 2 3" xfId="37606" xr:uid="{48C44AAC-F043-490E-A593-9F9C5E8F90F8}"/>
    <cellStyle name="Percent 8 12 4 3" xfId="26273" xr:uid="{0A037F7D-81D6-496E-9686-30E9472E077E}"/>
    <cellStyle name="Percent 8 12 4 3 2" xfId="53975" xr:uid="{6665E01D-04B6-4CBB-B711-BB77EEF574EE}"/>
    <cellStyle name="Percent 8 12 4 4" xfId="31020" xr:uid="{EBD9D621-E982-453F-84CE-3AF3385EE14A}"/>
    <cellStyle name="Percent 8 12 5" xfId="5899" xr:uid="{11034652-69CB-4C1E-9F71-B94FC4A35EC9}"/>
    <cellStyle name="Percent 8 12 5 2" xfId="12532" xr:uid="{BFBF1F02-5F9C-4FE4-B401-95B279BE4F50}"/>
    <cellStyle name="Percent 8 12 5 2 2" xfId="26276" xr:uid="{9FB55FDE-2367-48E9-8577-D89CE5B3F653}"/>
    <cellStyle name="Percent 8 12 5 2 2 2" xfId="53978" xr:uid="{8A87D499-B328-407F-8F82-6DE7E39311A4}"/>
    <cellStyle name="Percent 8 12 5 2 3" xfId="40238" xr:uid="{739E403B-2C44-472B-93F9-729C0F011FC8}"/>
    <cellStyle name="Percent 8 12 5 3" xfId="26275" xr:uid="{63AB9B8A-58FA-4E6D-9ACA-5B9AE00507D3}"/>
    <cellStyle name="Percent 8 12 5 3 2" xfId="53977" xr:uid="{F96C8BD1-84E7-4F5F-8CCE-90130F423D77}"/>
    <cellStyle name="Percent 8 12 5 4" xfId="33652" xr:uid="{C5FD3832-DA97-4EE7-969B-751B7C38E3E5}"/>
    <cellStyle name="Percent 8 12 6" xfId="7266" xr:uid="{C141BD48-C82A-4D7D-A610-3177FF9FEE28}"/>
    <cellStyle name="Percent 8 12 6 2" xfId="26277" xr:uid="{24C66647-E200-4083-B3F7-562CB1D7BA4A}"/>
    <cellStyle name="Percent 8 12 6 2 2" xfId="53979" xr:uid="{260F199C-B9DF-42CD-8EB6-E906193B6145}"/>
    <cellStyle name="Percent 8 12 6 3" xfId="34972" xr:uid="{A7FC5A3C-29C2-4E4B-9EB4-43E166FC438F}"/>
    <cellStyle name="Percent 8 12 7" xfId="26258" xr:uid="{253850C0-1523-4E9B-8917-7BA1260CA471}"/>
    <cellStyle name="Percent 8 12 7 2" xfId="53960" xr:uid="{439C3731-C6D0-4998-8CB6-068AB41AA854}"/>
    <cellStyle name="Percent 8 12 8" xfId="27065" xr:uid="{F2811492-6743-4A92-9651-6516721517C0}"/>
    <cellStyle name="Percent 8 12 8 2" xfId="54723" xr:uid="{904CB7D7-C379-489A-82D4-5BD210354FC1}"/>
    <cellStyle name="Percent 8 12 9" xfId="28386" xr:uid="{766E47C3-4874-4B83-B611-D44973FF3B9B}"/>
    <cellStyle name="Percent 8 13" xfId="904" xr:uid="{59C36401-7D1C-4E03-A6AC-54AD98372760}"/>
    <cellStyle name="Percent 8 13 2" xfId="2807" xr:uid="{093D5376-EDD2-44B1-9E2A-AA029C598866}"/>
    <cellStyle name="Percent 8 13 2 2" xfId="5463" xr:uid="{CE7A1BB8-7318-451C-B961-9DE3E1F6AED0}"/>
    <cellStyle name="Percent 8 13 2 2 2" xfId="12114" xr:uid="{1140F43A-ED2D-4A0D-8451-62A855FA2F1E}"/>
    <cellStyle name="Percent 8 13 2 2 2 2" xfId="26281" xr:uid="{14D91C8D-4C61-4A88-8AF4-950E7B967898}"/>
    <cellStyle name="Percent 8 13 2 2 2 2 2" xfId="53983" xr:uid="{28DE08B9-46F9-4A23-8987-170DC615F601}"/>
    <cellStyle name="Percent 8 13 2 2 2 3" xfId="39820" xr:uid="{3A9C84E9-FBB8-4412-816E-5E279F3068EC}"/>
    <cellStyle name="Percent 8 13 2 2 3" xfId="26280" xr:uid="{E5D50327-C73B-4482-8D49-BCEC6236E1AA}"/>
    <cellStyle name="Percent 8 13 2 2 3 2" xfId="53982" xr:uid="{A56EF1BA-8FE7-4A0A-AB95-D5B712ADAEE4}"/>
    <cellStyle name="Percent 8 13 2 2 4" xfId="33234" xr:uid="{22400F99-8E6D-4A85-B625-871924460DFF}"/>
    <cellStyle name="Percent 8 13 2 3" xfId="9479" xr:uid="{60B2EDEB-7801-4A25-9886-1C3E01BF14C2}"/>
    <cellStyle name="Percent 8 13 2 3 2" xfId="26282" xr:uid="{E0B66436-F93D-4847-973C-3D1217F6CB8B}"/>
    <cellStyle name="Percent 8 13 2 3 2 2" xfId="53984" xr:uid="{DE577B2F-C161-49E4-A750-C42CD7D72D01}"/>
    <cellStyle name="Percent 8 13 2 3 3" xfId="37185" xr:uid="{5F0FD9BB-EDDB-4EA6-AB02-7AE303505CFA}"/>
    <cellStyle name="Percent 8 13 2 4" xfId="26279" xr:uid="{68E2461E-8200-4328-97C6-38D03509718A}"/>
    <cellStyle name="Percent 8 13 2 4 2" xfId="53981" xr:uid="{267A740C-8EE8-4EC3-ADB0-F912E850BD98}"/>
    <cellStyle name="Percent 8 13 2 5" xfId="30599" xr:uid="{16F4591C-7B31-4C51-9016-340E0768FC1A}"/>
    <cellStyle name="Percent 8 13 3" xfId="3569" xr:uid="{32DF70B7-2A80-4FD6-838B-63369EC32C13}"/>
    <cellStyle name="Percent 8 13 3 2" xfId="10220" xr:uid="{E901FA42-993F-4E12-A9D6-C651ED3443DA}"/>
    <cellStyle name="Percent 8 13 3 2 2" xfId="26284" xr:uid="{BC732341-24CA-40E6-88FE-C0163A14938F}"/>
    <cellStyle name="Percent 8 13 3 2 2 2" xfId="53986" xr:uid="{094D48B0-06EB-48A6-ADFA-FF7E6CE07D19}"/>
    <cellStyle name="Percent 8 13 3 2 3" xfId="37926" xr:uid="{F4D1032F-D21D-41BB-88B3-705833CFC84B}"/>
    <cellStyle name="Percent 8 13 3 3" xfId="26283" xr:uid="{00553B06-6124-4261-994A-B5A4A8B01643}"/>
    <cellStyle name="Percent 8 13 3 3 2" xfId="53985" xr:uid="{870D7EF5-2815-49BA-8429-EB569138D3F9}"/>
    <cellStyle name="Percent 8 13 3 4" xfId="31340" xr:uid="{37AB2973-E822-45E0-A53A-4BE94FCFBA22}"/>
    <cellStyle name="Percent 8 13 4" xfId="6219" xr:uid="{0746EA72-274B-4959-BF33-7B8F6990E248}"/>
    <cellStyle name="Percent 8 13 4 2" xfId="12852" xr:uid="{9BFCB1BB-3F3C-427A-A395-55B02B7F6A0D}"/>
    <cellStyle name="Percent 8 13 4 2 2" xfId="26286" xr:uid="{E7A37A8B-2C6C-4035-8F7E-C38F44124CAA}"/>
    <cellStyle name="Percent 8 13 4 2 2 2" xfId="53988" xr:uid="{42FDE986-5B24-4040-A0FF-79BA2BB35898}"/>
    <cellStyle name="Percent 8 13 4 2 3" xfId="40558" xr:uid="{C900CAE4-5438-4919-AAB0-CF30D759E18D}"/>
    <cellStyle name="Percent 8 13 4 3" xfId="26285" xr:uid="{4049FD36-419D-443C-9DF3-161CB0ABA074}"/>
    <cellStyle name="Percent 8 13 4 3 2" xfId="53987" xr:uid="{2646ECE0-FA32-44D0-968C-6E842F29DB51}"/>
    <cellStyle name="Percent 8 13 4 4" xfId="33972" xr:uid="{A14509C9-88FE-4E97-9E91-7747249D4BF3}"/>
    <cellStyle name="Percent 8 13 5" xfId="7586" xr:uid="{FD1CFEF6-4AEB-4ECD-BA55-414910F5FD47}"/>
    <cellStyle name="Percent 8 13 5 2" xfId="26287" xr:uid="{979553BA-5FD1-4523-B4D2-9800456B054C}"/>
    <cellStyle name="Percent 8 13 5 2 2" xfId="53989" xr:uid="{FD6AD582-7C58-4BD8-816E-A60274C66509}"/>
    <cellStyle name="Percent 8 13 5 3" xfId="35292" xr:uid="{0C18DFFC-6373-4280-BC1D-9DCBDA2B7DA3}"/>
    <cellStyle name="Percent 8 13 6" xfId="26278" xr:uid="{F3BB7A21-B313-4CDB-ADF6-A05D6A4D2045}"/>
    <cellStyle name="Percent 8 13 6 2" xfId="53980" xr:uid="{E4040985-FA33-435A-9AA2-7620B3C5DCD9}"/>
    <cellStyle name="Percent 8 13 7" xfId="27385" xr:uid="{E8D9007C-564C-41BB-975B-CB9C8A93C45F}"/>
    <cellStyle name="Percent 8 13 7 2" xfId="55043" xr:uid="{3E787939-343A-40DC-8A5C-FA1A1B906F61}"/>
    <cellStyle name="Percent 8 13 8" xfId="28706" xr:uid="{BD6EB3D8-C5B3-411C-AE4D-214C24BB946D}"/>
    <cellStyle name="Percent 8 14" xfId="2796" xr:uid="{2AC76731-083A-4676-84DD-73BA50A2A022}"/>
    <cellStyle name="Percent 8 14 2" xfId="5452" xr:uid="{44389C6B-FC94-4612-9398-9CEE0B588A5A}"/>
    <cellStyle name="Percent 8 14 2 2" xfId="12103" xr:uid="{0E9568AF-56AE-4DB1-94BE-FB25B30B4E08}"/>
    <cellStyle name="Percent 8 14 2 2 2" xfId="26290" xr:uid="{5D1A3191-53F7-427A-AB8B-5337D425D074}"/>
    <cellStyle name="Percent 8 14 2 2 2 2" xfId="53992" xr:uid="{0397E7CB-749E-4C44-82DA-468BD7B85BE5}"/>
    <cellStyle name="Percent 8 14 2 2 3" xfId="39809" xr:uid="{9520946B-F3B3-4438-B1D5-3C93E16648D2}"/>
    <cellStyle name="Percent 8 14 2 3" xfId="26289" xr:uid="{4840B95D-3D51-410D-A1D8-9CDB31EDCA1B}"/>
    <cellStyle name="Percent 8 14 2 3 2" xfId="53991" xr:uid="{6B6F1334-5929-4E94-8DAD-1736AECB071C}"/>
    <cellStyle name="Percent 8 14 2 4" xfId="33223" xr:uid="{08997E37-CAC2-417C-B9AA-4C438377D0F4}"/>
    <cellStyle name="Percent 8 14 3" xfId="9468" xr:uid="{69B46E0F-CC07-47D8-996C-C815864747B3}"/>
    <cellStyle name="Percent 8 14 3 2" xfId="26291" xr:uid="{6CA7DD54-6976-439E-837A-FE2D388BCD69}"/>
    <cellStyle name="Percent 8 14 3 2 2" xfId="53993" xr:uid="{ADB75230-0453-41F3-8C35-A33E4BE59DB1}"/>
    <cellStyle name="Percent 8 14 3 3" xfId="37174" xr:uid="{50E2797C-65B4-4118-ADC4-A8EA4E7CD1CF}"/>
    <cellStyle name="Percent 8 14 4" xfId="26288" xr:uid="{BAF4A4F2-63DF-48E9-93CE-92B197D11DCA}"/>
    <cellStyle name="Percent 8 14 4 2" xfId="53990" xr:uid="{F2016478-B50F-411F-A38B-3D51682356BA}"/>
    <cellStyle name="Percent 8 14 5" xfId="30588" xr:uid="{3E3AF81B-40C8-470A-B9D5-522DA936F062}"/>
    <cellStyle name="Percent 8 15" xfId="2912" xr:uid="{CA19064C-33BF-467E-B5C1-DD8E67EBE5B7}"/>
    <cellStyle name="Percent 8 15 2" xfId="9564" xr:uid="{C41CF0BC-8791-40E9-9BBB-1A081488000A}"/>
    <cellStyle name="Percent 8 15 2 2" xfId="26293" xr:uid="{D8A34E5B-D640-4D79-9C26-8B1B974E2C73}"/>
    <cellStyle name="Percent 8 15 2 2 2" xfId="53995" xr:uid="{0FF019DD-AEB9-4FCB-A11E-ECD9EEEA8D34}"/>
    <cellStyle name="Percent 8 15 2 3" xfId="37270" xr:uid="{B868E71F-6BBF-4B7E-8920-D1EEB9729E08}"/>
    <cellStyle name="Percent 8 15 3" xfId="26292" xr:uid="{A2175B5F-E2A1-4B56-8057-06F4D475F5E9}"/>
    <cellStyle name="Percent 8 15 3 2" xfId="53994" xr:uid="{62D47B7E-36EB-4D4D-8E10-A40A8CB76BC8}"/>
    <cellStyle name="Percent 8 15 4" xfId="30684" xr:uid="{8D29A26A-A6A4-46FF-8758-8CC04E3A4F64}"/>
    <cellStyle name="Percent 8 16" xfId="5551" xr:uid="{DABBBBD5-D466-406D-9751-A1D03B0E8AAE}"/>
    <cellStyle name="Percent 8 16 2" xfId="12184" xr:uid="{B5E51692-6D41-45F0-B38C-A2C8F8FDC3D0}"/>
    <cellStyle name="Percent 8 16 2 2" xfId="26295" xr:uid="{849952A0-AD6A-41A1-99C6-611F9163DA37}"/>
    <cellStyle name="Percent 8 16 2 2 2" xfId="53997" xr:uid="{CECACAA6-5D73-4552-A721-95043BA8F90C}"/>
    <cellStyle name="Percent 8 16 2 3" xfId="39890" xr:uid="{52D8AA7F-D4F0-4AF1-8130-D4F5C9E62029}"/>
    <cellStyle name="Percent 8 16 3" xfId="26294" xr:uid="{03FDB3A9-87B6-413C-9733-9D315D1CE1C4}"/>
    <cellStyle name="Percent 8 16 3 2" xfId="53996" xr:uid="{317DC34E-21C4-426C-AD3D-8E3A2674F110}"/>
    <cellStyle name="Percent 8 16 4" xfId="33304" xr:uid="{705377B2-0523-4904-B17C-A728E042B8BF}"/>
    <cellStyle name="Percent 8 17" xfId="6930" xr:uid="{282704A1-6856-4B7A-B8EB-C3C696C52E76}"/>
    <cellStyle name="Percent 8 17 2" xfId="26296" xr:uid="{D82FC7B6-66B1-46BD-94DE-6A5B234F0CD0}"/>
    <cellStyle name="Percent 8 17 2 2" xfId="53998" xr:uid="{FDFD57A8-43C7-49A5-830D-4CABB8EB6D19}"/>
    <cellStyle name="Percent 8 17 3" xfId="34636" xr:uid="{A112F1CD-CC30-43B7-88A9-5D3A10E40517}"/>
    <cellStyle name="Percent 8 18" xfId="26177" xr:uid="{77996263-A057-4162-9835-8F4C8C281B05}"/>
    <cellStyle name="Percent 8 18 2" xfId="53879" xr:uid="{4223F032-FBC1-4EA6-B054-8B4281DBD962}"/>
    <cellStyle name="Percent 8 19" xfId="26718" xr:uid="{4F4FD227-6809-4A80-BBA3-B5D5337EEC11}"/>
    <cellStyle name="Percent 8 19 2" xfId="54376" xr:uid="{12CAF025-0061-4163-97C8-445F4CC1FE5B}"/>
    <cellStyle name="Percent 8 2" xfId="136" xr:uid="{E80BA474-BC0A-4405-BF06-5AD4FE364C81}"/>
    <cellStyle name="Percent 8 2 10" xfId="28089" xr:uid="{5F3A7FD9-0235-4139-B8B9-F5F54025A744}"/>
    <cellStyle name="Percent 8 2 2" xfId="612" xr:uid="{E74BEE64-84F6-4CA9-B7EA-4F91DD57B2CF}"/>
    <cellStyle name="Percent 8 2 2 2" xfId="1278" xr:uid="{149E173A-ED83-415D-8CE0-072FCF9BF478}"/>
    <cellStyle name="Percent 8 2 2 2 2" xfId="2810" xr:uid="{8D3B66AC-86E5-4AC9-87D8-A54BFA1FC170}"/>
    <cellStyle name="Percent 8 2 2 2 2 2" xfId="5466" xr:uid="{D43D6647-90E6-4308-A848-1535D0EFA204}"/>
    <cellStyle name="Percent 8 2 2 2 2 2 2" xfId="12117" xr:uid="{8ED66524-7806-49AE-9BEF-8ED7778E31DC}"/>
    <cellStyle name="Percent 8 2 2 2 2 2 2 2" xfId="26302" xr:uid="{0CCF5DC5-DFDF-4EFD-91FE-786762879E42}"/>
    <cellStyle name="Percent 8 2 2 2 2 2 2 2 2" xfId="54004" xr:uid="{559652C8-A280-43DE-AF33-7E8841A94887}"/>
    <cellStyle name="Percent 8 2 2 2 2 2 2 3" xfId="39823" xr:uid="{C1B6811D-40B9-4AF8-A1F9-BA9A2076DD9E}"/>
    <cellStyle name="Percent 8 2 2 2 2 2 3" xfId="26301" xr:uid="{B30D6D6E-C6F4-40C5-8643-4D64E9D9269F}"/>
    <cellStyle name="Percent 8 2 2 2 2 2 3 2" xfId="54003" xr:uid="{DC58E99A-CFE6-481C-9402-C1DC079ECB92}"/>
    <cellStyle name="Percent 8 2 2 2 2 2 4" xfId="33237" xr:uid="{02ACBE42-B43F-4E64-8EAB-09D7677DB3E5}"/>
    <cellStyle name="Percent 8 2 2 2 2 3" xfId="9482" xr:uid="{123FA98C-6672-4C81-B744-EB7B5077C56B}"/>
    <cellStyle name="Percent 8 2 2 2 2 3 2" xfId="26303" xr:uid="{6E3D99EE-9569-47E2-A914-F554B921AE9F}"/>
    <cellStyle name="Percent 8 2 2 2 2 3 2 2" xfId="54005" xr:uid="{F5D95F91-0D0C-48C1-BC58-4492DB53C6C9}"/>
    <cellStyle name="Percent 8 2 2 2 2 3 3" xfId="37188" xr:uid="{5324EB12-D756-42AA-9D6D-4393D1090914}"/>
    <cellStyle name="Percent 8 2 2 2 2 4" xfId="26300" xr:uid="{3B0C48A2-EDA8-4ADA-8BDB-0D88EA6F8F34}"/>
    <cellStyle name="Percent 8 2 2 2 2 4 2" xfId="54002" xr:uid="{F4D75303-8CA1-4B4F-AAE8-0910080EF0CF}"/>
    <cellStyle name="Percent 8 2 2 2 2 5" xfId="30602" xr:uid="{61E1FF1E-7A06-4929-86A9-059F0A555D72}"/>
    <cellStyle name="Percent 8 2 2 2 3" xfId="3943" xr:uid="{211D2BC8-AFA1-4F47-8528-B35EF3BF8F68}"/>
    <cellStyle name="Percent 8 2 2 2 3 2" xfId="10594" xr:uid="{FCCA6C4C-080E-4A5B-B899-731C837ECA9F}"/>
    <cellStyle name="Percent 8 2 2 2 3 2 2" xfId="26305" xr:uid="{A6820035-9D0A-46B6-9A7D-A1103E9BD740}"/>
    <cellStyle name="Percent 8 2 2 2 3 2 2 2" xfId="54007" xr:uid="{AE3208F8-509C-41E3-9087-DE4A78E2F3D0}"/>
    <cellStyle name="Percent 8 2 2 2 3 2 3" xfId="38300" xr:uid="{5E674312-F37C-4F10-8E41-F29A75A09853}"/>
    <cellStyle name="Percent 8 2 2 2 3 3" xfId="26304" xr:uid="{1B1D254F-00DE-4E42-A1FC-A072B534A7A5}"/>
    <cellStyle name="Percent 8 2 2 2 3 3 2" xfId="54006" xr:uid="{9E233669-5CD6-4B1F-882E-7C4F3007A691}"/>
    <cellStyle name="Percent 8 2 2 2 3 4" xfId="31714" xr:uid="{1B1C5EE5-FC31-4417-B0A6-80BA5CDA97C5}"/>
    <cellStyle name="Percent 8 2 2 2 4" xfId="6593" xr:uid="{0BD9774F-A29F-4768-9921-0E90319B5668}"/>
    <cellStyle name="Percent 8 2 2 2 4 2" xfId="13226" xr:uid="{CEDE4833-30CF-4236-A947-F5924C340AB8}"/>
    <cellStyle name="Percent 8 2 2 2 4 2 2" xfId="26307" xr:uid="{DD57B403-C23E-4878-A8BB-F95873CB8ABA}"/>
    <cellStyle name="Percent 8 2 2 2 4 2 2 2" xfId="54009" xr:uid="{DFD14DF7-352E-4924-AAA7-2666CA1AB03F}"/>
    <cellStyle name="Percent 8 2 2 2 4 2 3" xfId="40932" xr:uid="{FB5CED89-2023-491E-B17A-87FAF0661DA8}"/>
    <cellStyle name="Percent 8 2 2 2 4 3" xfId="26306" xr:uid="{E0B85DB2-0EE2-4886-B150-9E56FBDC7DB2}"/>
    <cellStyle name="Percent 8 2 2 2 4 3 2" xfId="54008" xr:uid="{773F8C5E-DB84-431B-9E1F-B31DEA8C3ECC}"/>
    <cellStyle name="Percent 8 2 2 2 4 4" xfId="34346" xr:uid="{9EF59048-DF1D-4202-849F-49441F71A5DE}"/>
    <cellStyle name="Percent 8 2 2 2 5" xfId="7960" xr:uid="{204D1C2B-C58F-442C-9BAC-2D4F00B74D15}"/>
    <cellStyle name="Percent 8 2 2 2 5 2" xfId="26308" xr:uid="{8434C53D-C75B-4EFA-9433-8D22C3C0D031}"/>
    <cellStyle name="Percent 8 2 2 2 5 2 2" xfId="54010" xr:uid="{C0688F13-E69B-4261-A9EA-809C5AAC5AF9}"/>
    <cellStyle name="Percent 8 2 2 2 5 3" xfId="35666" xr:uid="{132582C2-9904-46B8-88BD-89CA47E435F0}"/>
    <cellStyle name="Percent 8 2 2 2 6" xfId="26299" xr:uid="{BCD4E2E5-1B40-4E1C-B9AE-2E0AFFF3F92F}"/>
    <cellStyle name="Percent 8 2 2 2 6 2" xfId="54001" xr:uid="{A78139AE-F9AD-48C5-85E1-0B5A0D1AFDB0}"/>
    <cellStyle name="Percent 8 2 2 2 7" xfId="27759" xr:uid="{C44724EE-5622-40F9-A4A3-76904C20D973}"/>
    <cellStyle name="Percent 8 2 2 2 7 2" xfId="55417" xr:uid="{5E37C30D-294C-44F1-AE00-59F21207FA86}"/>
    <cellStyle name="Percent 8 2 2 2 8" xfId="29080" xr:uid="{0AF0FFEE-FBA2-48DB-913D-C9029CD3735D}"/>
    <cellStyle name="Percent 8 2 2 3" xfId="2809" xr:uid="{8E342209-6BE7-4FDF-BCF0-A6AB1EAC3045}"/>
    <cellStyle name="Percent 8 2 2 3 2" xfId="5465" xr:uid="{569BEB50-1602-4415-AAD7-9B9ED7CBFDA0}"/>
    <cellStyle name="Percent 8 2 2 3 2 2" xfId="12116" xr:uid="{901599DF-B499-4CD9-A83E-8A9933CCAF14}"/>
    <cellStyle name="Percent 8 2 2 3 2 2 2" xfId="26311" xr:uid="{02FB8BEB-53EC-47EB-B570-58959B2BAA10}"/>
    <cellStyle name="Percent 8 2 2 3 2 2 2 2" xfId="54013" xr:uid="{945210F0-0B83-47E9-90E8-4768C128F6A8}"/>
    <cellStyle name="Percent 8 2 2 3 2 2 3" xfId="39822" xr:uid="{030239B1-969D-4BAC-AE67-4DF01EA2B43A}"/>
    <cellStyle name="Percent 8 2 2 3 2 3" xfId="26310" xr:uid="{274705FA-8929-4060-BE6B-1E90961B69D2}"/>
    <cellStyle name="Percent 8 2 2 3 2 3 2" xfId="54012" xr:uid="{B23A7F3F-9A8A-4C4D-91DF-7FA6BCF57FBF}"/>
    <cellStyle name="Percent 8 2 2 3 2 4" xfId="33236" xr:uid="{1C96ACBA-839F-46CD-A32F-C26ACA0E2C26}"/>
    <cellStyle name="Percent 8 2 2 3 3" xfId="9481" xr:uid="{8309E964-9276-4BDA-8E4A-35D365A93854}"/>
    <cellStyle name="Percent 8 2 2 3 3 2" xfId="26312" xr:uid="{8EA14FE6-B083-4F8D-9371-99AAEEED86F5}"/>
    <cellStyle name="Percent 8 2 2 3 3 2 2" xfId="54014" xr:uid="{5110B477-1FC6-4410-9448-69F321BD3536}"/>
    <cellStyle name="Percent 8 2 2 3 3 3" xfId="37187" xr:uid="{E880414F-E267-4B15-8CD5-A781B80FC4A7}"/>
    <cellStyle name="Percent 8 2 2 3 4" xfId="26309" xr:uid="{80CD8E04-BA53-48D7-8FCB-F85E79C5BBF5}"/>
    <cellStyle name="Percent 8 2 2 3 4 2" xfId="54011" xr:uid="{EA23DD03-090D-43AE-A17E-153753D32206}"/>
    <cellStyle name="Percent 8 2 2 3 5" xfId="30601" xr:uid="{2BF61DB2-F87A-48E5-A9AE-B4F5A770E3A8}"/>
    <cellStyle name="Percent 8 2 2 4" xfId="3287" xr:uid="{9A98059E-C966-43DA-8455-777707310DC0}"/>
    <cellStyle name="Percent 8 2 2 4 2" xfId="9938" xr:uid="{D1517C59-8184-4F3E-AA4A-A385DF97C560}"/>
    <cellStyle name="Percent 8 2 2 4 2 2" xfId="26314" xr:uid="{D905781F-5880-45A3-ACE6-B4E08E9BC187}"/>
    <cellStyle name="Percent 8 2 2 4 2 2 2" xfId="54016" xr:uid="{6B9D730B-D499-461F-B9A1-8ED58D56D716}"/>
    <cellStyle name="Percent 8 2 2 4 2 3" xfId="37644" xr:uid="{B771E1F9-F54C-4EB5-A91C-7AD669AB8B8B}"/>
    <cellStyle name="Percent 8 2 2 4 3" xfId="26313" xr:uid="{27A0078E-C6D5-47E6-86A0-88208870FBB5}"/>
    <cellStyle name="Percent 8 2 2 4 3 2" xfId="54015" xr:uid="{A19F9754-ACEF-4BAC-B0F1-39F5D23ED28E}"/>
    <cellStyle name="Percent 8 2 2 4 4" xfId="31058" xr:uid="{1A4FECBC-3D02-45CE-8A4B-7AB522CFA5E0}"/>
    <cellStyle name="Percent 8 2 2 5" xfId="5937" xr:uid="{01766836-A673-405B-852D-1C786AD5148B}"/>
    <cellStyle name="Percent 8 2 2 5 2" xfId="12570" xr:uid="{5752E015-FB64-439F-9145-6BB58C21B65E}"/>
    <cellStyle name="Percent 8 2 2 5 2 2" xfId="26316" xr:uid="{DA3E8FBA-96AA-43BB-B612-317BD646656E}"/>
    <cellStyle name="Percent 8 2 2 5 2 2 2" xfId="54018" xr:uid="{3B6866D3-7D35-44B3-90B0-320D1811A96B}"/>
    <cellStyle name="Percent 8 2 2 5 2 3" xfId="40276" xr:uid="{B4E5CBD3-14A4-4394-A31E-72AE8F072472}"/>
    <cellStyle name="Percent 8 2 2 5 3" xfId="26315" xr:uid="{E21C1BBD-B141-4AB1-AD6C-DDC4C05C822B}"/>
    <cellStyle name="Percent 8 2 2 5 3 2" xfId="54017" xr:uid="{61BFA358-56B2-4756-ACB7-8D0D2EF837C7}"/>
    <cellStyle name="Percent 8 2 2 5 4" xfId="33690" xr:uid="{CDEC2715-1F01-42A6-B2B2-D0A9BE9970AA}"/>
    <cellStyle name="Percent 8 2 2 6" xfId="7304" xr:uid="{B33FC52E-50D4-491F-A535-DE8549EFD5AF}"/>
    <cellStyle name="Percent 8 2 2 6 2" xfId="26317" xr:uid="{8085FD72-1A92-4821-8F77-04666FC5085E}"/>
    <cellStyle name="Percent 8 2 2 6 2 2" xfId="54019" xr:uid="{88544500-55D6-4FFA-83F5-D2DC83BDA3C6}"/>
    <cellStyle name="Percent 8 2 2 6 3" xfId="35010" xr:uid="{6AA8C94A-0514-47E4-B1ED-720D6E5E80E8}"/>
    <cellStyle name="Percent 8 2 2 7" xfId="26298" xr:uid="{4FD32712-7FDE-4FB1-ADC9-7BFAC8C8CEB2}"/>
    <cellStyle name="Percent 8 2 2 7 2" xfId="54000" xr:uid="{19CE27CB-FFE4-40A9-A9BA-9DABFC19A4DF}"/>
    <cellStyle name="Percent 8 2 2 8" xfId="27103" xr:uid="{BC7A35F7-9F30-4DCC-B362-44663D28EF50}"/>
    <cellStyle name="Percent 8 2 2 8 2" xfId="54761" xr:uid="{38948D96-D6F1-4D87-B2EA-E889E71997C1}"/>
    <cellStyle name="Percent 8 2 2 9" xfId="28424" xr:uid="{2C86D2F1-2C40-4D01-AF0E-4F055D0FFAAF}"/>
    <cellStyle name="Percent 8 2 3" xfId="943" xr:uid="{6EBD94F9-FDDC-4CF3-A134-96570C6E7E5F}"/>
    <cellStyle name="Percent 8 2 3 2" xfId="2811" xr:uid="{F5D104BC-E939-46D3-A6F7-DB42C61C54F1}"/>
    <cellStyle name="Percent 8 2 3 2 2" xfId="5467" xr:uid="{8CF6221C-0AC1-419C-A69D-005793A38145}"/>
    <cellStyle name="Percent 8 2 3 2 2 2" xfId="12118" xr:uid="{D68325B8-6F1C-4C56-B3A4-CBDDE6E0E9CF}"/>
    <cellStyle name="Percent 8 2 3 2 2 2 2" xfId="26321" xr:uid="{91C9F1BC-92B9-4C53-BBD1-65E2EA21A1F1}"/>
    <cellStyle name="Percent 8 2 3 2 2 2 2 2" xfId="54023" xr:uid="{A78D8F00-C06D-4CF1-A88C-10F6110D3367}"/>
    <cellStyle name="Percent 8 2 3 2 2 2 3" xfId="39824" xr:uid="{139CCB0C-4A45-4E90-A0C2-7C2355A441C2}"/>
    <cellStyle name="Percent 8 2 3 2 2 3" xfId="26320" xr:uid="{43D0A349-AF28-410F-BCEE-1159F98E82C3}"/>
    <cellStyle name="Percent 8 2 3 2 2 3 2" xfId="54022" xr:uid="{8C7563A4-DA41-44AB-8CC3-5E3B68F36548}"/>
    <cellStyle name="Percent 8 2 3 2 2 4" xfId="33238" xr:uid="{53F19B9C-983B-45F4-AA8E-BBAC4905744A}"/>
    <cellStyle name="Percent 8 2 3 2 3" xfId="9483" xr:uid="{8AC5E163-CEBD-4CC1-8959-8C8A4078F238}"/>
    <cellStyle name="Percent 8 2 3 2 3 2" xfId="26322" xr:uid="{13BFFF62-9400-497D-8E21-54C8AA21FE5A}"/>
    <cellStyle name="Percent 8 2 3 2 3 2 2" xfId="54024" xr:uid="{ABCFE69C-6B6B-481C-A380-7F716AEB8E9E}"/>
    <cellStyle name="Percent 8 2 3 2 3 3" xfId="37189" xr:uid="{22210A51-9BBC-4190-B8AF-77F11EE1958F}"/>
    <cellStyle name="Percent 8 2 3 2 4" xfId="26319" xr:uid="{5D8CE908-4E89-4F80-B978-1DE54E080D7E}"/>
    <cellStyle name="Percent 8 2 3 2 4 2" xfId="54021" xr:uid="{F7BE3E66-F545-45BD-912A-ECD9C004D50E}"/>
    <cellStyle name="Percent 8 2 3 2 5" xfId="30603" xr:uid="{99B2FCB2-6D65-4AE1-8120-C5DB4A0D56CA}"/>
    <cellStyle name="Percent 8 2 3 3" xfId="3608" xr:uid="{9E15E345-1ED4-4879-B8D5-0AF88A98B074}"/>
    <cellStyle name="Percent 8 2 3 3 2" xfId="10259" xr:uid="{6CFC919B-CE68-467C-92F3-AE9D282FE776}"/>
    <cellStyle name="Percent 8 2 3 3 2 2" xfId="26324" xr:uid="{9D89E594-E30C-4961-93E4-58A445EF3692}"/>
    <cellStyle name="Percent 8 2 3 3 2 2 2" xfId="54026" xr:uid="{1E092478-55B8-42CE-A252-C1CFBB51EC20}"/>
    <cellStyle name="Percent 8 2 3 3 2 3" xfId="37965" xr:uid="{410C9C88-92D9-43CC-8A41-3C6856642CAD}"/>
    <cellStyle name="Percent 8 2 3 3 3" xfId="26323" xr:uid="{D10A409A-88AC-4E09-A343-5EF835974213}"/>
    <cellStyle name="Percent 8 2 3 3 3 2" xfId="54025" xr:uid="{687664E1-BC7E-479C-B843-9224B36FA541}"/>
    <cellStyle name="Percent 8 2 3 3 4" xfId="31379" xr:uid="{C6956510-A238-4359-8160-C5AD8A9B7585}"/>
    <cellStyle name="Percent 8 2 3 4" xfId="6258" xr:uid="{8C04AD5D-06BE-4F11-8543-D83BF64A0444}"/>
    <cellStyle name="Percent 8 2 3 4 2" xfId="12891" xr:uid="{C2E16E5A-0B48-4C5A-831E-C1AC727D0CF8}"/>
    <cellStyle name="Percent 8 2 3 4 2 2" xfId="26326" xr:uid="{1018F003-DCD3-45F5-9550-65FB3D3CD3B3}"/>
    <cellStyle name="Percent 8 2 3 4 2 2 2" xfId="54028" xr:uid="{30DE2E2B-B603-4E8D-9F64-9D94C5B663FB}"/>
    <cellStyle name="Percent 8 2 3 4 2 3" xfId="40597" xr:uid="{03984E7B-9BAC-41DD-B08A-FD3D5AD0A7F3}"/>
    <cellStyle name="Percent 8 2 3 4 3" xfId="26325" xr:uid="{5384BD80-0F06-40E3-8F1B-ED5CE6E415F3}"/>
    <cellStyle name="Percent 8 2 3 4 3 2" xfId="54027" xr:uid="{A4DEF1CB-DC8D-4D7E-B3AB-AC4335D5F79D}"/>
    <cellStyle name="Percent 8 2 3 4 4" xfId="34011" xr:uid="{9A974648-93FD-43B2-BBCD-4C0F6FE1E442}"/>
    <cellStyle name="Percent 8 2 3 5" xfId="7625" xr:uid="{9613166B-6769-4722-81C7-2E4D76DE17BE}"/>
    <cellStyle name="Percent 8 2 3 5 2" xfId="26327" xr:uid="{D90B53CD-66CF-49AC-855D-B2B93215BE2F}"/>
    <cellStyle name="Percent 8 2 3 5 2 2" xfId="54029" xr:uid="{36DFEE87-7F21-405F-8323-0FA774A0C54B}"/>
    <cellStyle name="Percent 8 2 3 5 3" xfId="35331" xr:uid="{910C6CB4-D9C3-4A0A-9B14-825936D1FF7F}"/>
    <cellStyle name="Percent 8 2 3 6" xfId="26318" xr:uid="{55024AB1-37FF-4DDD-A5EE-A1EEE3A9B46D}"/>
    <cellStyle name="Percent 8 2 3 6 2" xfId="54020" xr:uid="{A48DF6A4-0DEC-463C-8595-4F09D758CFC1}"/>
    <cellStyle name="Percent 8 2 3 7" xfId="27424" xr:uid="{B1BDE8A3-623C-48A0-AF3C-BE4300D82F02}"/>
    <cellStyle name="Percent 8 2 3 7 2" xfId="55082" xr:uid="{1A9C52BA-6960-498B-B127-BD452740AD79}"/>
    <cellStyle name="Percent 8 2 3 8" xfId="28745" xr:uid="{86425F21-1331-47E4-8B93-D169E8A0319A}"/>
    <cellStyle name="Percent 8 2 4" xfId="2808" xr:uid="{77EC4F82-6FC2-4F2A-9C9B-87B3A43A588B}"/>
    <cellStyle name="Percent 8 2 4 2" xfId="5464" xr:uid="{CE331002-B636-4DF9-BA10-DCD928D3D3E9}"/>
    <cellStyle name="Percent 8 2 4 2 2" xfId="12115" xr:uid="{BDEAA9FE-7DE6-47E1-B95F-C71F871E20FD}"/>
    <cellStyle name="Percent 8 2 4 2 2 2" xfId="26330" xr:uid="{D8A08122-6A84-4215-812E-604167A9CCF7}"/>
    <cellStyle name="Percent 8 2 4 2 2 2 2" xfId="54032" xr:uid="{6A8F5714-B33B-4D8A-A236-5F45B8041FAD}"/>
    <cellStyle name="Percent 8 2 4 2 2 3" xfId="39821" xr:uid="{38529BB8-ED2E-4B3F-ABA7-6C36D11530DA}"/>
    <cellStyle name="Percent 8 2 4 2 3" xfId="26329" xr:uid="{FC26DF05-F362-4D69-BAAF-0E5CEBAF3FE4}"/>
    <cellStyle name="Percent 8 2 4 2 3 2" xfId="54031" xr:uid="{C168F5DB-4B0E-4557-96E2-D6697A5AF10B}"/>
    <cellStyle name="Percent 8 2 4 2 4" xfId="33235" xr:uid="{2B2F2247-3B3F-43FD-A046-8570D1866E72}"/>
    <cellStyle name="Percent 8 2 4 3" xfId="9480" xr:uid="{54927B33-E58D-4BF0-A94E-5A4299B59F16}"/>
    <cellStyle name="Percent 8 2 4 3 2" xfId="26331" xr:uid="{A9B08BE6-3979-422D-958A-B9A775D18D65}"/>
    <cellStyle name="Percent 8 2 4 3 2 2" xfId="54033" xr:uid="{48DC6522-F3B7-4DB9-AAFA-B86F2C4F2911}"/>
    <cellStyle name="Percent 8 2 4 3 3" xfId="37186" xr:uid="{8D22C728-E18D-4CC2-B341-CED2F25AA371}"/>
    <cellStyle name="Percent 8 2 4 4" xfId="26328" xr:uid="{5954AC9C-1501-4118-B370-16DADF229571}"/>
    <cellStyle name="Percent 8 2 4 4 2" xfId="54030" xr:uid="{D84DDDEA-98A0-4595-BFBB-F2FBD3ADF4DE}"/>
    <cellStyle name="Percent 8 2 4 5" xfId="30600" xr:uid="{C98ED935-7EDA-4B2A-B7A8-0BE5A343A7FB}"/>
    <cellStyle name="Percent 8 2 5" xfId="2951" xr:uid="{08A9664A-0E46-4654-864C-889B45B32C98}"/>
    <cellStyle name="Percent 8 2 5 2" xfId="9603" xr:uid="{A5642CF5-C967-4778-B3FA-F332AC7CD6FA}"/>
    <cellStyle name="Percent 8 2 5 2 2" xfId="26333" xr:uid="{4E259895-2778-4E85-BCFF-06A8F84454E6}"/>
    <cellStyle name="Percent 8 2 5 2 2 2" xfId="54035" xr:uid="{F1E1B02A-DC7C-417D-B24E-1735FF2EF05B}"/>
    <cellStyle name="Percent 8 2 5 2 3" xfId="37309" xr:uid="{6AD5ECD3-F136-4A48-BEF8-6B51D6557D21}"/>
    <cellStyle name="Percent 8 2 5 3" xfId="26332" xr:uid="{73A452E1-DFF8-4776-9A34-3DBCBE9C4D93}"/>
    <cellStyle name="Percent 8 2 5 3 2" xfId="54034" xr:uid="{E288D740-759A-4E4E-A04F-87200D5B9F9A}"/>
    <cellStyle name="Percent 8 2 5 4" xfId="30723" xr:uid="{8656116B-4922-48CE-BBB2-EC9772675CC5}"/>
    <cellStyle name="Percent 8 2 6" xfId="5590" xr:uid="{DE7CE68E-2C26-4EB0-BFB6-F6768B4BEC98}"/>
    <cellStyle name="Percent 8 2 6 2" xfId="12223" xr:uid="{0AB71B2E-63F4-4DB5-A02E-D7DD56AF0F16}"/>
    <cellStyle name="Percent 8 2 6 2 2" xfId="26335" xr:uid="{27098F68-937A-4C38-8863-85830C71D046}"/>
    <cellStyle name="Percent 8 2 6 2 2 2" xfId="54037" xr:uid="{3031B8D8-88A6-4E72-9AD1-A85822863C56}"/>
    <cellStyle name="Percent 8 2 6 2 3" xfId="39929" xr:uid="{30FA222E-337F-409E-8137-CEBD4E174187}"/>
    <cellStyle name="Percent 8 2 6 3" xfId="26334" xr:uid="{748AE6E8-DE7E-4591-90B1-265FECCB1D29}"/>
    <cellStyle name="Percent 8 2 6 3 2" xfId="54036" xr:uid="{E2D1D6D6-6881-4762-A7CB-F008678474DE}"/>
    <cellStyle name="Percent 8 2 6 4" xfId="33343" xr:uid="{B7D57588-0BB7-4712-AD03-A243404D1FC4}"/>
    <cellStyle name="Percent 8 2 7" xfId="6969" xr:uid="{D881DD69-2B94-4883-BC10-65B3605646E4}"/>
    <cellStyle name="Percent 8 2 7 2" xfId="26336" xr:uid="{FE668E9F-7A28-4B87-99B9-9301DBEAB217}"/>
    <cellStyle name="Percent 8 2 7 2 2" xfId="54038" xr:uid="{0A793276-C33B-4683-B15A-1952E02A3852}"/>
    <cellStyle name="Percent 8 2 7 3" xfId="34675" xr:uid="{83091B59-0C7F-47BC-A688-B5B181079265}"/>
    <cellStyle name="Percent 8 2 8" xfId="26297" xr:uid="{EE6DE898-A411-4658-80CC-57B56562E60F}"/>
    <cellStyle name="Percent 8 2 8 2" xfId="53999" xr:uid="{C7CE9724-0338-4FE0-9067-8E29F06E54E6}"/>
    <cellStyle name="Percent 8 2 9" xfId="26757" xr:uid="{2E2C6FAD-EA2F-431B-A9A3-B0A29C75516C}"/>
    <cellStyle name="Percent 8 2 9 2" xfId="54415" xr:uid="{4ED6F98C-1CBC-44B5-88F3-787B80249524}"/>
    <cellStyle name="Percent 8 20" xfId="28028" xr:uid="{5ED2ED0C-1A62-4CB6-A25B-BA18721528F0}"/>
    <cellStyle name="Percent 8 3" xfId="172" xr:uid="{683667A3-E855-48FD-8A78-11F5B991CF03}"/>
    <cellStyle name="Percent 8 3 10" xfId="28120" xr:uid="{0C7EE59C-97B9-4ACB-B5FF-B7A30BECBEDD}"/>
    <cellStyle name="Percent 8 3 2" xfId="643" xr:uid="{D54E7E71-D58A-4D19-B496-DAC12CB0C1E0}"/>
    <cellStyle name="Percent 8 3 2 2" xfId="1309" xr:uid="{33B947A9-7B5B-4D06-9C29-2438AB7F37EC}"/>
    <cellStyle name="Percent 8 3 2 2 2" xfId="2814" xr:uid="{4A0D9BA5-074F-4C27-ABEF-B4066BB6845C}"/>
    <cellStyle name="Percent 8 3 2 2 2 2" xfId="5470" xr:uid="{760FC515-5C4D-4A7B-9DAC-84EDBDF83A01}"/>
    <cellStyle name="Percent 8 3 2 2 2 2 2" xfId="12121" xr:uid="{AE017432-15D2-43E7-9852-02F66D7F2466}"/>
    <cellStyle name="Percent 8 3 2 2 2 2 2 2" xfId="26342" xr:uid="{862F9776-1EBD-48EF-A5C2-9B616AADA16F}"/>
    <cellStyle name="Percent 8 3 2 2 2 2 2 2 2" xfId="54044" xr:uid="{03275F3A-6D1D-4DD4-BC3D-551A490E43C5}"/>
    <cellStyle name="Percent 8 3 2 2 2 2 2 3" xfId="39827" xr:uid="{35F508FA-7962-45EF-8D2D-1282BF380F00}"/>
    <cellStyle name="Percent 8 3 2 2 2 2 3" xfId="26341" xr:uid="{0EC9FB65-EF5A-473E-B813-BC245BABAD36}"/>
    <cellStyle name="Percent 8 3 2 2 2 2 3 2" xfId="54043" xr:uid="{F2FFEC9D-189A-481F-B725-66C349144C5D}"/>
    <cellStyle name="Percent 8 3 2 2 2 2 4" xfId="33241" xr:uid="{9DC3BA8C-BA73-4244-AE3A-CE23D96AF834}"/>
    <cellStyle name="Percent 8 3 2 2 2 3" xfId="9486" xr:uid="{5ACC0803-8073-46FA-B5CC-637DD87A9528}"/>
    <cellStyle name="Percent 8 3 2 2 2 3 2" xfId="26343" xr:uid="{EF2EF2CD-F127-437F-8D43-4F9EDD4531F2}"/>
    <cellStyle name="Percent 8 3 2 2 2 3 2 2" xfId="54045" xr:uid="{F13B5093-6871-4727-931A-DC7AD9A131F1}"/>
    <cellStyle name="Percent 8 3 2 2 2 3 3" xfId="37192" xr:uid="{6F59F21A-C35B-4B81-A371-F13130D4C30E}"/>
    <cellStyle name="Percent 8 3 2 2 2 4" xfId="26340" xr:uid="{AC00CB85-F9E2-40D6-BDCE-943322766718}"/>
    <cellStyle name="Percent 8 3 2 2 2 4 2" xfId="54042" xr:uid="{6A3EAD61-E923-46D9-9E33-7DB634A294BD}"/>
    <cellStyle name="Percent 8 3 2 2 2 5" xfId="30606" xr:uid="{8406F35B-D608-4410-9CE5-4B4D025F2E90}"/>
    <cellStyle name="Percent 8 3 2 2 3" xfId="3974" xr:uid="{6737A0FC-407B-4D15-9B35-F529795CA081}"/>
    <cellStyle name="Percent 8 3 2 2 3 2" xfId="10625" xr:uid="{CBBC67F1-7B34-4F3F-8068-B28FD3EB6A26}"/>
    <cellStyle name="Percent 8 3 2 2 3 2 2" xfId="26345" xr:uid="{73D23A77-1D45-4E49-B189-CC13335BBDCA}"/>
    <cellStyle name="Percent 8 3 2 2 3 2 2 2" xfId="54047" xr:uid="{C310253C-AE46-469A-AD82-35BCDCB3128A}"/>
    <cellStyle name="Percent 8 3 2 2 3 2 3" xfId="38331" xr:uid="{F4CFA076-3F28-4F89-AE01-F9482027F87A}"/>
    <cellStyle name="Percent 8 3 2 2 3 3" xfId="26344" xr:uid="{C4F6C7B9-6AFA-408B-B8DD-A2DCFFFE729A}"/>
    <cellStyle name="Percent 8 3 2 2 3 3 2" xfId="54046" xr:uid="{7ED7CD29-D1BD-4E2E-92E3-F35DFFC07957}"/>
    <cellStyle name="Percent 8 3 2 2 3 4" xfId="31745" xr:uid="{11AF4546-182E-4564-9A3E-9E356A8D8E22}"/>
    <cellStyle name="Percent 8 3 2 2 4" xfId="6624" xr:uid="{90FFE7FF-F7CB-4B93-9A7C-5A177C0F5FC9}"/>
    <cellStyle name="Percent 8 3 2 2 4 2" xfId="13257" xr:uid="{0A5A3BDC-CF7B-4E12-9437-467A8B084363}"/>
    <cellStyle name="Percent 8 3 2 2 4 2 2" xfId="26347" xr:uid="{23BD63F7-3D82-42C9-8F95-22AD74D90B4C}"/>
    <cellStyle name="Percent 8 3 2 2 4 2 2 2" xfId="54049" xr:uid="{44D348D7-BEF8-462F-8850-656D36745F85}"/>
    <cellStyle name="Percent 8 3 2 2 4 2 3" xfId="40963" xr:uid="{447F36BD-7C77-42C0-B7FE-B709CC090262}"/>
    <cellStyle name="Percent 8 3 2 2 4 3" xfId="26346" xr:uid="{B5DEA01B-F68F-4DF1-AB12-C1DA4F3F4A4A}"/>
    <cellStyle name="Percent 8 3 2 2 4 3 2" xfId="54048" xr:uid="{32D48ADE-F19F-4114-BBDB-0996F4C645AA}"/>
    <cellStyle name="Percent 8 3 2 2 4 4" xfId="34377" xr:uid="{EE9434E1-1CBA-4842-A4BE-09F677BB117A}"/>
    <cellStyle name="Percent 8 3 2 2 5" xfId="7991" xr:uid="{0A810CA0-010F-4479-83C8-011DFA0AC2AD}"/>
    <cellStyle name="Percent 8 3 2 2 5 2" xfId="26348" xr:uid="{ED419D65-80A9-4F95-A0CA-0A70AC58CCA0}"/>
    <cellStyle name="Percent 8 3 2 2 5 2 2" xfId="54050" xr:uid="{29311325-0D5A-4FAD-B114-85A46DDAFE6B}"/>
    <cellStyle name="Percent 8 3 2 2 5 3" xfId="35697" xr:uid="{A419D5D6-D364-456B-A649-0AD231F21998}"/>
    <cellStyle name="Percent 8 3 2 2 6" xfId="26339" xr:uid="{E293DD08-6620-4C9C-8C7E-959B1BD93A70}"/>
    <cellStyle name="Percent 8 3 2 2 6 2" xfId="54041" xr:uid="{8136FC96-E4A6-43B9-BE58-15CF1BAD4C0C}"/>
    <cellStyle name="Percent 8 3 2 2 7" xfId="27790" xr:uid="{F16E9178-AFC0-4ACD-977B-83A85CFBB08E}"/>
    <cellStyle name="Percent 8 3 2 2 7 2" xfId="55448" xr:uid="{1D42B40A-2164-4CE0-B080-33B299B777A4}"/>
    <cellStyle name="Percent 8 3 2 2 8" xfId="29111" xr:uid="{D83E88FF-FF80-4625-A6CB-B45FED2F57FA}"/>
    <cellStyle name="Percent 8 3 2 3" xfId="2813" xr:uid="{10C56CCD-E458-464A-8F64-D8DED69B9515}"/>
    <cellStyle name="Percent 8 3 2 3 2" xfId="5469" xr:uid="{3C9DDCC1-EA30-41C1-986F-574C6266B267}"/>
    <cellStyle name="Percent 8 3 2 3 2 2" xfId="12120" xr:uid="{DA7CB880-A9EC-43E1-8F49-EFCDB64309C7}"/>
    <cellStyle name="Percent 8 3 2 3 2 2 2" xfId="26351" xr:uid="{C4DD5D6D-C5C4-4173-AE7A-5B2B8C70EB18}"/>
    <cellStyle name="Percent 8 3 2 3 2 2 2 2" xfId="54053" xr:uid="{502C57E5-3764-4944-BC67-1EBC3B4B4800}"/>
    <cellStyle name="Percent 8 3 2 3 2 2 3" xfId="39826" xr:uid="{0D26824C-193D-43E6-AC39-E45952B381C1}"/>
    <cellStyle name="Percent 8 3 2 3 2 3" xfId="26350" xr:uid="{B1597103-5639-4E6E-A4AB-EA3411A83821}"/>
    <cellStyle name="Percent 8 3 2 3 2 3 2" xfId="54052" xr:uid="{88212A54-118B-4CF3-8393-BF35F6990604}"/>
    <cellStyle name="Percent 8 3 2 3 2 4" xfId="33240" xr:uid="{83A8A083-2BC7-40B8-AC58-623970770069}"/>
    <cellStyle name="Percent 8 3 2 3 3" xfId="9485" xr:uid="{529C2C8E-98C2-47F1-9A77-1F25F876E136}"/>
    <cellStyle name="Percent 8 3 2 3 3 2" xfId="26352" xr:uid="{A0A2C5C9-6759-4ED0-A1C6-4548974B9DA2}"/>
    <cellStyle name="Percent 8 3 2 3 3 2 2" xfId="54054" xr:uid="{6A887E3B-E0FE-4A28-81F5-615E5F806902}"/>
    <cellStyle name="Percent 8 3 2 3 3 3" xfId="37191" xr:uid="{A1EB833A-2B0C-4781-A22B-8A16F83DA034}"/>
    <cellStyle name="Percent 8 3 2 3 4" xfId="26349" xr:uid="{92541546-35C6-42D0-A3DC-B116C4107B7E}"/>
    <cellStyle name="Percent 8 3 2 3 4 2" xfId="54051" xr:uid="{26FDD0A1-A862-4A73-8D36-0233759015A6}"/>
    <cellStyle name="Percent 8 3 2 3 5" xfId="30605" xr:uid="{DBFEC5EB-B80D-4F6F-B239-330391563A48}"/>
    <cellStyle name="Percent 8 3 2 4" xfId="3318" xr:uid="{F64407FE-2C26-48C7-8905-BF0A5CC67A43}"/>
    <cellStyle name="Percent 8 3 2 4 2" xfId="9969" xr:uid="{B60762E0-AC38-4B78-B47D-EFBEA82AD6C5}"/>
    <cellStyle name="Percent 8 3 2 4 2 2" xfId="26354" xr:uid="{AA6A0010-0E0D-462C-B150-28A09C6FC2B7}"/>
    <cellStyle name="Percent 8 3 2 4 2 2 2" xfId="54056" xr:uid="{DEEC2098-5C77-4F62-A244-B7E78666F506}"/>
    <cellStyle name="Percent 8 3 2 4 2 3" xfId="37675" xr:uid="{7BD37573-3049-4F05-8AB8-22D6EEC7FF6D}"/>
    <cellStyle name="Percent 8 3 2 4 3" xfId="26353" xr:uid="{4CB71F1E-2FB9-4BC4-B200-22F367DD4DB0}"/>
    <cellStyle name="Percent 8 3 2 4 3 2" xfId="54055" xr:uid="{ADC9D520-08F1-4269-BAEB-1CBF7E239F05}"/>
    <cellStyle name="Percent 8 3 2 4 4" xfId="31089" xr:uid="{E8706225-5C58-4CF2-A16E-F574D505141F}"/>
    <cellStyle name="Percent 8 3 2 5" xfId="5968" xr:uid="{0E3A0230-A302-47AC-8CCE-0B9853878CF4}"/>
    <cellStyle name="Percent 8 3 2 5 2" xfId="12601" xr:uid="{7D76B3D8-494D-434A-B87A-0128875D138B}"/>
    <cellStyle name="Percent 8 3 2 5 2 2" xfId="26356" xr:uid="{145B674C-5B72-49F6-B9C2-CBD971C39283}"/>
    <cellStyle name="Percent 8 3 2 5 2 2 2" xfId="54058" xr:uid="{EC71D7FC-10E3-4ED8-A6CB-02AE10065558}"/>
    <cellStyle name="Percent 8 3 2 5 2 3" xfId="40307" xr:uid="{3B1AC4A8-0887-49A3-B4FE-D055974A4FA8}"/>
    <cellStyle name="Percent 8 3 2 5 3" xfId="26355" xr:uid="{40039174-50BF-4570-B85A-AC0F33162C32}"/>
    <cellStyle name="Percent 8 3 2 5 3 2" xfId="54057" xr:uid="{F5AB4D42-8210-4E41-88AD-9C759C0EB820}"/>
    <cellStyle name="Percent 8 3 2 5 4" xfId="33721" xr:uid="{E1C9020F-FBF9-4B02-98A8-CB8C5559BDC9}"/>
    <cellStyle name="Percent 8 3 2 6" xfId="7335" xr:uid="{E78D241E-3473-4E0D-A942-36F0746E1BCB}"/>
    <cellStyle name="Percent 8 3 2 6 2" xfId="26357" xr:uid="{BE20B885-0E51-4055-B533-636DB2636F1D}"/>
    <cellStyle name="Percent 8 3 2 6 2 2" xfId="54059" xr:uid="{B0E8C6F7-8B54-4FFE-9F17-F8F8573A3038}"/>
    <cellStyle name="Percent 8 3 2 6 3" xfId="35041" xr:uid="{8EE0BEA4-D4C7-4CB2-9B25-4B40B07AB64B}"/>
    <cellStyle name="Percent 8 3 2 7" xfId="26338" xr:uid="{ED309FD2-67C4-4C94-8F08-8B044E09A830}"/>
    <cellStyle name="Percent 8 3 2 7 2" xfId="54040" xr:uid="{31C4170D-937E-4367-9AA3-1D838598D0B2}"/>
    <cellStyle name="Percent 8 3 2 8" xfId="27134" xr:uid="{794A7F67-E642-4BFF-B942-BCA9EA29FCEA}"/>
    <cellStyle name="Percent 8 3 2 8 2" xfId="54792" xr:uid="{FFEEA228-DAD4-4BDD-8C02-90159327631F}"/>
    <cellStyle name="Percent 8 3 2 9" xfId="28455" xr:uid="{D5FC11A6-814C-4253-A22B-339FAEC900C7}"/>
    <cellStyle name="Percent 8 3 3" xfId="974" xr:uid="{6F7A35AE-8DF7-4835-83AE-2B56AE00A5CF}"/>
    <cellStyle name="Percent 8 3 3 2" xfId="2815" xr:uid="{CD613536-DCEE-48AA-B6D4-6F2F240FFADE}"/>
    <cellStyle name="Percent 8 3 3 2 2" xfId="5471" xr:uid="{9F14BBD1-8733-464B-A3EB-7658C9C8FC75}"/>
    <cellStyle name="Percent 8 3 3 2 2 2" xfId="12122" xr:uid="{AD8042A2-8899-4298-AA08-2CB47C67FA58}"/>
    <cellStyle name="Percent 8 3 3 2 2 2 2" xfId="26361" xr:uid="{83A802D4-498C-45F3-BB1B-63B52E65338E}"/>
    <cellStyle name="Percent 8 3 3 2 2 2 2 2" xfId="54063" xr:uid="{058EAA87-45FE-409C-A864-59C1D3948AE9}"/>
    <cellStyle name="Percent 8 3 3 2 2 2 3" xfId="39828" xr:uid="{0B6B25BA-393B-472F-A56C-AD5D5906BDFE}"/>
    <cellStyle name="Percent 8 3 3 2 2 3" xfId="26360" xr:uid="{7A6EE907-B45B-4556-A20B-FF4F496CCABF}"/>
    <cellStyle name="Percent 8 3 3 2 2 3 2" xfId="54062" xr:uid="{B9D97158-5A6A-4EE4-90CA-3885D41BE67D}"/>
    <cellStyle name="Percent 8 3 3 2 2 4" xfId="33242" xr:uid="{7CAD1713-9DE3-44FE-9B48-39B79A737C75}"/>
    <cellStyle name="Percent 8 3 3 2 3" xfId="9487" xr:uid="{F9622BD2-9847-4254-8470-A71077C6DCEC}"/>
    <cellStyle name="Percent 8 3 3 2 3 2" xfId="26362" xr:uid="{F6101C40-96A8-4996-ACAA-784AA0F5D815}"/>
    <cellStyle name="Percent 8 3 3 2 3 2 2" xfId="54064" xr:uid="{B3BACE4C-D80F-4E3A-AF4D-B3B0A2658DC3}"/>
    <cellStyle name="Percent 8 3 3 2 3 3" xfId="37193" xr:uid="{965A506C-57CF-40CA-B97B-E95287D20368}"/>
    <cellStyle name="Percent 8 3 3 2 4" xfId="26359" xr:uid="{9B528116-4D8F-4A86-8FF8-CE593F6C323D}"/>
    <cellStyle name="Percent 8 3 3 2 4 2" xfId="54061" xr:uid="{BF7C0410-75FA-4AA8-AB0C-5D3248772A9E}"/>
    <cellStyle name="Percent 8 3 3 2 5" xfId="30607" xr:uid="{6AD1151A-11AB-4BF1-8511-3C891A18732C}"/>
    <cellStyle name="Percent 8 3 3 3" xfId="3639" xr:uid="{8C386D57-E31B-46A4-848D-D579C7F94E96}"/>
    <cellStyle name="Percent 8 3 3 3 2" xfId="10290" xr:uid="{1E709280-21BC-4BD7-89B9-1AC36EAD1159}"/>
    <cellStyle name="Percent 8 3 3 3 2 2" xfId="26364" xr:uid="{80F1F9B1-6E72-4556-A1BD-900DDDBE0322}"/>
    <cellStyle name="Percent 8 3 3 3 2 2 2" xfId="54066" xr:uid="{87C3DA05-B018-4BBC-AADD-2EDAF9E59AC3}"/>
    <cellStyle name="Percent 8 3 3 3 2 3" xfId="37996" xr:uid="{612F2A1C-02AD-4EE0-9A0C-5B9143B2A596}"/>
    <cellStyle name="Percent 8 3 3 3 3" xfId="26363" xr:uid="{9DA7580C-41FB-4764-8203-D7CF8249A770}"/>
    <cellStyle name="Percent 8 3 3 3 3 2" xfId="54065" xr:uid="{D9B2B793-C220-4099-B3A8-8460C7B4B4D0}"/>
    <cellStyle name="Percent 8 3 3 3 4" xfId="31410" xr:uid="{8C02F89D-FFD5-4888-9886-DBF143D10316}"/>
    <cellStyle name="Percent 8 3 3 4" xfId="6289" xr:uid="{7D8E217A-58DB-4E07-9F44-EA14703E27EF}"/>
    <cellStyle name="Percent 8 3 3 4 2" xfId="12922" xr:uid="{7CFA5FA3-E25A-44AC-B675-C84E2060F917}"/>
    <cellStyle name="Percent 8 3 3 4 2 2" xfId="26366" xr:uid="{985672ED-F7A5-4589-A505-989379D22A9A}"/>
    <cellStyle name="Percent 8 3 3 4 2 2 2" xfId="54068" xr:uid="{5B4AFEBA-45D8-4A1C-97BF-D92CE9613E14}"/>
    <cellStyle name="Percent 8 3 3 4 2 3" xfId="40628" xr:uid="{F55800A1-2FF4-41D8-8264-7B7940442E66}"/>
    <cellStyle name="Percent 8 3 3 4 3" xfId="26365" xr:uid="{051D94D9-CEEB-4655-BD0D-94EF910C14BA}"/>
    <cellStyle name="Percent 8 3 3 4 3 2" xfId="54067" xr:uid="{221491E4-D25A-496E-B298-1D424B5BF483}"/>
    <cellStyle name="Percent 8 3 3 4 4" xfId="34042" xr:uid="{92392F61-8DB0-4E54-AF2A-4A7D0EF06ADF}"/>
    <cellStyle name="Percent 8 3 3 5" xfId="7656" xr:uid="{9A99B2EC-17C7-4481-A851-DB6039927377}"/>
    <cellStyle name="Percent 8 3 3 5 2" xfId="26367" xr:uid="{AEC30CB1-6CD2-403D-8E2C-72EAE4D26658}"/>
    <cellStyle name="Percent 8 3 3 5 2 2" xfId="54069" xr:uid="{CED8BA03-6B66-453F-835F-BA232A696179}"/>
    <cellStyle name="Percent 8 3 3 5 3" xfId="35362" xr:uid="{18A8DFCA-F47F-45FB-ACF5-05599A14415F}"/>
    <cellStyle name="Percent 8 3 3 6" xfId="26358" xr:uid="{C76F4E4E-A474-4957-A543-3548B0B06CE8}"/>
    <cellStyle name="Percent 8 3 3 6 2" xfId="54060" xr:uid="{E0164562-EA1F-482E-9F71-E5D03CC35F9F}"/>
    <cellStyle name="Percent 8 3 3 7" xfId="27455" xr:uid="{CEEFE382-B0C4-4125-9CEC-D4E9783BD3A7}"/>
    <cellStyle name="Percent 8 3 3 7 2" xfId="55113" xr:uid="{D95F4403-E371-4CCA-9E81-B001E178FE89}"/>
    <cellStyle name="Percent 8 3 3 8" xfId="28776" xr:uid="{FC6866D1-1B9A-4ADA-BFF5-242605558A2D}"/>
    <cellStyle name="Percent 8 3 4" xfId="2812" xr:uid="{BF5FEF31-8146-4193-B136-B322262662EB}"/>
    <cellStyle name="Percent 8 3 4 2" xfId="5468" xr:uid="{2F165EFD-DBC2-4EE6-81B2-84BBE6008BFC}"/>
    <cellStyle name="Percent 8 3 4 2 2" xfId="12119" xr:uid="{9F48C0DB-CC02-4B2B-8725-0B6BF7AE22C3}"/>
    <cellStyle name="Percent 8 3 4 2 2 2" xfId="26370" xr:uid="{67C9995F-0DF2-4FE3-997A-C3BA80920176}"/>
    <cellStyle name="Percent 8 3 4 2 2 2 2" xfId="54072" xr:uid="{3DF3B5B6-F29F-4805-81C9-9158C612196A}"/>
    <cellStyle name="Percent 8 3 4 2 2 3" xfId="39825" xr:uid="{300567EE-3C06-44BD-ABE6-48CED1ABB56F}"/>
    <cellStyle name="Percent 8 3 4 2 3" xfId="26369" xr:uid="{0111CEC0-66D8-45A0-804C-078B27201F5F}"/>
    <cellStyle name="Percent 8 3 4 2 3 2" xfId="54071" xr:uid="{350576DE-3006-4516-8D58-21D05268EA3C}"/>
    <cellStyle name="Percent 8 3 4 2 4" xfId="33239" xr:uid="{96C86697-6D62-425E-B891-8A93800C4597}"/>
    <cellStyle name="Percent 8 3 4 3" xfId="9484" xr:uid="{531D7704-93F9-4E33-8662-132CDB6CE9B4}"/>
    <cellStyle name="Percent 8 3 4 3 2" xfId="26371" xr:uid="{1A4AF67B-863B-4337-A3AA-9B80EE92D225}"/>
    <cellStyle name="Percent 8 3 4 3 2 2" xfId="54073" xr:uid="{53D6D7ED-287C-4469-8789-BDE0242CDDB1}"/>
    <cellStyle name="Percent 8 3 4 3 3" xfId="37190" xr:uid="{1DC20B2D-CC75-46B5-97A6-FF6A1DD225D0}"/>
    <cellStyle name="Percent 8 3 4 4" xfId="26368" xr:uid="{A8840327-552B-42CB-AF40-47AF67E2D302}"/>
    <cellStyle name="Percent 8 3 4 4 2" xfId="54070" xr:uid="{370182DD-4277-47D1-BB42-2797C6E930E7}"/>
    <cellStyle name="Percent 8 3 4 5" xfId="30604" xr:uid="{D2439D9C-B835-407C-9AFB-AF88BDFB3AEC}"/>
    <cellStyle name="Percent 8 3 5" xfId="2982" xr:uid="{0E487704-BC3F-47E4-9037-E67EEAD304D2}"/>
    <cellStyle name="Percent 8 3 5 2" xfId="9634" xr:uid="{3BE3FCC2-4452-4E2D-9D31-A04F7C415992}"/>
    <cellStyle name="Percent 8 3 5 2 2" xfId="26373" xr:uid="{736BCD39-5D15-40AD-857F-23AE8955E18D}"/>
    <cellStyle name="Percent 8 3 5 2 2 2" xfId="54075" xr:uid="{79EBE22B-1135-49E9-A69C-3B13DF6A93E3}"/>
    <cellStyle name="Percent 8 3 5 2 3" xfId="37340" xr:uid="{03053309-038D-421A-B96F-908489B729A3}"/>
    <cellStyle name="Percent 8 3 5 3" xfId="26372" xr:uid="{CD52F228-EDF2-47E3-A675-332E7B2CC858}"/>
    <cellStyle name="Percent 8 3 5 3 2" xfId="54074" xr:uid="{819F9600-0391-461B-B98C-21231AF14599}"/>
    <cellStyle name="Percent 8 3 5 4" xfId="30754" xr:uid="{BFE37718-4FDF-402D-BA85-33C74EF58678}"/>
    <cellStyle name="Percent 8 3 6" xfId="5621" xr:uid="{3270421A-2F45-49DA-9F49-2B930653AF35}"/>
    <cellStyle name="Percent 8 3 6 2" xfId="12254" xr:uid="{01059E3E-4B87-4144-9E29-92ECFCCEEBC9}"/>
    <cellStyle name="Percent 8 3 6 2 2" xfId="26375" xr:uid="{FC2F2134-E427-4670-85D8-A834A1B470D3}"/>
    <cellStyle name="Percent 8 3 6 2 2 2" xfId="54077" xr:uid="{07C583F4-7DAE-4B73-B896-72EE3C2D05C6}"/>
    <cellStyle name="Percent 8 3 6 2 3" xfId="39960" xr:uid="{8E23297E-A8F9-4A6B-91F3-5818F4B61B99}"/>
    <cellStyle name="Percent 8 3 6 3" xfId="26374" xr:uid="{F938613F-D9E6-42F6-8959-0A1D3DB38645}"/>
    <cellStyle name="Percent 8 3 6 3 2" xfId="54076" xr:uid="{950187C1-063F-4179-866D-4E11D9CAFFB6}"/>
    <cellStyle name="Percent 8 3 6 4" xfId="33374" xr:uid="{B72BBE7C-8E9F-4CA8-AE85-44CCFB6A65F2}"/>
    <cellStyle name="Percent 8 3 7" xfId="7000" xr:uid="{558D11C6-5336-4099-B54D-4192FC2189AE}"/>
    <cellStyle name="Percent 8 3 7 2" xfId="26376" xr:uid="{33D1AC82-B6E4-4F6B-8EAD-A69EC9ABB95B}"/>
    <cellStyle name="Percent 8 3 7 2 2" xfId="54078" xr:uid="{67B5071D-6E9E-4E93-B93C-B7FB551E7636}"/>
    <cellStyle name="Percent 8 3 7 3" xfId="34706" xr:uid="{54B7F81C-C208-469B-80BB-461441873A7C}"/>
    <cellStyle name="Percent 8 3 8" xfId="26337" xr:uid="{4E1D7CCA-A181-4D4C-93A8-D5EB2EB8AC0E}"/>
    <cellStyle name="Percent 8 3 8 2" xfId="54039" xr:uid="{29F9B1AA-4545-4847-8222-9B5753E4B733}"/>
    <cellStyle name="Percent 8 3 9" xfId="26788" xr:uid="{56AB012D-11B1-481C-8DB0-36AED877D6A8}"/>
    <cellStyle name="Percent 8 3 9 2" xfId="54446" xr:uid="{B6A46A43-5488-4BFF-9BE5-7C1A00980C44}"/>
    <cellStyle name="Percent 8 4" xfId="206" xr:uid="{7161F727-3695-425C-90F2-DCEE9DC686A5}"/>
    <cellStyle name="Percent 8 4 10" xfId="28148" xr:uid="{7F66D4FF-2111-45E4-82DF-25E1B415260F}"/>
    <cellStyle name="Percent 8 4 2" xfId="671" xr:uid="{24F3FE00-5F77-4610-9BA5-509FD6555287}"/>
    <cellStyle name="Percent 8 4 2 2" xfId="1337" xr:uid="{C405AEF4-1E29-474C-99D9-2920B330E42A}"/>
    <cellStyle name="Percent 8 4 2 2 2" xfId="2818" xr:uid="{43D0462A-6E45-4353-B326-6C50C212B4E2}"/>
    <cellStyle name="Percent 8 4 2 2 2 2" xfId="5474" xr:uid="{DA1C5D82-61DC-4C5A-8C58-0FFFE4F54660}"/>
    <cellStyle name="Percent 8 4 2 2 2 2 2" xfId="12125" xr:uid="{50533F04-27C5-46C2-A7BD-3714D1C70ED8}"/>
    <cellStyle name="Percent 8 4 2 2 2 2 2 2" xfId="26382" xr:uid="{9C9887D0-EBD1-4DBB-BA02-1B933B980AE8}"/>
    <cellStyle name="Percent 8 4 2 2 2 2 2 2 2" xfId="54084" xr:uid="{5CB5AFE2-8D69-4E5B-8DE2-4854E463B922}"/>
    <cellStyle name="Percent 8 4 2 2 2 2 2 3" xfId="39831" xr:uid="{64A74744-ED8C-4F87-B60A-64B6DD71991F}"/>
    <cellStyle name="Percent 8 4 2 2 2 2 3" xfId="26381" xr:uid="{91A8E462-6A6B-441D-A179-89966DBFDD8C}"/>
    <cellStyle name="Percent 8 4 2 2 2 2 3 2" xfId="54083" xr:uid="{1DF1B3F0-873D-402C-8429-8EEC1D521BF4}"/>
    <cellStyle name="Percent 8 4 2 2 2 2 4" xfId="33245" xr:uid="{11F7CF74-A8FC-4ACD-8E13-96D82E638B97}"/>
    <cellStyle name="Percent 8 4 2 2 2 3" xfId="9490" xr:uid="{251D4069-1FF7-4CA7-B2FF-4725A9FEE9EA}"/>
    <cellStyle name="Percent 8 4 2 2 2 3 2" xfId="26383" xr:uid="{EE26783F-4AAB-4AC5-8206-0041373F8473}"/>
    <cellStyle name="Percent 8 4 2 2 2 3 2 2" xfId="54085" xr:uid="{14897F1D-A0B3-49EB-8277-AD0962E797D2}"/>
    <cellStyle name="Percent 8 4 2 2 2 3 3" xfId="37196" xr:uid="{33284FD8-4C18-4E96-AAD4-2DFE32EA5ACD}"/>
    <cellStyle name="Percent 8 4 2 2 2 4" xfId="26380" xr:uid="{262FD2D2-C30F-491F-9FE8-D1506C03521A}"/>
    <cellStyle name="Percent 8 4 2 2 2 4 2" xfId="54082" xr:uid="{FE0BA0DE-40BC-4ED0-A3A0-7263196CC70C}"/>
    <cellStyle name="Percent 8 4 2 2 2 5" xfId="30610" xr:uid="{5E6D6765-5456-472A-8EED-FB3D18735CA3}"/>
    <cellStyle name="Percent 8 4 2 2 3" xfId="4002" xr:uid="{29B23829-4B92-4144-ABAA-53BDCA7EA4F1}"/>
    <cellStyle name="Percent 8 4 2 2 3 2" xfId="10653" xr:uid="{9B5177D7-9C52-4768-B584-EF50044ED657}"/>
    <cellStyle name="Percent 8 4 2 2 3 2 2" xfId="26385" xr:uid="{D705D522-9DC8-48AF-98EA-F922B5234686}"/>
    <cellStyle name="Percent 8 4 2 2 3 2 2 2" xfId="54087" xr:uid="{58D493CA-C9CB-4451-9E9C-63356ED1FFF3}"/>
    <cellStyle name="Percent 8 4 2 2 3 2 3" xfId="38359" xr:uid="{663FEF0A-BBAD-4045-9432-194B9FC85BFC}"/>
    <cellStyle name="Percent 8 4 2 2 3 3" xfId="26384" xr:uid="{56695583-36E3-455F-95D2-EAEB5CB158F3}"/>
    <cellStyle name="Percent 8 4 2 2 3 3 2" xfId="54086" xr:uid="{A82F92B1-6827-486B-A006-9ED878316897}"/>
    <cellStyle name="Percent 8 4 2 2 3 4" xfId="31773" xr:uid="{86330558-808C-413C-9C66-E81A51C95493}"/>
    <cellStyle name="Percent 8 4 2 2 4" xfId="6652" xr:uid="{E17AB910-B9F4-4E9E-BD96-DA1D6DE87DA8}"/>
    <cellStyle name="Percent 8 4 2 2 4 2" xfId="13285" xr:uid="{45FAEC16-C1E0-401F-B271-FD8F4C6BB28B}"/>
    <cellStyle name="Percent 8 4 2 2 4 2 2" xfId="26387" xr:uid="{19CE76AF-65F3-4DEC-BD9D-E31D22793731}"/>
    <cellStyle name="Percent 8 4 2 2 4 2 2 2" xfId="54089" xr:uid="{0AF8CFCB-2EAE-474F-81BA-AC29D1F33D17}"/>
    <cellStyle name="Percent 8 4 2 2 4 2 3" xfId="40991" xr:uid="{D2FA896A-3A1B-4F74-A5B7-865B40366516}"/>
    <cellStyle name="Percent 8 4 2 2 4 3" xfId="26386" xr:uid="{8A82F859-90FE-4885-BF10-43BC38BC32F3}"/>
    <cellStyle name="Percent 8 4 2 2 4 3 2" xfId="54088" xr:uid="{0A6F9CE6-E1EF-4ED4-B62C-698EDB8F126A}"/>
    <cellStyle name="Percent 8 4 2 2 4 4" xfId="34405" xr:uid="{D758961A-33F4-4B9D-9C2E-2EC7AB4E75EB}"/>
    <cellStyle name="Percent 8 4 2 2 5" xfId="8019" xr:uid="{5FFAABAF-159E-4829-A6D5-A2377FE85CE9}"/>
    <cellStyle name="Percent 8 4 2 2 5 2" xfId="26388" xr:uid="{3978C7A3-4421-46A0-95A7-9F42096836AE}"/>
    <cellStyle name="Percent 8 4 2 2 5 2 2" xfId="54090" xr:uid="{A014CBCB-E005-4803-95F7-7A6C01AE4ED1}"/>
    <cellStyle name="Percent 8 4 2 2 5 3" xfId="35725" xr:uid="{E81085FB-CB8C-408E-8C7C-39DFB96ABB9B}"/>
    <cellStyle name="Percent 8 4 2 2 6" xfId="26379" xr:uid="{1E445746-E5EB-46DA-A69D-6545B2DA9898}"/>
    <cellStyle name="Percent 8 4 2 2 6 2" xfId="54081" xr:uid="{687F9420-9E6E-4A3B-9EEF-381AA8A1A141}"/>
    <cellStyle name="Percent 8 4 2 2 7" xfId="27818" xr:uid="{877EA5ED-BDAE-4F9A-BFF0-550243DE5450}"/>
    <cellStyle name="Percent 8 4 2 2 7 2" xfId="55476" xr:uid="{DCD7DD9D-B500-4448-9724-E2CBAEB3AA11}"/>
    <cellStyle name="Percent 8 4 2 2 8" xfId="29139" xr:uid="{705DA08A-4CC2-42CB-A02C-AB47FDF202A9}"/>
    <cellStyle name="Percent 8 4 2 3" xfId="2817" xr:uid="{D5586ED1-2708-495B-9956-3F713CFAB6B2}"/>
    <cellStyle name="Percent 8 4 2 3 2" xfId="5473" xr:uid="{448979BA-DA3A-47F3-B2DD-96099440D45C}"/>
    <cellStyle name="Percent 8 4 2 3 2 2" xfId="12124" xr:uid="{BDC3C7CD-A792-48E1-99A4-EF84E6A0AC65}"/>
    <cellStyle name="Percent 8 4 2 3 2 2 2" xfId="26391" xr:uid="{57A23E90-FFC5-4CB5-A31B-9454DEEE4F66}"/>
    <cellStyle name="Percent 8 4 2 3 2 2 2 2" xfId="54093" xr:uid="{E0093BBC-6EBE-4732-A8EC-38ECB101D184}"/>
    <cellStyle name="Percent 8 4 2 3 2 2 3" xfId="39830" xr:uid="{4BBAEEFE-1CDE-4AE0-B429-9E403D70776E}"/>
    <cellStyle name="Percent 8 4 2 3 2 3" xfId="26390" xr:uid="{431B8596-937F-4ABB-9C29-6687018FE0F5}"/>
    <cellStyle name="Percent 8 4 2 3 2 3 2" xfId="54092" xr:uid="{0CBBC32F-3ABE-47E9-A0D6-FDDC3DD884D4}"/>
    <cellStyle name="Percent 8 4 2 3 2 4" xfId="33244" xr:uid="{833669C6-018A-47AE-AFB1-5E8F70464EC8}"/>
    <cellStyle name="Percent 8 4 2 3 3" xfId="9489" xr:uid="{14F216F8-D552-4D34-8FBF-3304B1275096}"/>
    <cellStyle name="Percent 8 4 2 3 3 2" xfId="26392" xr:uid="{3A3783C6-3986-46ED-A621-5322436E4EE1}"/>
    <cellStyle name="Percent 8 4 2 3 3 2 2" xfId="54094" xr:uid="{E69E0C5B-0FBE-413D-A561-058F06F1FABF}"/>
    <cellStyle name="Percent 8 4 2 3 3 3" xfId="37195" xr:uid="{48C6B76C-753C-48BA-9C19-BCF78D8B0462}"/>
    <cellStyle name="Percent 8 4 2 3 4" xfId="26389" xr:uid="{CC400BAC-56B3-4FD0-A718-87E3DCAF901A}"/>
    <cellStyle name="Percent 8 4 2 3 4 2" xfId="54091" xr:uid="{11E35888-434F-4727-ADBD-B8CBD465E6C2}"/>
    <cellStyle name="Percent 8 4 2 3 5" xfId="30609" xr:uid="{614F5493-4A48-412D-B692-EB8560A82486}"/>
    <cellStyle name="Percent 8 4 2 4" xfId="3346" xr:uid="{070D4FED-92B9-4A18-ABF8-849A2224CDB2}"/>
    <cellStyle name="Percent 8 4 2 4 2" xfId="9997" xr:uid="{10F1EED5-44EE-45DA-A6EB-0938C01CC069}"/>
    <cellStyle name="Percent 8 4 2 4 2 2" xfId="26394" xr:uid="{4D1663AB-B077-477C-B6F3-098382B62238}"/>
    <cellStyle name="Percent 8 4 2 4 2 2 2" xfId="54096" xr:uid="{9F4F4858-E49C-4CE0-BBF0-2C15D1B6024A}"/>
    <cellStyle name="Percent 8 4 2 4 2 3" xfId="37703" xr:uid="{7F0E9720-CF2F-4E8D-B0A8-5567F4A46F83}"/>
    <cellStyle name="Percent 8 4 2 4 3" xfId="26393" xr:uid="{702AA6FB-D427-4137-BABF-9C0F606144B4}"/>
    <cellStyle name="Percent 8 4 2 4 3 2" xfId="54095" xr:uid="{912A629E-EEC8-4012-B414-12E69900F69E}"/>
    <cellStyle name="Percent 8 4 2 4 4" xfId="31117" xr:uid="{E0B5F086-94F4-4CB6-A9A2-1511EFCCC8ED}"/>
    <cellStyle name="Percent 8 4 2 5" xfId="5996" xr:uid="{EC42E3E1-FC1D-4DAC-8C6D-1AFA99EC4632}"/>
    <cellStyle name="Percent 8 4 2 5 2" xfId="12629" xr:uid="{083B8348-1165-43C1-82D5-719456EF1C71}"/>
    <cellStyle name="Percent 8 4 2 5 2 2" xfId="26396" xr:uid="{2E11E57B-DAA0-45C8-885E-76AA87CD80A0}"/>
    <cellStyle name="Percent 8 4 2 5 2 2 2" xfId="54098" xr:uid="{FCC2C10A-8B33-4EF3-9DAB-B6DA0A239C9B}"/>
    <cellStyle name="Percent 8 4 2 5 2 3" xfId="40335" xr:uid="{2E6CC2F6-ECA5-4F60-B3A6-831582F46387}"/>
    <cellStyle name="Percent 8 4 2 5 3" xfId="26395" xr:uid="{6BEF2849-24B8-47AE-B43D-1A3E2A7B5548}"/>
    <cellStyle name="Percent 8 4 2 5 3 2" xfId="54097" xr:uid="{896F1F05-F797-4F50-B11B-2B857912845A}"/>
    <cellStyle name="Percent 8 4 2 5 4" xfId="33749" xr:uid="{814D8C4C-7BF2-41C9-81EC-D0660539CAAA}"/>
    <cellStyle name="Percent 8 4 2 6" xfId="7363" xr:uid="{66249304-C271-4337-9937-226FEF016249}"/>
    <cellStyle name="Percent 8 4 2 6 2" xfId="26397" xr:uid="{E9148BCD-A9DC-446B-A8E0-4CC6DC4A71C5}"/>
    <cellStyle name="Percent 8 4 2 6 2 2" xfId="54099" xr:uid="{859A925C-8A8D-4E7D-B1AD-9272DA4345A0}"/>
    <cellStyle name="Percent 8 4 2 6 3" xfId="35069" xr:uid="{D95EB3FC-092A-4D80-B70C-77D58FD0F34F}"/>
    <cellStyle name="Percent 8 4 2 7" xfId="26378" xr:uid="{4A36FF13-D79C-48BC-A42C-F4EB9389751E}"/>
    <cellStyle name="Percent 8 4 2 7 2" xfId="54080" xr:uid="{5D7209BA-AE69-4BA9-921A-E8B46A822346}"/>
    <cellStyle name="Percent 8 4 2 8" xfId="27162" xr:uid="{A388ADF0-BC6F-4185-AD4F-C08F9AF110F6}"/>
    <cellStyle name="Percent 8 4 2 8 2" xfId="54820" xr:uid="{065931F5-51F1-417E-994C-53EB9FB4FAED}"/>
    <cellStyle name="Percent 8 4 2 9" xfId="28483" xr:uid="{82CB3426-E39C-4F89-9542-CE1243E3CE69}"/>
    <cellStyle name="Percent 8 4 3" xfId="1002" xr:uid="{5982540A-4A33-42AB-BF2B-FB0F435E7596}"/>
    <cellStyle name="Percent 8 4 3 2" xfId="2819" xr:uid="{6BFEC2F7-3371-4355-9628-E78BEFADEA7A}"/>
    <cellStyle name="Percent 8 4 3 2 2" xfId="5475" xr:uid="{07E3263F-6126-48BB-9386-ECCA763C8C07}"/>
    <cellStyle name="Percent 8 4 3 2 2 2" xfId="12126" xr:uid="{5C11859D-A9E0-4833-82BD-8308B0C99172}"/>
    <cellStyle name="Percent 8 4 3 2 2 2 2" xfId="26401" xr:uid="{847006C9-FAF9-410B-BE2F-632225B1881B}"/>
    <cellStyle name="Percent 8 4 3 2 2 2 2 2" xfId="54103" xr:uid="{8D6C2B05-CD53-4C40-87C3-A29CD633FAC3}"/>
    <cellStyle name="Percent 8 4 3 2 2 2 3" xfId="39832" xr:uid="{E663849F-8E74-4280-90EF-335A76E675BE}"/>
    <cellStyle name="Percent 8 4 3 2 2 3" xfId="26400" xr:uid="{3EFA9365-1722-418A-9F2F-023D2088DDC8}"/>
    <cellStyle name="Percent 8 4 3 2 2 3 2" xfId="54102" xr:uid="{F664C3DE-1698-43B1-B263-1C317B6A0730}"/>
    <cellStyle name="Percent 8 4 3 2 2 4" xfId="33246" xr:uid="{792EB1D6-8C13-41C9-B3B5-6D9C1F69016E}"/>
    <cellStyle name="Percent 8 4 3 2 3" xfId="9491" xr:uid="{BBB3432C-ABC6-470D-A967-D25C89BEC191}"/>
    <cellStyle name="Percent 8 4 3 2 3 2" xfId="26402" xr:uid="{355EE44D-6F7B-421E-9CBF-F666FA7626A9}"/>
    <cellStyle name="Percent 8 4 3 2 3 2 2" xfId="54104" xr:uid="{748A7B9C-E1E8-4591-B042-F457E8B50B9D}"/>
    <cellStyle name="Percent 8 4 3 2 3 3" xfId="37197" xr:uid="{5ECB2BF7-B1D0-49A0-80D4-94F19C9C4CD2}"/>
    <cellStyle name="Percent 8 4 3 2 4" xfId="26399" xr:uid="{BF75AA00-1F6F-454A-94D9-23A1FE418674}"/>
    <cellStyle name="Percent 8 4 3 2 4 2" xfId="54101" xr:uid="{A1BDBD3D-E2CB-4F0E-ADD8-C59D719B4D8F}"/>
    <cellStyle name="Percent 8 4 3 2 5" xfId="30611" xr:uid="{86909341-8830-4001-91C3-22B4635F7B8C}"/>
    <cellStyle name="Percent 8 4 3 3" xfId="3667" xr:uid="{CE6C0F71-B8D0-4E9E-AE36-AA852E089C79}"/>
    <cellStyle name="Percent 8 4 3 3 2" xfId="10318" xr:uid="{67EA9A19-63B2-4F32-9979-23983752646E}"/>
    <cellStyle name="Percent 8 4 3 3 2 2" xfId="26404" xr:uid="{10A1D568-7372-45D1-A163-E7AE9EE38564}"/>
    <cellStyle name="Percent 8 4 3 3 2 2 2" xfId="54106" xr:uid="{14DBA017-5416-441E-AB84-799DE1B52892}"/>
    <cellStyle name="Percent 8 4 3 3 2 3" xfId="38024" xr:uid="{8F970C43-9EF7-4C95-A077-4C5822C40DEE}"/>
    <cellStyle name="Percent 8 4 3 3 3" xfId="26403" xr:uid="{250711C0-E5A5-4422-B131-859E6674261B}"/>
    <cellStyle name="Percent 8 4 3 3 3 2" xfId="54105" xr:uid="{C966B786-2272-4743-BB4B-81D43219A8E5}"/>
    <cellStyle name="Percent 8 4 3 3 4" xfId="31438" xr:uid="{4060E52B-0D4A-42E7-AE8C-977E5914AA22}"/>
    <cellStyle name="Percent 8 4 3 4" xfId="6317" xr:uid="{4F008808-9A26-42EC-AD07-823B228F0C10}"/>
    <cellStyle name="Percent 8 4 3 4 2" xfId="12950" xr:uid="{D6BC3003-3050-4684-8A01-905CF2A43702}"/>
    <cellStyle name="Percent 8 4 3 4 2 2" xfId="26406" xr:uid="{B714A2C2-8F7E-497F-A797-E07B3002C4FA}"/>
    <cellStyle name="Percent 8 4 3 4 2 2 2" xfId="54108" xr:uid="{84EF7D04-2AF4-4A3A-B3E4-EEBB4CDE04C1}"/>
    <cellStyle name="Percent 8 4 3 4 2 3" xfId="40656" xr:uid="{02CE690E-5445-4CC0-903C-29C583D94709}"/>
    <cellStyle name="Percent 8 4 3 4 3" xfId="26405" xr:uid="{033956FE-2AB9-4AFB-8256-C583B425F702}"/>
    <cellStyle name="Percent 8 4 3 4 3 2" xfId="54107" xr:uid="{ABB91F63-8DB3-4BD1-84FC-B2B31652BFD7}"/>
    <cellStyle name="Percent 8 4 3 4 4" xfId="34070" xr:uid="{2485C1C0-192A-4D6D-8AF4-33D5FDEEEBAE}"/>
    <cellStyle name="Percent 8 4 3 5" xfId="7684" xr:uid="{D4E272CE-1AB8-472B-90C9-8CC483F12F12}"/>
    <cellStyle name="Percent 8 4 3 5 2" xfId="26407" xr:uid="{D10CB6D3-8D2F-4427-8886-810E2781EF68}"/>
    <cellStyle name="Percent 8 4 3 5 2 2" xfId="54109" xr:uid="{67B76483-1F46-46AD-809C-A20D8584C4DC}"/>
    <cellStyle name="Percent 8 4 3 5 3" xfId="35390" xr:uid="{1F7D1133-2EB3-4B3E-9CF1-4F9F8BCCA6D1}"/>
    <cellStyle name="Percent 8 4 3 6" xfId="26398" xr:uid="{0004CF75-C627-41FF-83ED-0951C62A0251}"/>
    <cellStyle name="Percent 8 4 3 6 2" xfId="54100" xr:uid="{29252A66-47DD-4B91-8749-0A6185FA9FED}"/>
    <cellStyle name="Percent 8 4 3 7" xfId="27483" xr:uid="{A0AA8E49-C4DE-429B-8076-A1139DF6456A}"/>
    <cellStyle name="Percent 8 4 3 7 2" xfId="55141" xr:uid="{79A02F2C-912F-4B76-845C-1FE4688193F5}"/>
    <cellStyle name="Percent 8 4 3 8" xfId="28804" xr:uid="{F0FF6147-D03C-4159-93AF-6625F0E08D01}"/>
    <cellStyle name="Percent 8 4 4" xfId="2816" xr:uid="{AF3B58F7-48BF-4D2D-820C-007F67280D3B}"/>
    <cellStyle name="Percent 8 4 4 2" xfId="5472" xr:uid="{2D03FB27-EF0D-4630-9E8D-64FD3BEE4099}"/>
    <cellStyle name="Percent 8 4 4 2 2" xfId="12123" xr:uid="{312005B7-B7BF-4870-8754-FBB6D4530743}"/>
    <cellStyle name="Percent 8 4 4 2 2 2" xfId="26410" xr:uid="{79268003-DDED-4E83-8312-D22B3418F05C}"/>
    <cellStyle name="Percent 8 4 4 2 2 2 2" xfId="54112" xr:uid="{34A3F3F1-A263-441B-AA95-064012058C56}"/>
    <cellStyle name="Percent 8 4 4 2 2 3" xfId="39829" xr:uid="{8295B4D5-97CE-43B1-9224-D7D2344D2196}"/>
    <cellStyle name="Percent 8 4 4 2 3" xfId="26409" xr:uid="{E38DCE3D-D049-46FB-956A-9040833E282F}"/>
    <cellStyle name="Percent 8 4 4 2 3 2" xfId="54111" xr:uid="{1EF9B13A-ABD9-4D7A-A410-A477AF2D2A37}"/>
    <cellStyle name="Percent 8 4 4 2 4" xfId="33243" xr:uid="{31F7FC9F-DB1C-413A-9017-33C2CC406E82}"/>
    <cellStyle name="Percent 8 4 4 3" xfId="9488" xr:uid="{21ADA25F-5E48-4137-A2A5-6AAF3145DA76}"/>
    <cellStyle name="Percent 8 4 4 3 2" xfId="26411" xr:uid="{DD1BEA64-4507-4510-9261-A80D5D697A66}"/>
    <cellStyle name="Percent 8 4 4 3 2 2" xfId="54113" xr:uid="{5579AAA9-9292-47E0-B5C9-DA96B691FA68}"/>
    <cellStyle name="Percent 8 4 4 3 3" xfId="37194" xr:uid="{C2EFC57C-8735-4D8C-8913-3CC9058D4700}"/>
    <cellStyle name="Percent 8 4 4 4" xfId="26408" xr:uid="{15B0E25F-8199-4DC5-BAE0-9A720ABBF413}"/>
    <cellStyle name="Percent 8 4 4 4 2" xfId="54110" xr:uid="{FEAEEDCB-2CCF-46E9-9CB4-05B63CFEEC4C}"/>
    <cellStyle name="Percent 8 4 4 5" xfId="30608" xr:uid="{14292BB2-DC2A-4426-816A-0C77E2BEF65A}"/>
    <cellStyle name="Percent 8 4 5" xfId="3010" xr:uid="{1A32F779-0994-4C45-8ED2-7703A67A59EB}"/>
    <cellStyle name="Percent 8 4 5 2" xfId="9662" xr:uid="{AFEC9283-07C2-4CF9-8DB4-3A096C5D6510}"/>
    <cellStyle name="Percent 8 4 5 2 2" xfId="26413" xr:uid="{E1D21E68-34D9-475E-B778-9A7D16DEB1F2}"/>
    <cellStyle name="Percent 8 4 5 2 2 2" xfId="54115" xr:uid="{85A9EAEA-61C5-48EC-AC91-360D879C7703}"/>
    <cellStyle name="Percent 8 4 5 2 3" xfId="37368" xr:uid="{1BE24567-D441-44EB-894F-F81F4D81DF29}"/>
    <cellStyle name="Percent 8 4 5 3" xfId="26412" xr:uid="{2F4482E6-70C3-4AE1-87DF-4B65707D38A1}"/>
    <cellStyle name="Percent 8 4 5 3 2" xfId="54114" xr:uid="{538B2183-CE2F-41AA-B687-484F7B5EB43A}"/>
    <cellStyle name="Percent 8 4 5 4" xfId="30782" xr:uid="{3C4B7F47-8FEE-4AC1-A8DA-DA50B12F6B37}"/>
    <cellStyle name="Percent 8 4 6" xfId="5649" xr:uid="{0178533C-81CD-4572-8494-D97624EDA871}"/>
    <cellStyle name="Percent 8 4 6 2" xfId="12282" xr:uid="{1F4E6392-480F-4B65-8F00-1F8F960F44F6}"/>
    <cellStyle name="Percent 8 4 6 2 2" xfId="26415" xr:uid="{BF5E6BC8-6CC0-4859-B0BB-007B6613682F}"/>
    <cellStyle name="Percent 8 4 6 2 2 2" xfId="54117" xr:uid="{2484F9E8-1EE2-485C-8F42-B62C0905FB23}"/>
    <cellStyle name="Percent 8 4 6 2 3" xfId="39988" xr:uid="{FA74B44E-11CA-488D-AFF7-404BAEDD36EE}"/>
    <cellStyle name="Percent 8 4 6 3" xfId="26414" xr:uid="{A71BB5DC-66CD-44F2-B283-9ECF9B2C0ACD}"/>
    <cellStyle name="Percent 8 4 6 3 2" xfId="54116" xr:uid="{6ACBAAC5-38C1-4481-91DC-B17F6FF38B2D}"/>
    <cellStyle name="Percent 8 4 6 4" xfId="33402" xr:uid="{3ED3221B-105A-4A0D-9DA6-7B0C0ED325CF}"/>
    <cellStyle name="Percent 8 4 7" xfId="7028" xr:uid="{EEE73081-9697-4785-A0D6-4A76562C20DC}"/>
    <cellStyle name="Percent 8 4 7 2" xfId="26416" xr:uid="{0C72406B-7271-4481-8A77-358402E299A5}"/>
    <cellStyle name="Percent 8 4 7 2 2" xfId="54118" xr:uid="{FE5C83C2-577F-4C09-87BB-143F429E75AE}"/>
    <cellStyle name="Percent 8 4 7 3" xfId="34734" xr:uid="{5C8060C6-8B8E-4F29-A4F3-6FA961A71D12}"/>
    <cellStyle name="Percent 8 4 8" xfId="26377" xr:uid="{93BF18A4-DD7A-4939-A0DF-15A888778F73}"/>
    <cellStyle name="Percent 8 4 8 2" xfId="54079" xr:uid="{F406A764-A716-41A6-A99E-2EE832CBFB1F}"/>
    <cellStyle name="Percent 8 4 9" xfId="26816" xr:uid="{596516EE-E813-466B-801F-43408734B1C0}"/>
    <cellStyle name="Percent 8 4 9 2" xfId="54474" xr:uid="{BFA77B2B-EB68-46F4-B143-5B95486ADE7B}"/>
    <cellStyle name="Percent 8 5" xfId="239" xr:uid="{C6FB6944-9072-47D5-BA0B-B75CB354A32D}"/>
    <cellStyle name="Percent 8 5 10" xfId="28176" xr:uid="{5D7E3D2C-0B23-4FA5-AC01-848C6DF5CF7B}"/>
    <cellStyle name="Percent 8 5 2" xfId="699" xr:uid="{CB56FFE9-188C-46B8-97DD-106E76E0E0EF}"/>
    <cellStyle name="Percent 8 5 2 2" xfId="1365" xr:uid="{73694F6A-1E44-4582-B5B9-A4D254387079}"/>
    <cellStyle name="Percent 8 5 2 2 2" xfId="2822" xr:uid="{9CD379DC-4015-4F7F-AED4-18B89B2B0F88}"/>
    <cellStyle name="Percent 8 5 2 2 2 2" xfId="5478" xr:uid="{7845499F-8C73-458C-A44A-35F184F6BEFD}"/>
    <cellStyle name="Percent 8 5 2 2 2 2 2" xfId="12129" xr:uid="{29D82557-464D-43DC-9D37-E5A419FABF61}"/>
    <cellStyle name="Percent 8 5 2 2 2 2 2 2" xfId="26422" xr:uid="{2CD93F57-444A-4073-ACCA-6BBC0EE4FA88}"/>
    <cellStyle name="Percent 8 5 2 2 2 2 2 2 2" xfId="54124" xr:uid="{D9651EC1-CFFA-4E38-9923-3F77F286F864}"/>
    <cellStyle name="Percent 8 5 2 2 2 2 2 3" xfId="39835" xr:uid="{C8E73D4E-FDD8-408E-801B-AAAE4D2628A3}"/>
    <cellStyle name="Percent 8 5 2 2 2 2 3" xfId="26421" xr:uid="{CC99CF69-ED5F-4FA3-8FEB-CC804A304929}"/>
    <cellStyle name="Percent 8 5 2 2 2 2 3 2" xfId="54123" xr:uid="{71D66C23-18D3-4FED-8AD9-228A2CF27E6F}"/>
    <cellStyle name="Percent 8 5 2 2 2 2 4" xfId="33249" xr:uid="{F636B06E-C09E-4F73-9EED-8AD87E403A3F}"/>
    <cellStyle name="Percent 8 5 2 2 2 3" xfId="9494" xr:uid="{1F79EAFC-B53E-4FEA-B3FF-091C8AE2B995}"/>
    <cellStyle name="Percent 8 5 2 2 2 3 2" xfId="26423" xr:uid="{D75C7D0B-627C-4FC3-A438-69E07F996303}"/>
    <cellStyle name="Percent 8 5 2 2 2 3 2 2" xfId="54125" xr:uid="{E55171A7-D720-4C32-94D8-283AEA0FC510}"/>
    <cellStyle name="Percent 8 5 2 2 2 3 3" xfId="37200" xr:uid="{48DFBD9A-EF14-42FE-A1B9-20E78E4581E4}"/>
    <cellStyle name="Percent 8 5 2 2 2 4" xfId="26420" xr:uid="{C285650E-711B-44A6-B5AE-D1589EF3CC4F}"/>
    <cellStyle name="Percent 8 5 2 2 2 4 2" xfId="54122" xr:uid="{8A46523E-FB98-4C43-9A34-AAA1D97B5C13}"/>
    <cellStyle name="Percent 8 5 2 2 2 5" xfId="30614" xr:uid="{37052492-5E37-431A-A799-BD00DDEC116C}"/>
    <cellStyle name="Percent 8 5 2 2 3" xfId="4030" xr:uid="{8AEEE4F4-BB33-472C-AB71-6A1E9C9119D9}"/>
    <cellStyle name="Percent 8 5 2 2 3 2" xfId="10681" xr:uid="{5E16063C-F552-41D8-BF4D-99B16AC5B598}"/>
    <cellStyle name="Percent 8 5 2 2 3 2 2" xfId="26425" xr:uid="{4F3BB38C-2110-45C4-81CC-543E6C780856}"/>
    <cellStyle name="Percent 8 5 2 2 3 2 2 2" xfId="54127" xr:uid="{C6C19403-2B03-4DEF-A724-D3F3B2C69ACE}"/>
    <cellStyle name="Percent 8 5 2 2 3 2 3" xfId="38387" xr:uid="{4D4F8869-C79F-4A64-9590-3252DBD36111}"/>
    <cellStyle name="Percent 8 5 2 2 3 3" xfId="26424" xr:uid="{0D55C158-85EE-446C-9780-6A49A0963DE6}"/>
    <cellStyle name="Percent 8 5 2 2 3 3 2" xfId="54126" xr:uid="{8FED428E-128D-4B10-84F3-D4E1980AE600}"/>
    <cellStyle name="Percent 8 5 2 2 3 4" xfId="31801" xr:uid="{F760500A-F32F-46AB-B422-4680AF0B2E27}"/>
    <cellStyle name="Percent 8 5 2 2 4" xfId="6680" xr:uid="{967BB947-BA0A-4A0B-891F-0C9568E128BC}"/>
    <cellStyle name="Percent 8 5 2 2 4 2" xfId="13313" xr:uid="{5CD410E2-5545-4157-A7AD-667F298CA3D1}"/>
    <cellStyle name="Percent 8 5 2 2 4 2 2" xfId="26427" xr:uid="{CB356C9D-B6C6-43D8-9701-00D0FDFE7486}"/>
    <cellStyle name="Percent 8 5 2 2 4 2 2 2" xfId="54129" xr:uid="{06CE6EFB-0A88-4C7E-B4B9-F71CAAB8DFA1}"/>
    <cellStyle name="Percent 8 5 2 2 4 2 3" xfId="41019" xr:uid="{C66F8517-C8B0-46C9-AC85-BF7D08CAF891}"/>
    <cellStyle name="Percent 8 5 2 2 4 3" xfId="26426" xr:uid="{A775E573-59AE-4CB0-B708-10F4B1592408}"/>
    <cellStyle name="Percent 8 5 2 2 4 3 2" xfId="54128" xr:uid="{CAF93821-90A8-4E97-981D-9E292050BCFC}"/>
    <cellStyle name="Percent 8 5 2 2 4 4" xfId="34433" xr:uid="{D2436080-B73D-4437-B706-D800344EE412}"/>
    <cellStyle name="Percent 8 5 2 2 5" xfId="8047" xr:uid="{1B8A4BF3-55B3-43B0-B114-03189935AA80}"/>
    <cellStyle name="Percent 8 5 2 2 5 2" xfId="26428" xr:uid="{25279CEA-C859-4E04-8C75-9F825959F529}"/>
    <cellStyle name="Percent 8 5 2 2 5 2 2" xfId="54130" xr:uid="{6B5E4909-11EB-4885-B77C-E0389675CF7A}"/>
    <cellStyle name="Percent 8 5 2 2 5 3" xfId="35753" xr:uid="{CA473918-D2EF-4268-9A79-976382658753}"/>
    <cellStyle name="Percent 8 5 2 2 6" xfId="26419" xr:uid="{DB366B15-CDB8-4D4B-AF43-7FC419E873A6}"/>
    <cellStyle name="Percent 8 5 2 2 6 2" xfId="54121" xr:uid="{E1CBEE4D-CEDB-4E75-ADED-313D5DC97257}"/>
    <cellStyle name="Percent 8 5 2 2 7" xfId="27846" xr:uid="{F8DF0683-B3EA-473B-B5AE-D0433ACDB2D7}"/>
    <cellStyle name="Percent 8 5 2 2 7 2" xfId="55504" xr:uid="{F723FF5B-1E1E-4F90-8040-0499C0F026E1}"/>
    <cellStyle name="Percent 8 5 2 2 8" xfId="29167" xr:uid="{1340A07D-D4D1-4AC0-A15F-61AAE5AC7B3B}"/>
    <cellStyle name="Percent 8 5 2 3" xfId="2821" xr:uid="{5B1D7BF6-58B8-457D-852D-62918EEC6719}"/>
    <cellStyle name="Percent 8 5 2 3 2" xfId="5477" xr:uid="{A22CB53A-82B8-4036-B08E-F1C64403D423}"/>
    <cellStyle name="Percent 8 5 2 3 2 2" xfId="12128" xr:uid="{128FD5D2-3525-470C-9F74-1CB2D8D38863}"/>
    <cellStyle name="Percent 8 5 2 3 2 2 2" xfId="26431" xr:uid="{499F188E-245A-4639-ABC1-DDB2E225E306}"/>
    <cellStyle name="Percent 8 5 2 3 2 2 2 2" xfId="54133" xr:uid="{4B6AF6D1-8B76-4C25-BDB8-F2B3FE9E6B79}"/>
    <cellStyle name="Percent 8 5 2 3 2 2 3" xfId="39834" xr:uid="{214D4738-2DE7-4CF6-838F-1C98C0F14F89}"/>
    <cellStyle name="Percent 8 5 2 3 2 3" xfId="26430" xr:uid="{A373B5C0-C5FE-4E5F-B01A-EFE1E6BDF9E5}"/>
    <cellStyle name="Percent 8 5 2 3 2 3 2" xfId="54132" xr:uid="{90BF1829-F6BA-4211-A35E-826D69824D29}"/>
    <cellStyle name="Percent 8 5 2 3 2 4" xfId="33248" xr:uid="{8866A845-8F79-4E1C-BC95-68B3910508CF}"/>
    <cellStyle name="Percent 8 5 2 3 3" xfId="9493" xr:uid="{A889338C-B696-4068-8B38-39A800AD9545}"/>
    <cellStyle name="Percent 8 5 2 3 3 2" xfId="26432" xr:uid="{586A6050-0138-4FCC-A747-D9C3BC7800A0}"/>
    <cellStyle name="Percent 8 5 2 3 3 2 2" xfId="54134" xr:uid="{EE234F38-2129-430C-8816-EA21DAA126DD}"/>
    <cellStyle name="Percent 8 5 2 3 3 3" xfId="37199" xr:uid="{FB40CAE5-EF75-4B2B-A519-9ECF93D3D58C}"/>
    <cellStyle name="Percent 8 5 2 3 4" xfId="26429" xr:uid="{ACC7F43F-284F-4302-81E6-0DDB667D048F}"/>
    <cellStyle name="Percent 8 5 2 3 4 2" xfId="54131" xr:uid="{588ECE3B-5E73-49A1-A803-31EB251BABFB}"/>
    <cellStyle name="Percent 8 5 2 3 5" xfId="30613" xr:uid="{D857BF6E-821A-4C96-8F0F-97E2C9A7723F}"/>
    <cellStyle name="Percent 8 5 2 4" xfId="3374" xr:uid="{6E189D2B-6D47-4E1C-B14C-7A191E04324E}"/>
    <cellStyle name="Percent 8 5 2 4 2" xfId="10025" xr:uid="{9293A7A2-17C6-4896-BC2A-68624AE270A2}"/>
    <cellStyle name="Percent 8 5 2 4 2 2" xfId="26434" xr:uid="{85C4D7D8-4E50-4FE8-BE6F-60F2C12E418E}"/>
    <cellStyle name="Percent 8 5 2 4 2 2 2" xfId="54136" xr:uid="{7818AFAF-7D2F-455F-87CD-718CC900A16B}"/>
    <cellStyle name="Percent 8 5 2 4 2 3" xfId="37731" xr:uid="{2730A876-E956-4D19-8470-5D8BF1F0EE2C}"/>
    <cellStyle name="Percent 8 5 2 4 3" xfId="26433" xr:uid="{DB9841C5-7C8D-4A73-AE68-9473993E7A9D}"/>
    <cellStyle name="Percent 8 5 2 4 3 2" xfId="54135" xr:uid="{9BE3F08C-6235-447E-B8B4-5872E83448A9}"/>
    <cellStyle name="Percent 8 5 2 4 4" xfId="31145" xr:uid="{89C74FE7-8A42-4302-BAEB-8069900985D3}"/>
    <cellStyle name="Percent 8 5 2 5" xfId="6024" xr:uid="{B8260009-F7FC-4471-84BD-4277D2AB6906}"/>
    <cellStyle name="Percent 8 5 2 5 2" xfId="12657" xr:uid="{7EFF98D6-59E9-4570-9496-032D60C7FA1B}"/>
    <cellStyle name="Percent 8 5 2 5 2 2" xfId="26436" xr:uid="{FA25C0DD-3C9F-4BDD-96A5-466F4FDBE71F}"/>
    <cellStyle name="Percent 8 5 2 5 2 2 2" xfId="54138" xr:uid="{F32BD0AF-5CF5-4348-BF62-3A8F94879F76}"/>
    <cellStyle name="Percent 8 5 2 5 2 3" xfId="40363" xr:uid="{9898C728-37FB-4E90-B70B-3BA0E43C4CCA}"/>
    <cellStyle name="Percent 8 5 2 5 3" xfId="26435" xr:uid="{97E10B1F-1E32-4E4E-AB2C-8EF9E349B04E}"/>
    <cellStyle name="Percent 8 5 2 5 3 2" xfId="54137" xr:uid="{5654F0E3-1F26-4FFC-9FF4-ED74BA39E0AB}"/>
    <cellStyle name="Percent 8 5 2 5 4" xfId="33777" xr:uid="{67C3BD5D-4DC6-4F8B-A3B6-C82CA86F013E}"/>
    <cellStyle name="Percent 8 5 2 6" xfId="7391" xr:uid="{4762A0EB-6DA7-46A1-9CAB-9627B31243BD}"/>
    <cellStyle name="Percent 8 5 2 6 2" xfId="26437" xr:uid="{573A4E12-EFA2-49C9-9FD4-53855E91893A}"/>
    <cellStyle name="Percent 8 5 2 6 2 2" xfId="54139" xr:uid="{C661BDE9-7171-4865-88F3-E051D71F56A3}"/>
    <cellStyle name="Percent 8 5 2 6 3" xfId="35097" xr:uid="{CF2EBCC6-84E1-4DAD-B724-C93D53FF9AF9}"/>
    <cellStyle name="Percent 8 5 2 7" xfId="26418" xr:uid="{10CC8F8F-B391-4757-B842-A9B4D165470A}"/>
    <cellStyle name="Percent 8 5 2 7 2" xfId="54120" xr:uid="{68CC6AF3-0428-4A9B-9E33-3A805E00147D}"/>
    <cellStyle name="Percent 8 5 2 8" xfId="27190" xr:uid="{75425A15-7A5E-454E-B443-24876BE2F896}"/>
    <cellStyle name="Percent 8 5 2 8 2" xfId="54848" xr:uid="{DB182D0F-BC1D-40D0-BAD6-0F85AE1E0F8E}"/>
    <cellStyle name="Percent 8 5 2 9" xfId="28511" xr:uid="{C82B60EE-B078-4234-9972-66C0C5E4F559}"/>
    <cellStyle name="Percent 8 5 3" xfId="1030" xr:uid="{94B74139-06D9-40D6-9CA9-1B8676698777}"/>
    <cellStyle name="Percent 8 5 3 2" xfId="2823" xr:uid="{DDD9EA23-90DC-4220-B7C8-0BC475140505}"/>
    <cellStyle name="Percent 8 5 3 2 2" xfId="5479" xr:uid="{54E64606-91A0-42A2-ACBD-ABB550F8247A}"/>
    <cellStyle name="Percent 8 5 3 2 2 2" xfId="12130" xr:uid="{4D72F2E6-E7A2-435F-BD9B-1383AFAAE576}"/>
    <cellStyle name="Percent 8 5 3 2 2 2 2" xfId="26441" xr:uid="{8E84116D-F8E2-40C8-AC09-FEC325958EA8}"/>
    <cellStyle name="Percent 8 5 3 2 2 2 2 2" xfId="54143" xr:uid="{F96140EE-58E8-4544-BF07-26BECAA6DA2E}"/>
    <cellStyle name="Percent 8 5 3 2 2 2 3" xfId="39836" xr:uid="{FDFD02D3-A846-412A-9322-72C575BC289A}"/>
    <cellStyle name="Percent 8 5 3 2 2 3" xfId="26440" xr:uid="{26A279FE-ACDD-446E-A0A7-80BC0EA0A1C5}"/>
    <cellStyle name="Percent 8 5 3 2 2 3 2" xfId="54142" xr:uid="{6C1F29F1-E392-4993-A2CC-7995003B47C4}"/>
    <cellStyle name="Percent 8 5 3 2 2 4" xfId="33250" xr:uid="{9E53BD1E-F398-4057-8A30-D2462DE2488C}"/>
    <cellStyle name="Percent 8 5 3 2 3" xfId="9495" xr:uid="{59ADA6FA-2052-4417-8622-32AD6BEB405C}"/>
    <cellStyle name="Percent 8 5 3 2 3 2" xfId="26442" xr:uid="{389EABEF-2C36-491C-B869-5BCCDBE8E9B3}"/>
    <cellStyle name="Percent 8 5 3 2 3 2 2" xfId="54144" xr:uid="{50C1CFB3-4A2B-45BA-A1A5-1AB3BA2E3E86}"/>
    <cellStyle name="Percent 8 5 3 2 3 3" xfId="37201" xr:uid="{EC3FCDDF-37A1-4E56-9438-E1D5A4E4F3A7}"/>
    <cellStyle name="Percent 8 5 3 2 4" xfId="26439" xr:uid="{B9CF55E0-A45D-48D5-80FB-CB85AD37D8E3}"/>
    <cellStyle name="Percent 8 5 3 2 4 2" xfId="54141" xr:uid="{A341E628-7AA3-48FC-94EE-EBBDC8BEB6A8}"/>
    <cellStyle name="Percent 8 5 3 2 5" xfId="30615" xr:uid="{BC0FFE0C-E8B1-4482-A0B1-42ED92D96659}"/>
    <cellStyle name="Percent 8 5 3 3" xfId="3695" xr:uid="{8BF3A356-1855-4ACE-A292-53154E94142B}"/>
    <cellStyle name="Percent 8 5 3 3 2" xfId="10346" xr:uid="{698251FD-161B-4C51-8433-359150EC3EC0}"/>
    <cellStyle name="Percent 8 5 3 3 2 2" xfId="26444" xr:uid="{A5DAC676-F340-4740-A129-788B5BE59DA2}"/>
    <cellStyle name="Percent 8 5 3 3 2 2 2" xfId="54146" xr:uid="{C8D07B98-530E-4A5E-B252-E6D2C88CF5CF}"/>
    <cellStyle name="Percent 8 5 3 3 2 3" xfId="38052" xr:uid="{90C0FE5B-18A5-4FA8-9559-FF0F7B7357DE}"/>
    <cellStyle name="Percent 8 5 3 3 3" xfId="26443" xr:uid="{076414DF-91F3-4465-B909-B44FD4349C62}"/>
    <cellStyle name="Percent 8 5 3 3 3 2" xfId="54145" xr:uid="{A8A84C4F-442A-4B6E-81EF-2DF6B7A65DB0}"/>
    <cellStyle name="Percent 8 5 3 3 4" xfId="31466" xr:uid="{D43886F2-B80B-4A1B-86CF-8F0F944987E8}"/>
    <cellStyle name="Percent 8 5 3 4" xfId="6345" xr:uid="{48BD70FD-54CB-4F46-9D0A-A2AF4ACE3921}"/>
    <cellStyle name="Percent 8 5 3 4 2" xfId="12978" xr:uid="{9F088258-6ECA-4425-A170-2EA91B026AD6}"/>
    <cellStyle name="Percent 8 5 3 4 2 2" xfId="26446" xr:uid="{B5BE74A6-4A99-4688-BEAE-707E90AD78A9}"/>
    <cellStyle name="Percent 8 5 3 4 2 2 2" xfId="54148" xr:uid="{46DDF656-F950-4920-9BAD-7C82DB1A1080}"/>
    <cellStyle name="Percent 8 5 3 4 2 3" xfId="40684" xr:uid="{AC7E7842-959B-460B-A60D-FB32964054BE}"/>
    <cellStyle name="Percent 8 5 3 4 3" xfId="26445" xr:uid="{1B259E21-783A-4007-9E56-73B13E9DDCFA}"/>
    <cellStyle name="Percent 8 5 3 4 3 2" xfId="54147" xr:uid="{E2F0A512-ABBB-4D6A-A0AE-3E915DDE8BE2}"/>
    <cellStyle name="Percent 8 5 3 4 4" xfId="34098" xr:uid="{1D21D788-CB9B-460C-8846-9CB725F19BCF}"/>
    <cellStyle name="Percent 8 5 3 5" xfId="7712" xr:uid="{8DA58A5A-0B04-4490-B91C-3D34478FBFA1}"/>
    <cellStyle name="Percent 8 5 3 5 2" xfId="26447" xr:uid="{BD66CB01-ED0B-4B00-92B6-4576B8EEF498}"/>
    <cellStyle name="Percent 8 5 3 5 2 2" xfId="54149" xr:uid="{85727C89-D2D3-4984-8A75-4674F9C1CA41}"/>
    <cellStyle name="Percent 8 5 3 5 3" xfId="35418" xr:uid="{739BD8DC-80DB-44A7-9FA5-16DD1505B5D0}"/>
    <cellStyle name="Percent 8 5 3 6" xfId="26438" xr:uid="{66E3240D-79E7-42ED-8D41-5033F6FDA0D7}"/>
    <cellStyle name="Percent 8 5 3 6 2" xfId="54140" xr:uid="{2C43237A-F11E-443F-A077-EE9722F444FF}"/>
    <cellStyle name="Percent 8 5 3 7" xfId="27511" xr:uid="{0A26BD23-4ED0-4300-AC9C-8DCD8E59E898}"/>
    <cellStyle name="Percent 8 5 3 7 2" xfId="55169" xr:uid="{6CEF180A-399F-4609-948E-9797EB64ABA9}"/>
    <cellStyle name="Percent 8 5 3 8" xfId="28832" xr:uid="{E566AC4D-B5E6-4271-8647-3B90FA52E120}"/>
    <cellStyle name="Percent 8 5 4" xfId="2820" xr:uid="{6E69FC3F-1607-4F98-9713-81012D03BE52}"/>
    <cellStyle name="Percent 8 5 4 2" xfId="5476" xr:uid="{0FCFC1A8-D241-4D5F-B71A-D42363FF6CFA}"/>
    <cellStyle name="Percent 8 5 4 2 2" xfId="12127" xr:uid="{81483D4D-CAE6-4047-AF90-86A08DE24760}"/>
    <cellStyle name="Percent 8 5 4 2 2 2" xfId="26450" xr:uid="{40A7539F-88B3-4C7E-95A3-880C71E54831}"/>
    <cellStyle name="Percent 8 5 4 2 2 2 2" xfId="54152" xr:uid="{65FECAED-2731-48DA-B79A-9E2537D95C63}"/>
    <cellStyle name="Percent 8 5 4 2 2 3" xfId="39833" xr:uid="{F8FFE932-6AD6-44D8-9025-C2691E30266E}"/>
    <cellStyle name="Percent 8 5 4 2 3" xfId="26449" xr:uid="{0F283CA2-CD0F-4B48-9903-785BAB5CFF31}"/>
    <cellStyle name="Percent 8 5 4 2 3 2" xfId="54151" xr:uid="{A120720E-2CB9-4283-A1F1-08F2691B7209}"/>
    <cellStyle name="Percent 8 5 4 2 4" xfId="33247" xr:uid="{878F8E22-84E4-48D3-B9DA-580EF5160730}"/>
    <cellStyle name="Percent 8 5 4 3" xfId="9492" xr:uid="{DA588A54-92E9-4B17-B512-75B12E09CE7A}"/>
    <cellStyle name="Percent 8 5 4 3 2" xfId="26451" xr:uid="{526531D4-E0DB-45C7-8879-F80C8D3E8E00}"/>
    <cellStyle name="Percent 8 5 4 3 2 2" xfId="54153" xr:uid="{04DFB841-F525-4A62-A277-03DE438D4390}"/>
    <cellStyle name="Percent 8 5 4 3 3" xfId="37198" xr:uid="{9F46896C-0EBF-4FB2-BFCD-FA424FE3FD33}"/>
    <cellStyle name="Percent 8 5 4 4" xfId="26448" xr:uid="{AED5355C-5E43-43DB-8616-E70A2D5CA294}"/>
    <cellStyle name="Percent 8 5 4 4 2" xfId="54150" xr:uid="{67E85B92-8333-4BC2-B23F-5B35A551F01B}"/>
    <cellStyle name="Percent 8 5 4 5" xfId="30612" xr:uid="{E13FBAC0-FDCB-4693-B693-D78048CACD93}"/>
    <cellStyle name="Percent 8 5 5" xfId="3038" xr:uid="{590845F1-E964-4201-A247-3C817C131B1E}"/>
    <cellStyle name="Percent 8 5 5 2" xfId="9690" xr:uid="{1C247BDC-D52E-443A-BF1B-778D2AA62E9E}"/>
    <cellStyle name="Percent 8 5 5 2 2" xfId="26453" xr:uid="{FB2C4170-CF33-4557-9C4E-9891947C0026}"/>
    <cellStyle name="Percent 8 5 5 2 2 2" xfId="54155" xr:uid="{AB71E2D3-1F03-4D77-A3A4-7A98FE1AEC6C}"/>
    <cellStyle name="Percent 8 5 5 2 3" xfId="37396" xr:uid="{681E05EA-FC2F-4F17-B06A-2A4FB7BA4FE8}"/>
    <cellStyle name="Percent 8 5 5 3" xfId="26452" xr:uid="{B8A18761-5AC6-45F0-BBD9-572E7F0442D1}"/>
    <cellStyle name="Percent 8 5 5 3 2" xfId="54154" xr:uid="{1C57182F-84F4-40ED-B76D-5F9C199D41D9}"/>
    <cellStyle name="Percent 8 5 5 4" xfId="30810" xr:uid="{B4A45288-73F7-4E90-A582-73B4361F2A8F}"/>
    <cellStyle name="Percent 8 5 6" xfId="5677" xr:uid="{EA14CA3A-53E6-4F38-BC74-9630B139231A}"/>
    <cellStyle name="Percent 8 5 6 2" xfId="12310" xr:uid="{08B20CE1-5084-487A-BA84-E95BA2D6356F}"/>
    <cellStyle name="Percent 8 5 6 2 2" xfId="26455" xr:uid="{30ED98C1-5E8D-4B18-BD38-B3BF1622DB98}"/>
    <cellStyle name="Percent 8 5 6 2 2 2" xfId="54157" xr:uid="{278CFF75-FCFF-4AD7-BC76-4703515A91C7}"/>
    <cellStyle name="Percent 8 5 6 2 3" xfId="40016" xr:uid="{5C1E09F8-53E3-4859-A6CD-9C2F9CC3488E}"/>
    <cellStyle name="Percent 8 5 6 3" xfId="26454" xr:uid="{7E8FBE7F-F00C-492B-A6A9-DA38BAE8988E}"/>
    <cellStyle name="Percent 8 5 6 3 2" xfId="54156" xr:uid="{7766D743-7F2E-4473-841C-4D5C1CC9F1CA}"/>
    <cellStyle name="Percent 8 5 6 4" xfId="33430" xr:uid="{BAB385E8-7210-4972-BBDB-36BB1B267EEE}"/>
    <cellStyle name="Percent 8 5 7" xfId="7056" xr:uid="{A04F5756-5269-43A8-ACE0-B1EB0BE293D3}"/>
    <cellStyle name="Percent 8 5 7 2" xfId="26456" xr:uid="{07E66C06-5E25-4A7B-ADE1-497BC5C4AFE0}"/>
    <cellStyle name="Percent 8 5 7 2 2" xfId="54158" xr:uid="{0147E632-6D20-4680-88C8-37F8DBE38F1E}"/>
    <cellStyle name="Percent 8 5 7 3" xfId="34762" xr:uid="{73F4B86A-C008-4E39-A787-03FAE825D2C8}"/>
    <cellStyle name="Percent 8 5 8" xfId="26417" xr:uid="{6E5CE5DD-3AC1-4A06-BC20-E8334C130204}"/>
    <cellStyle name="Percent 8 5 8 2" xfId="54119" xr:uid="{31553690-BBDB-4559-BE18-0382BD9C8C03}"/>
    <cellStyle name="Percent 8 5 9" xfId="26844" xr:uid="{F6047D80-4216-4CD9-ACC6-40B7DBF7EDCD}"/>
    <cellStyle name="Percent 8 5 9 2" xfId="54502" xr:uid="{4AFA1FC4-B8D5-4D94-B7AC-0A23FE6B2BC8}"/>
    <cellStyle name="Percent 8 6" xfId="271" xr:uid="{E91A17F2-C13C-43EB-BDB8-82C327A86D88}"/>
    <cellStyle name="Percent 8 6 10" xfId="28199" xr:uid="{AB0583D7-3A72-45DF-857D-9182004ED08F}"/>
    <cellStyle name="Percent 8 6 2" xfId="722" xr:uid="{7A80AE36-1206-4B4D-906D-B40E3AF2BF85}"/>
    <cellStyle name="Percent 8 6 2 2" xfId="1388" xr:uid="{F4D6687F-F027-4C01-9DD1-E20D18BC5E82}"/>
    <cellStyle name="Percent 8 6 2 2 2" xfId="2826" xr:uid="{9147DE4B-F9B0-42D2-8506-D7174D2D8AB7}"/>
    <cellStyle name="Percent 8 6 2 2 2 2" xfId="5482" xr:uid="{29BA99E3-0DFA-45C6-AE61-27CA29CBB38D}"/>
    <cellStyle name="Percent 8 6 2 2 2 2 2" xfId="12133" xr:uid="{CDCAD836-F734-4505-826F-CAF205DC7A8D}"/>
    <cellStyle name="Percent 8 6 2 2 2 2 2 2" xfId="26462" xr:uid="{0F021786-3564-4488-B145-AD2747338E8C}"/>
    <cellStyle name="Percent 8 6 2 2 2 2 2 2 2" xfId="54164" xr:uid="{E5286583-C762-4A9C-9ED2-21C7C286A518}"/>
    <cellStyle name="Percent 8 6 2 2 2 2 2 3" xfId="39839" xr:uid="{91E0413F-6671-443E-BD86-60A31EAAC92D}"/>
    <cellStyle name="Percent 8 6 2 2 2 2 3" xfId="26461" xr:uid="{11747824-2EF0-4BC5-91EB-7B6EFBD9983B}"/>
    <cellStyle name="Percent 8 6 2 2 2 2 3 2" xfId="54163" xr:uid="{008C429E-260E-4D12-BF24-83397A9D561F}"/>
    <cellStyle name="Percent 8 6 2 2 2 2 4" xfId="33253" xr:uid="{007705DB-0E38-497A-B933-5D69859F3104}"/>
    <cellStyle name="Percent 8 6 2 2 2 3" xfId="9498" xr:uid="{7FBAB902-1CE9-496B-B43E-708779754761}"/>
    <cellStyle name="Percent 8 6 2 2 2 3 2" xfId="26463" xr:uid="{D42AA715-133F-451C-A82A-F3624EAC599A}"/>
    <cellStyle name="Percent 8 6 2 2 2 3 2 2" xfId="54165" xr:uid="{6D3758EA-B688-45AD-82D4-4ABA8CAFD9D2}"/>
    <cellStyle name="Percent 8 6 2 2 2 3 3" xfId="37204" xr:uid="{8C9BFE46-2C5E-4871-823B-7BB67E62A31A}"/>
    <cellStyle name="Percent 8 6 2 2 2 4" xfId="26460" xr:uid="{1BFC4EFD-D8A9-47B3-AAFF-2FD36162DEDA}"/>
    <cellStyle name="Percent 8 6 2 2 2 4 2" xfId="54162" xr:uid="{B8D1B15C-AA82-4375-BDD9-3DD38748D990}"/>
    <cellStyle name="Percent 8 6 2 2 2 5" xfId="30618" xr:uid="{58DFDB9D-BF67-40CD-950A-23E3EB381C7E}"/>
    <cellStyle name="Percent 8 6 2 2 3" xfId="4053" xr:uid="{9FAA415A-A350-4046-AB19-6CD035B73A46}"/>
    <cellStyle name="Percent 8 6 2 2 3 2" xfId="10704" xr:uid="{C5EFC72A-D184-485E-8B1A-7E644E99038D}"/>
    <cellStyle name="Percent 8 6 2 2 3 2 2" xfId="26465" xr:uid="{74F7DDD0-5B21-4E3E-AA7C-CA5264EB8CE9}"/>
    <cellStyle name="Percent 8 6 2 2 3 2 2 2" xfId="54167" xr:uid="{54F54AC5-2C3F-4E7E-96F7-B94FBBE64469}"/>
    <cellStyle name="Percent 8 6 2 2 3 2 3" xfId="38410" xr:uid="{381382D9-AEE9-4B4B-948F-A19C397AE154}"/>
    <cellStyle name="Percent 8 6 2 2 3 3" xfId="26464" xr:uid="{830B9842-28E9-4422-868C-442166A4CB3F}"/>
    <cellStyle name="Percent 8 6 2 2 3 3 2" xfId="54166" xr:uid="{D3B3414F-1C7D-4715-9B1F-DCB2B7BC5352}"/>
    <cellStyle name="Percent 8 6 2 2 3 4" xfId="31824" xr:uid="{5B7FAEA1-133D-4905-81D7-2F1AB5BCD229}"/>
    <cellStyle name="Percent 8 6 2 2 4" xfId="6703" xr:uid="{D8655167-0A58-4286-BC68-175A652962DF}"/>
    <cellStyle name="Percent 8 6 2 2 4 2" xfId="13336" xr:uid="{E69CA82C-AACE-4EDC-B60F-8BAD070B8F7C}"/>
    <cellStyle name="Percent 8 6 2 2 4 2 2" xfId="26467" xr:uid="{BA4089F4-ED0C-467F-B737-B599C26DED8D}"/>
    <cellStyle name="Percent 8 6 2 2 4 2 2 2" xfId="54169" xr:uid="{03222969-80C5-4030-860F-073F07428164}"/>
    <cellStyle name="Percent 8 6 2 2 4 2 3" xfId="41042" xr:uid="{CDFC7239-44F2-4A9D-BAF1-B0CFB8C50838}"/>
    <cellStyle name="Percent 8 6 2 2 4 3" xfId="26466" xr:uid="{579D088E-57ED-43DD-B81C-9940174DD283}"/>
    <cellStyle name="Percent 8 6 2 2 4 3 2" xfId="54168" xr:uid="{937F0E1A-80A2-4BDA-920C-BEEF888E2AAF}"/>
    <cellStyle name="Percent 8 6 2 2 4 4" xfId="34456" xr:uid="{FAA207C4-C9C3-4D29-AD98-F2F6EE2B5490}"/>
    <cellStyle name="Percent 8 6 2 2 5" xfId="8070" xr:uid="{53331316-D394-472D-8E2B-F4E4201F1B62}"/>
    <cellStyle name="Percent 8 6 2 2 5 2" xfId="26468" xr:uid="{493422F4-A4D4-40A5-A8F5-6B46E670FABA}"/>
    <cellStyle name="Percent 8 6 2 2 5 2 2" xfId="54170" xr:uid="{D0D3E65E-C442-4449-A367-FD3A271E5902}"/>
    <cellStyle name="Percent 8 6 2 2 5 3" xfId="35776" xr:uid="{23D85DDE-7244-439F-B59C-2C93BB459896}"/>
    <cellStyle name="Percent 8 6 2 2 6" xfId="26459" xr:uid="{0E4566EA-EC7D-4F93-82E0-41B4DDD18D5E}"/>
    <cellStyle name="Percent 8 6 2 2 6 2" xfId="54161" xr:uid="{47259623-1C94-46B2-B2F2-56A58FD9DA8D}"/>
    <cellStyle name="Percent 8 6 2 2 7" xfId="27869" xr:uid="{6B382890-5A3B-4EC6-A3C7-DEB25A09A0CD}"/>
    <cellStyle name="Percent 8 6 2 2 7 2" xfId="55527" xr:uid="{C0DFE0BE-5B8A-48B3-B4F2-6FEB235CCB0F}"/>
    <cellStyle name="Percent 8 6 2 2 8" xfId="29190" xr:uid="{75A5E0E7-46E2-4A8E-8E85-63A1FDBF9462}"/>
    <cellStyle name="Percent 8 6 2 3" xfId="2825" xr:uid="{6833D984-4439-4EF7-B608-784D1C48514F}"/>
    <cellStyle name="Percent 8 6 2 3 2" xfId="5481" xr:uid="{5FC0DE02-5322-461D-8E7D-A932520ECC90}"/>
    <cellStyle name="Percent 8 6 2 3 2 2" xfId="12132" xr:uid="{B84FEA13-30B1-47D7-B8B1-3309D555117A}"/>
    <cellStyle name="Percent 8 6 2 3 2 2 2" xfId="26471" xr:uid="{06783F5E-D1DB-4149-9995-F07E85EFC5DF}"/>
    <cellStyle name="Percent 8 6 2 3 2 2 2 2" xfId="54173" xr:uid="{B0E4466A-A5C4-4DA7-8E48-DE93920FF142}"/>
    <cellStyle name="Percent 8 6 2 3 2 2 3" xfId="39838" xr:uid="{977D958D-5737-4318-8021-E934766DDFC3}"/>
    <cellStyle name="Percent 8 6 2 3 2 3" xfId="26470" xr:uid="{691D91D4-CEF3-4212-8BC0-DA76D3CF14B6}"/>
    <cellStyle name="Percent 8 6 2 3 2 3 2" xfId="54172" xr:uid="{06084CFB-78CB-408A-B338-BA04D18B9761}"/>
    <cellStyle name="Percent 8 6 2 3 2 4" xfId="33252" xr:uid="{2B618A68-96FE-427C-B26F-AA59BBE27120}"/>
    <cellStyle name="Percent 8 6 2 3 3" xfId="9497" xr:uid="{C10B2D29-CE1D-4561-BEB2-75A1A781C3A9}"/>
    <cellStyle name="Percent 8 6 2 3 3 2" xfId="26472" xr:uid="{7B76233B-FF42-4618-BCCB-66D9538C0AB9}"/>
    <cellStyle name="Percent 8 6 2 3 3 2 2" xfId="54174" xr:uid="{67DDA51E-74C8-41A0-BA37-0E2CEB4273AC}"/>
    <cellStyle name="Percent 8 6 2 3 3 3" xfId="37203" xr:uid="{94767697-05B2-4B8C-9237-24E20363AA4E}"/>
    <cellStyle name="Percent 8 6 2 3 4" xfId="26469" xr:uid="{D17E9F2E-08DD-45FD-94FD-B65749CB8AFF}"/>
    <cellStyle name="Percent 8 6 2 3 4 2" xfId="54171" xr:uid="{5A4150B7-7FDD-4184-B1E5-494C71DAD923}"/>
    <cellStyle name="Percent 8 6 2 3 5" xfId="30617" xr:uid="{41163213-F54C-4954-8B71-8E9B47232ECD}"/>
    <cellStyle name="Percent 8 6 2 4" xfId="3397" xr:uid="{19465F74-29EF-46CA-878C-85B78F14182F}"/>
    <cellStyle name="Percent 8 6 2 4 2" xfId="10048" xr:uid="{63366240-1FB0-4695-960D-03AC3C9BCFD5}"/>
    <cellStyle name="Percent 8 6 2 4 2 2" xfId="26474" xr:uid="{74B5A7B6-9F73-44F4-AFE5-484E52C495ED}"/>
    <cellStyle name="Percent 8 6 2 4 2 2 2" xfId="54176" xr:uid="{9E2B6573-9669-4D77-BD13-B3EA23B06FA3}"/>
    <cellStyle name="Percent 8 6 2 4 2 3" xfId="37754" xr:uid="{A02A3774-BA31-4004-94EB-2BD3B22ED9A6}"/>
    <cellStyle name="Percent 8 6 2 4 3" xfId="26473" xr:uid="{55D46539-E9B2-49A8-B833-966B4F8D0CF2}"/>
    <cellStyle name="Percent 8 6 2 4 3 2" xfId="54175" xr:uid="{EF09A64C-559C-4178-89B1-39B64A793E25}"/>
    <cellStyle name="Percent 8 6 2 4 4" xfId="31168" xr:uid="{070E1463-6E4A-47AD-800A-B7860663A2CF}"/>
    <cellStyle name="Percent 8 6 2 5" xfId="6047" xr:uid="{B233055C-1057-4843-B0F6-8BA3799C5C60}"/>
    <cellStyle name="Percent 8 6 2 5 2" xfId="12680" xr:uid="{A7D5B8AC-7D26-45A5-9C95-D2A7FC786AAB}"/>
    <cellStyle name="Percent 8 6 2 5 2 2" xfId="26476" xr:uid="{E47B2255-29BE-4A85-BD7B-5C5F6340A227}"/>
    <cellStyle name="Percent 8 6 2 5 2 2 2" xfId="54178" xr:uid="{22D99B31-3CC4-434C-B6D0-A91AA805E701}"/>
    <cellStyle name="Percent 8 6 2 5 2 3" xfId="40386" xr:uid="{5A7F52B3-8E30-47E8-B085-957D45DF913A}"/>
    <cellStyle name="Percent 8 6 2 5 3" xfId="26475" xr:uid="{5D15E3F1-DF5F-41C8-9F42-BF40E781573C}"/>
    <cellStyle name="Percent 8 6 2 5 3 2" xfId="54177" xr:uid="{F256CE64-9CCB-4867-B635-E4B6BB313CEC}"/>
    <cellStyle name="Percent 8 6 2 5 4" xfId="33800" xr:uid="{DC8B0AD3-E1F2-489C-8F0E-3C4A7958709A}"/>
    <cellStyle name="Percent 8 6 2 6" xfId="7414" xr:uid="{97C8370D-7EE3-4034-8DF6-118C6DEC77E4}"/>
    <cellStyle name="Percent 8 6 2 6 2" xfId="26477" xr:uid="{0AC6544E-85AC-4DE2-8F91-ADEBA879A7C7}"/>
    <cellStyle name="Percent 8 6 2 6 2 2" xfId="54179" xr:uid="{4FF71587-C57D-4DB5-8CC8-3079F8EA5406}"/>
    <cellStyle name="Percent 8 6 2 6 3" xfId="35120" xr:uid="{A233949D-C9FF-4B40-8E44-7474EA917068}"/>
    <cellStyle name="Percent 8 6 2 7" xfId="26458" xr:uid="{648C5980-A6BF-4C87-B2D3-DE4CBAE7F081}"/>
    <cellStyle name="Percent 8 6 2 7 2" xfId="54160" xr:uid="{09E545DE-2705-432F-9595-0E4EC6AA9A8C}"/>
    <cellStyle name="Percent 8 6 2 8" xfId="27213" xr:uid="{BB9057AB-80D8-442A-8CBD-7ACB7134081C}"/>
    <cellStyle name="Percent 8 6 2 8 2" xfId="54871" xr:uid="{AF7C9FBA-AF30-4C92-B68E-4F8425C90388}"/>
    <cellStyle name="Percent 8 6 2 9" xfId="28534" xr:uid="{E69B58CA-9CE6-49D5-AEB2-E4EB3A9FEAA4}"/>
    <cellStyle name="Percent 8 6 3" xfId="1053" xr:uid="{36B3B20D-A55D-4AD6-9C55-EB787E99F7B0}"/>
    <cellStyle name="Percent 8 6 3 2" xfId="2827" xr:uid="{E520D71B-8AFA-4F49-9751-F67F089EA309}"/>
    <cellStyle name="Percent 8 6 3 2 2" xfId="5483" xr:uid="{E69505EB-5AF2-42FE-BF43-438138C93A08}"/>
    <cellStyle name="Percent 8 6 3 2 2 2" xfId="12134" xr:uid="{325C00A4-0BFF-4345-BC9C-DC54E497D135}"/>
    <cellStyle name="Percent 8 6 3 2 2 2 2" xfId="26481" xr:uid="{0AFDE1C1-0C26-4845-BA09-9F6B77FA634D}"/>
    <cellStyle name="Percent 8 6 3 2 2 2 2 2" xfId="54183" xr:uid="{565C33C8-B5DF-407D-9724-60097E5B461D}"/>
    <cellStyle name="Percent 8 6 3 2 2 2 3" xfId="39840" xr:uid="{5BC25D79-A16B-46DC-927A-93AE0154F5CC}"/>
    <cellStyle name="Percent 8 6 3 2 2 3" xfId="26480" xr:uid="{907B20AA-EF73-46CD-B691-3DB17636B7E4}"/>
    <cellStyle name="Percent 8 6 3 2 2 3 2" xfId="54182" xr:uid="{295AD014-04B2-4C67-BC60-91FC85E6DFDD}"/>
    <cellStyle name="Percent 8 6 3 2 2 4" xfId="33254" xr:uid="{103C1BCC-1E44-41D5-AE3F-35E6C6B86DA4}"/>
    <cellStyle name="Percent 8 6 3 2 3" xfId="9499" xr:uid="{1251BCCF-ADE5-4FD6-8CAB-1FF3192E4441}"/>
    <cellStyle name="Percent 8 6 3 2 3 2" xfId="26482" xr:uid="{7A53E755-AC52-41D0-804E-C7455B91543C}"/>
    <cellStyle name="Percent 8 6 3 2 3 2 2" xfId="54184" xr:uid="{F24D1C71-7269-4194-A3ED-C531C817219C}"/>
    <cellStyle name="Percent 8 6 3 2 3 3" xfId="37205" xr:uid="{3791DC2B-5FF5-481E-BD14-5FDA1C8875F8}"/>
    <cellStyle name="Percent 8 6 3 2 4" xfId="26479" xr:uid="{A709776F-D85C-4E46-93C4-D63B617C02D0}"/>
    <cellStyle name="Percent 8 6 3 2 4 2" xfId="54181" xr:uid="{267CDFD4-A0A7-48C8-858B-E20757FFE867}"/>
    <cellStyle name="Percent 8 6 3 2 5" xfId="30619" xr:uid="{F07BCD61-E3A5-4069-B40D-CC8AC4C113B7}"/>
    <cellStyle name="Percent 8 6 3 3" xfId="3718" xr:uid="{10CF4849-9623-4ED3-84A9-1832A3BCE3C2}"/>
    <cellStyle name="Percent 8 6 3 3 2" xfId="10369" xr:uid="{96B1B8D8-A39E-4E78-8411-BBF8863A3C00}"/>
    <cellStyle name="Percent 8 6 3 3 2 2" xfId="26484" xr:uid="{DC9DE1B4-31DE-4699-9D83-3F681F985157}"/>
    <cellStyle name="Percent 8 6 3 3 2 2 2" xfId="54186" xr:uid="{9B77F6FD-7227-4C6B-8D3C-E7C55048133A}"/>
    <cellStyle name="Percent 8 6 3 3 2 3" xfId="38075" xr:uid="{0BF3B53B-14E0-4E84-B182-F12634A6B713}"/>
    <cellStyle name="Percent 8 6 3 3 3" xfId="26483" xr:uid="{29708B59-0280-498E-BFF8-7054F8CFD66F}"/>
    <cellStyle name="Percent 8 6 3 3 3 2" xfId="54185" xr:uid="{C5369276-B65F-4697-A8CD-4D044B9A8786}"/>
    <cellStyle name="Percent 8 6 3 3 4" xfId="31489" xr:uid="{1537940A-43DC-4C74-A0B3-AEFAC3CD6A1B}"/>
    <cellStyle name="Percent 8 6 3 4" xfId="6368" xr:uid="{7EA97642-65ED-462C-A0F2-6B69D01D1CD8}"/>
    <cellStyle name="Percent 8 6 3 4 2" xfId="13001" xr:uid="{53F87A8F-FFB4-486E-BAAA-B704B7AE725A}"/>
    <cellStyle name="Percent 8 6 3 4 2 2" xfId="26486" xr:uid="{637659DA-FB6A-49B5-8D73-1FEB4822ADAD}"/>
    <cellStyle name="Percent 8 6 3 4 2 2 2" xfId="54188" xr:uid="{4100798F-3894-43B9-AA35-1876D04702B6}"/>
    <cellStyle name="Percent 8 6 3 4 2 3" xfId="40707" xr:uid="{75FC8A0C-8024-4378-86DD-22CB9150CC2B}"/>
    <cellStyle name="Percent 8 6 3 4 3" xfId="26485" xr:uid="{65CA23CC-D57A-4674-9B5C-C1C6B00A6616}"/>
    <cellStyle name="Percent 8 6 3 4 3 2" xfId="54187" xr:uid="{9CEC8F43-E7E4-4F8D-9139-99DFDA6E7C9B}"/>
    <cellStyle name="Percent 8 6 3 4 4" xfId="34121" xr:uid="{642CAACE-84A5-454F-BDC7-B029EA46CCDE}"/>
    <cellStyle name="Percent 8 6 3 5" xfId="7735" xr:uid="{76D2A1B6-E45D-4789-BA39-33ACADD30E99}"/>
    <cellStyle name="Percent 8 6 3 5 2" xfId="26487" xr:uid="{76907217-4062-44AF-9A10-B26C86D233AC}"/>
    <cellStyle name="Percent 8 6 3 5 2 2" xfId="54189" xr:uid="{27205267-414C-4ED0-B842-369508B9A102}"/>
    <cellStyle name="Percent 8 6 3 5 3" xfId="35441" xr:uid="{46215835-07C4-495D-98B3-832D9B94BA7F}"/>
    <cellStyle name="Percent 8 6 3 6" xfId="26478" xr:uid="{2AEB9FFB-0B3C-4797-A101-2CC8C3F62F6D}"/>
    <cellStyle name="Percent 8 6 3 6 2" xfId="54180" xr:uid="{8063942D-9558-4DD5-9E28-422E138E42A4}"/>
    <cellStyle name="Percent 8 6 3 7" xfId="27534" xr:uid="{5A4B6723-FBE0-4268-9CA6-DF58A813A40E}"/>
    <cellStyle name="Percent 8 6 3 7 2" xfId="55192" xr:uid="{933368C7-7846-4761-BB34-671EF217DE0C}"/>
    <cellStyle name="Percent 8 6 3 8" xfId="28855" xr:uid="{A8589231-12BF-4359-8DF2-2475444E3A28}"/>
    <cellStyle name="Percent 8 6 4" xfId="2824" xr:uid="{584CDC8A-110E-41BC-9E9D-6334DF22DD30}"/>
    <cellStyle name="Percent 8 6 4 2" xfId="5480" xr:uid="{F485725D-5189-49F1-AF70-6D34F9A1E4E7}"/>
    <cellStyle name="Percent 8 6 4 2 2" xfId="12131" xr:uid="{E48F437F-9885-425A-A07B-8D327A6F4B81}"/>
    <cellStyle name="Percent 8 6 4 2 2 2" xfId="26490" xr:uid="{37C2B58A-4F88-42FC-908E-32ED007D4163}"/>
    <cellStyle name="Percent 8 6 4 2 2 2 2" xfId="54192" xr:uid="{A4B3248E-545C-4A25-AB95-DB1EAD36B286}"/>
    <cellStyle name="Percent 8 6 4 2 2 3" xfId="39837" xr:uid="{5C1F04B8-2BD7-4D1D-94E9-248A6A8E984E}"/>
    <cellStyle name="Percent 8 6 4 2 3" xfId="26489" xr:uid="{EDF4A915-5757-4BB7-9096-3F245AFA1CAB}"/>
    <cellStyle name="Percent 8 6 4 2 3 2" xfId="54191" xr:uid="{4574351F-3893-4343-A8E8-638F6F2FF71D}"/>
    <cellStyle name="Percent 8 6 4 2 4" xfId="33251" xr:uid="{FBB8F739-BB3F-40BD-AE60-6349E2445D16}"/>
    <cellStyle name="Percent 8 6 4 3" xfId="9496" xr:uid="{CA7D9227-606D-4151-B298-68486174F418}"/>
    <cellStyle name="Percent 8 6 4 3 2" xfId="26491" xr:uid="{D150DE67-7AA2-49AA-A38B-A2F1EB62E975}"/>
    <cellStyle name="Percent 8 6 4 3 2 2" xfId="54193" xr:uid="{04EB8DEB-E54A-428D-AEBB-4816140EB0E9}"/>
    <cellStyle name="Percent 8 6 4 3 3" xfId="37202" xr:uid="{2449E428-BD54-49A2-951B-BBA3D474F3C2}"/>
    <cellStyle name="Percent 8 6 4 4" xfId="26488" xr:uid="{C06D8CE5-ECE5-4A42-ACC8-A6AE639D0B51}"/>
    <cellStyle name="Percent 8 6 4 4 2" xfId="54190" xr:uid="{2F5099DC-C93E-4100-96B6-1BAE3CA17B78}"/>
    <cellStyle name="Percent 8 6 4 5" xfId="30616" xr:uid="{BBFC650C-E626-4E49-A748-C4CD1AAB7FC3}"/>
    <cellStyle name="Percent 8 6 5" xfId="3061" xr:uid="{FD230358-131C-4181-A544-60C2E0A6BE00}"/>
    <cellStyle name="Percent 8 6 5 2" xfId="9713" xr:uid="{765B99A7-EFFF-4D4F-8397-ECB4A960AE91}"/>
    <cellStyle name="Percent 8 6 5 2 2" xfId="26493" xr:uid="{2BE77B11-5FF9-4DED-97A6-3A659AF9FDA8}"/>
    <cellStyle name="Percent 8 6 5 2 2 2" xfId="54195" xr:uid="{47306C85-0D00-48BB-89D6-BA9E1D43A0AF}"/>
    <cellStyle name="Percent 8 6 5 2 3" xfId="37419" xr:uid="{CB614C2A-B75C-4A46-9FA3-15D641109A81}"/>
    <cellStyle name="Percent 8 6 5 3" xfId="26492" xr:uid="{6C06B33C-FF50-4081-A52E-370F54C4A2E4}"/>
    <cellStyle name="Percent 8 6 5 3 2" xfId="54194" xr:uid="{6566799B-66DF-4645-A218-BB3C5D246854}"/>
    <cellStyle name="Percent 8 6 5 4" xfId="30833" xr:uid="{69E3D0B8-E2B4-4009-8BA3-CBA657BEB85D}"/>
    <cellStyle name="Percent 8 6 6" xfId="5700" xr:uid="{78458C6A-C944-45F1-BD9B-53C9FA9B47B9}"/>
    <cellStyle name="Percent 8 6 6 2" xfId="12333" xr:uid="{A8BE65FF-7CB1-4644-BF0B-CCFCD54D0E28}"/>
    <cellStyle name="Percent 8 6 6 2 2" xfId="26495" xr:uid="{B09895D8-8422-4389-AEEB-796C56350C7D}"/>
    <cellStyle name="Percent 8 6 6 2 2 2" xfId="54197" xr:uid="{7416CB91-D07C-42C8-881D-C8D2EA8EDC1E}"/>
    <cellStyle name="Percent 8 6 6 2 3" xfId="40039" xr:uid="{3EC2C356-965C-470E-A0CD-14F34BED8A2A}"/>
    <cellStyle name="Percent 8 6 6 3" xfId="26494" xr:uid="{F3F24325-95B6-41C1-AE43-CC45D855BA9D}"/>
    <cellStyle name="Percent 8 6 6 3 2" xfId="54196" xr:uid="{B621C9ED-C493-42DB-9B22-312F3F5F6852}"/>
    <cellStyle name="Percent 8 6 6 4" xfId="33453" xr:uid="{43EA3BE5-74A6-473F-AF6C-C34B7290B7D0}"/>
    <cellStyle name="Percent 8 6 7" xfId="7079" xr:uid="{F8CFA6F5-B057-493C-A697-2DC142190753}"/>
    <cellStyle name="Percent 8 6 7 2" xfId="26496" xr:uid="{7E63DD22-9895-40FC-AAE5-9119ADF31BA7}"/>
    <cellStyle name="Percent 8 6 7 2 2" xfId="54198" xr:uid="{03A598EC-4D9E-461E-AB87-34E6D85B4BD2}"/>
    <cellStyle name="Percent 8 6 7 3" xfId="34785" xr:uid="{0FA111F3-B886-4588-A609-7D48FCD60D0B}"/>
    <cellStyle name="Percent 8 6 8" xfId="26457" xr:uid="{54CDE0B5-D6A8-4ED8-9E93-6791939C06CF}"/>
    <cellStyle name="Percent 8 6 8 2" xfId="54159" xr:uid="{5C7CE120-CE2E-42B2-AAA8-C7926345FC22}"/>
    <cellStyle name="Percent 8 6 9" xfId="26867" xr:uid="{29A9D450-E81A-4BE7-993E-4B42658FD810}"/>
    <cellStyle name="Percent 8 6 9 2" xfId="54525" xr:uid="{9EE5F981-CAF6-43A1-9DDC-7EC513B0422C}"/>
    <cellStyle name="Percent 8 7" xfId="300" xr:uid="{45ADD766-036D-4FB5-8AB3-C47B9A900BAC}"/>
    <cellStyle name="Percent 8 7 10" xfId="28226" xr:uid="{ABF90F98-6049-4B0D-BCA3-EF45573CED00}"/>
    <cellStyle name="Percent 8 7 2" xfId="749" xr:uid="{9C6455AC-2971-4CA7-912B-705BE46BA86C}"/>
    <cellStyle name="Percent 8 7 2 2" xfId="1415" xr:uid="{8543A484-73F6-4149-BCE1-4142A701350F}"/>
    <cellStyle name="Percent 8 7 2 2 2" xfId="2830" xr:uid="{3266724D-E961-4CB4-998E-20E1B61260D7}"/>
    <cellStyle name="Percent 8 7 2 2 2 2" xfId="5486" xr:uid="{E41B2E6A-84E3-4344-94B7-8CC106BC59BF}"/>
    <cellStyle name="Percent 8 7 2 2 2 2 2" xfId="12137" xr:uid="{14BE7047-CCE7-4D6C-BB3E-F6FE685FE2D1}"/>
    <cellStyle name="Percent 8 7 2 2 2 2 2 2" xfId="26502" xr:uid="{B9DA270B-D74B-40A9-AA58-C85ACF91FD5C}"/>
    <cellStyle name="Percent 8 7 2 2 2 2 2 2 2" xfId="54204" xr:uid="{7191619C-69BF-4E60-AAE0-24CBB9B1A460}"/>
    <cellStyle name="Percent 8 7 2 2 2 2 2 3" xfId="39843" xr:uid="{B61F2F89-B26E-4327-85CA-E2A7266F253E}"/>
    <cellStyle name="Percent 8 7 2 2 2 2 3" xfId="26501" xr:uid="{754B0789-1D9C-4D07-AA73-8B87D8F64E22}"/>
    <cellStyle name="Percent 8 7 2 2 2 2 3 2" xfId="54203" xr:uid="{99BF1F22-8B15-4069-BA9A-91117FDFAF2B}"/>
    <cellStyle name="Percent 8 7 2 2 2 2 4" xfId="33257" xr:uid="{32B30B06-25A0-4CFA-AFF8-F46F7A38CC7E}"/>
    <cellStyle name="Percent 8 7 2 2 2 3" xfId="9502" xr:uid="{C1CE3308-D493-4872-9789-661884B68C7B}"/>
    <cellStyle name="Percent 8 7 2 2 2 3 2" xfId="26503" xr:uid="{3CEBC2B6-FCC7-445D-A8A3-31FECFEE1C90}"/>
    <cellStyle name="Percent 8 7 2 2 2 3 2 2" xfId="54205" xr:uid="{C9AF405E-1556-4F40-A1FC-892887CB9FB7}"/>
    <cellStyle name="Percent 8 7 2 2 2 3 3" xfId="37208" xr:uid="{30A08500-AFF7-4D31-8BD1-75F13038FFFF}"/>
    <cellStyle name="Percent 8 7 2 2 2 4" xfId="26500" xr:uid="{F52F4E84-7096-4C7F-80E4-23D5DB2660F3}"/>
    <cellStyle name="Percent 8 7 2 2 2 4 2" xfId="54202" xr:uid="{5D19B983-0E12-4877-8CE3-A0BDBA6F0ED0}"/>
    <cellStyle name="Percent 8 7 2 2 2 5" xfId="30622" xr:uid="{A3128755-AE9F-4838-B178-DE27F39F9EE7}"/>
    <cellStyle name="Percent 8 7 2 2 3" xfId="4080" xr:uid="{A86C4E97-882C-4D75-AC67-7D3324BD1F7C}"/>
    <cellStyle name="Percent 8 7 2 2 3 2" xfId="10731" xr:uid="{13A5B92E-A848-48F5-9427-E2890B89C273}"/>
    <cellStyle name="Percent 8 7 2 2 3 2 2" xfId="26505" xr:uid="{9955AD1D-7BAE-48AF-9599-59E9BFD02674}"/>
    <cellStyle name="Percent 8 7 2 2 3 2 2 2" xfId="54207" xr:uid="{17ACE8F4-25FF-407D-94C0-6A4DF175A2A6}"/>
    <cellStyle name="Percent 8 7 2 2 3 2 3" xfId="38437" xr:uid="{31546B07-94BF-408D-B26B-DCAB54218D52}"/>
    <cellStyle name="Percent 8 7 2 2 3 3" xfId="26504" xr:uid="{F1F1F6DF-9F69-41B2-9D8D-7661152D5632}"/>
    <cellStyle name="Percent 8 7 2 2 3 3 2" xfId="54206" xr:uid="{89C26B1F-B65D-4C7B-9134-1CAE7CB04825}"/>
    <cellStyle name="Percent 8 7 2 2 3 4" xfId="31851" xr:uid="{6AD7ADD2-2F25-473C-895B-1A3AD4DC3DE7}"/>
    <cellStyle name="Percent 8 7 2 2 4" xfId="6730" xr:uid="{B5CBF19C-50C6-4667-B2D7-ECD6F99CEA27}"/>
    <cellStyle name="Percent 8 7 2 2 4 2" xfId="13363" xr:uid="{EAFF1F33-8A4E-4268-BD0D-560A774283F8}"/>
    <cellStyle name="Percent 8 7 2 2 4 2 2" xfId="26507" xr:uid="{9633A0D3-70DB-43A2-9885-6938182B3521}"/>
    <cellStyle name="Percent 8 7 2 2 4 2 2 2" xfId="54209" xr:uid="{5F7BCBF1-58DF-48F4-BCB1-8A5262ABB585}"/>
    <cellStyle name="Percent 8 7 2 2 4 2 3" xfId="41069" xr:uid="{E684A96B-B402-4E4A-A8DF-FE5ABB471719}"/>
    <cellStyle name="Percent 8 7 2 2 4 3" xfId="26506" xr:uid="{A698F20E-915B-427A-BA64-61A95E210D34}"/>
    <cellStyle name="Percent 8 7 2 2 4 3 2" xfId="54208" xr:uid="{C09ACC79-8D9B-4EC5-9D73-E4C774787254}"/>
    <cellStyle name="Percent 8 7 2 2 4 4" xfId="34483" xr:uid="{C1E889DC-7E34-47AF-854F-D0AA839A0E9E}"/>
    <cellStyle name="Percent 8 7 2 2 5" xfId="8097" xr:uid="{5EB9A9E4-B51E-475D-B4C1-B6F4FAA0956C}"/>
    <cellStyle name="Percent 8 7 2 2 5 2" xfId="26508" xr:uid="{A81E1112-ACB7-4EA7-B912-BEA06C401E5B}"/>
    <cellStyle name="Percent 8 7 2 2 5 2 2" xfId="54210" xr:uid="{0E1130D5-4D08-4865-9555-47CD9CD4717B}"/>
    <cellStyle name="Percent 8 7 2 2 5 3" xfId="35803" xr:uid="{E9D34706-7868-4EB2-909C-8D9F08A6E584}"/>
    <cellStyle name="Percent 8 7 2 2 6" xfId="26499" xr:uid="{FDCA6DCB-85FF-4E69-8948-7693BD874FE5}"/>
    <cellStyle name="Percent 8 7 2 2 6 2" xfId="54201" xr:uid="{B42AEAFF-6BA9-4C0D-A362-8B3341B94B62}"/>
    <cellStyle name="Percent 8 7 2 2 7" xfId="27896" xr:uid="{4BA1BBBB-3338-41C6-9984-E30BA97B186D}"/>
    <cellStyle name="Percent 8 7 2 2 7 2" xfId="55554" xr:uid="{86BD57B2-20E9-42F1-A2E3-C188FE34DE5A}"/>
    <cellStyle name="Percent 8 7 2 2 8" xfId="29217" xr:uid="{022C37EC-595A-4E98-B511-78F96E9378AF}"/>
    <cellStyle name="Percent 8 7 2 3" xfId="2829" xr:uid="{4F9CA182-813C-4003-BA4F-7A7B1B860531}"/>
    <cellStyle name="Percent 8 7 2 3 2" xfId="5485" xr:uid="{A7EFC15C-B609-4C3C-B5BA-47F38B646EAB}"/>
    <cellStyle name="Percent 8 7 2 3 2 2" xfId="12136" xr:uid="{C48F5FEE-603C-430A-B8B2-FF88F7E91451}"/>
    <cellStyle name="Percent 8 7 2 3 2 2 2" xfId="26511" xr:uid="{D4D4ACC6-5D57-4E93-B749-46FC6C628128}"/>
    <cellStyle name="Percent 8 7 2 3 2 2 2 2" xfId="54213" xr:uid="{9B9961AB-7717-4262-B73B-4B75C6DB60AC}"/>
    <cellStyle name="Percent 8 7 2 3 2 2 3" xfId="39842" xr:uid="{57AF863D-E44C-4D4C-A618-A47EE2CDDDA8}"/>
    <cellStyle name="Percent 8 7 2 3 2 3" xfId="26510" xr:uid="{C4243955-DFE6-4664-B343-3D46BB6B7BFC}"/>
    <cellStyle name="Percent 8 7 2 3 2 3 2" xfId="54212" xr:uid="{47743591-26EA-4B24-A6E9-2CA9AA9B08BC}"/>
    <cellStyle name="Percent 8 7 2 3 2 4" xfId="33256" xr:uid="{C988FFA8-D218-4E0C-8CF1-C415BE4CCF4F}"/>
    <cellStyle name="Percent 8 7 2 3 3" xfId="9501" xr:uid="{0835ABB9-DCD7-43D8-AD0A-204CE1E301C7}"/>
    <cellStyle name="Percent 8 7 2 3 3 2" xfId="26512" xr:uid="{2F5F1676-46F8-4072-9E9A-FA8B897FFD73}"/>
    <cellStyle name="Percent 8 7 2 3 3 2 2" xfId="54214" xr:uid="{6DEFD298-F8DA-4AAE-9174-E43BD847C38A}"/>
    <cellStyle name="Percent 8 7 2 3 3 3" xfId="37207" xr:uid="{C3F5DEE9-C5D4-4D78-A47E-C2C8E3F13DA0}"/>
    <cellStyle name="Percent 8 7 2 3 4" xfId="26509" xr:uid="{234C73CC-1686-4AAD-AEF3-BECD5F309647}"/>
    <cellStyle name="Percent 8 7 2 3 4 2" xfId="54211" xr:uid="{235E5318-1927-4D47-9DB1-349F14577C61}"/>
    <cellStyle name="Percent 8 7 2 3 5" xfId="30621" xr:uid="{6191C1E2-EBEB-44DF-8D1C-9820DCC89C4F}"/>
    <cellStyle name="Percent 8 7 2 4" xfId="3424" xr:uid="{565CCCDD-26E6-4168-BED3-9CD04714CC0C}"/>
    <cellStyle name="Percent 8 7 2 4 2" xfId="10075" xr:uid="{B1D1F19D-56C4-4C82-83A3-98CEA97A3C31}"/>
    <cellStyle name="Percent 8 7 2 4 2 2" xfId="26514" xr:uid="{A96729C1-8C0E-4592-A25F-2FFAE8555213}"/>
    <cellStyle name="Percent 8 7 2 4 2 2 2" xfId="54216" xr:uid="{9537DA1D-33A6-4DE5-A0D0-355B06449F36}"/>
    <cellStyle name="Percent 8 7 2 4 2 3" xfId="37781" xr:uid="{131C62D5-51AD-4074-B692-EEED0F034825}"/>
    <cellStyle name="Percent 8 7 2 4 3" xfId="26513" xr:uid="{320033D0-DC60-4BDF-A906-64569C1C1F65}"/>
    <cellStyle name="Percent 8 7 2 4 3 2" xfId="54215" xr:uid="{3F40660C-5E74-4AE3-A76E-91A2726ADB72}"/>
    <cellStyle name="Percent 8 7 2 4 4" xfId="31195" xr:uid="{28492371-0AF3-4BDC-93B6-097B7E8636C5}"/>
    <cellStyle name="Percent 8 7 2 5" xfId="6074" xr:uid="{C2D1AB1B-D553-48C0-9B81-94CDB27E45C3}"/>
    <cellStyle name="Percent 8 7 2 5 2" xfId="12707" xr:uid="{94FA2617-EE68-478B-8789-4CD60BBC5A7A}"/>
    <cellStyle name="Percent 8 7 2 5 2 2" xfId="26516" xr:uid="{B65EB1A5-2CA8-40BE-A451-FFF9BFC118AA}"/>
    <cellStyle name="Percent 8 7 2 5 2 2 2" xfId="54218" xr:uid="{7D39C0D7-6B97-4A93-8A8E-46E183EEEADA}"/>
    <cellStyle name="Percent 8 7 2 5 2 3" xfId="40413" xr:uid="{0E9FA926-808B-4C9D-8E2D-B35E041858B2}"/>
    <cellStyle name="Percent 8 7 2 5 3" xfId="26515" xr:uid="{065C2479-3C76-4347-835C-E6D6C8E7078F}"/>
    <cellStyle name="Percent 8 7 2 5 3 2" xfId="54217" xr:uid="{A9C0E2EB-1C83-448D-9D00-BD1C8269F23A}"/>
    <cellStyle name="Percent 8 7 2 5 4" xfId="33827" xr:uid="{E168634F-009E-4549-9DEA-C98861F3534F}"/>
    <cellStyle name="Percent 8 7 2 6" xfId="7441" xr:uid="{2656AC71-9E60-4DCE-91B8-08F15FFC1A21}"/>
    <cellStyle name="Percent 8 7 2 6 2" xfId="26517" xr:uid="{0B3C921B-F0FC-429A-9270-91E7831C4EAB}"/>
    <cellStyle name="Percent 8 7 2 6 2 2" xfId="54219" xr:uid="{1F4A829D-38BB-41BA-B3C8-454F5FEBEEB6}"/>
    <cellStyle name="Percent 8 7 2 6 3" xfId="35147" xr:uid="{EF319D67-478B-40F6-A7C4-BC96B483E279}"/>
    <cellStyle name="Percent 8 7 2 7" xfId="26498" xr:uid="{47C70846-706C-45B9-98E2-4F45CF84BAFB}"/>
    <cellStyle name="Percent 8 7 2 7 2" xfId="54200" xr:uid="{E129F7A7-EED8-4724-A073-3998B9991EBA}"/>
    <cellStyle name="Percent 8 7 2 8" xfId="27240" xr:uid="{A18B8C4B-C3A3-48F3-9AD8-B8B247DE0D05}"/>
    <cellStyle name="Percent 8 7 2 8 2" xfId="54898" xr:uid="{9D60E482-558C-4D67-92E8-22D32945BE13}"/>
    <cellStyle name="Percent 8 7 2 9" xfId="28561" xr:uid="{7A708EEA-886E-4EF9-A7C0-78644A4B319D}"/>
    <cellStyle name="Percent 8 7 3" xfId="1080" xr:uid="{FF5B9AAB-86AB-4538-BAC7-B947FB79FACD}"/>
    <cellStyle name="Percent 8 7 3 2" xfId="2831" xr:uid="{CAA4BECD-84D4-4EC8-88C7-7898F5C3BCAB}"/>
    <cellStyle name="Percent 8 7 3 2 2" xfId="5487" xr:uid="{F2661C53-B753-4FA3-BF55-CBA7CB2F0698}"/>
    <cellStyle name="Percent 8 7 3 2 2 2" xfId="12138" xr:uid="{46AB6AA7-CB4B-48A1-82CC-D4056A846F60}"/>
    <cellStyle name="Percent 8 7 3 2 2 2 2" xfId="26521" xr:uid="{A83C1F7F-7E49-466D-8755-70A6F0277091}"/>
    <cellStyle name="Percent 8 7 3 2 2 2 2 2" xfId="54223" xr:uid="{6833E2E2-23A1-4189-BF4A-E78A0B0E19D6}"/>
    <cellStyle name="Percent 8 7 3 2 2 2 3" xfId="39844" xr:uid="{7C656951-00F4-4423-8E5B-9483465CC9E9}"/>
    <cellStyle name="Percent 8 7 3 2 2 3" xfId="26520" xr:uid="{CCF8763B-A139-4CF8-8B5B-7F805E002D77}"/>
    <cellStyle name="Percent 8 7 3 2 2 3 2" xfId="54222" xr:uid="{73FEB54D-CAB0-4E8B-A196-4131BF69B74D}"/>
    <cellStyle name="Percent 8 7 3 2 2 4" xfId="33258" xr:uid="{08D93F3E-6961-45CD-8293-80DF327C3D14}"/>
    <cellStyle name="Percent 8 7 3 2 3" xfId="9503" xr:uid="{D2BFCB97-EB07-400D-AEF9-B9F653A6DC62}"/>
    <cellStyle name="Percent 8 7 3 2 3 2" xfId="26522" xr:uid="{E321C183-7F3D-461A-8B9F-4D775593180E}"/>
    <cellStyle name="Percent 8 7 3 2 3 2 2" xfId="54224" xr:uid="{CFB2A04B-29F3-41D7-B197-EF8B06A0EF0B}"/>
    <cellStyle name="Percent 8 7 3 2 3 3" xfId="37209" xr:uid="{587E84AC-3A1B-4616-9056-922F7DF0C20F}"/>
    <cellStyle name="Percent 8 7 3 2 4" xfId="26519" xr:uid="{590D1A6F-850C-439B-81BC-9C17ABB37505}"/>
    <cellStyle name="Percent 8 7 3 2 4 2" xfId="54221" xr:uid="{C900B5C7-74DE-4E59-B133-81E5F0E646B8}"/>
    <cellStyle name="Percent 8 7 3 2 5" xfId="30623" xr:uid="{60EBA567-0C49-40D8-A5BF-FC44C2A43DAF}"/>
    <cellStyle name="Percent 8 7 3 3" xfId="3745" xr:uid="{FF8ADEAB-75B4-411B-AB5C-AC22A1451280}"/>
    <cellStyle name="Percent 8 7 3 3 2" xfId="10396" xr:uid="{B2352240-1AE5-487F-B144-013485319A01}"/>
    <cellStyle name="Percent 8 7 3 3 2 2" xfId="26524" xr:uid="{852514C9-BE89-4BD8-BA9A-3636F2B577F1}"/>
    <cellStyle name="Percent 8 7 3 3 2 2 2" xfId="54226" xr:uid="{C6C1EC7F-952E-4355-8749-104570BD1DAB}"/>
    <cellStyle name="Percent 8 7 3 3 2 3" xfId="38102" xr:uid="{97503E70-9AFE-425E-836A-FE5576655A5B}"/>
    <cellStyle name="Percent 8 7 3 3 3" xfId="26523" xr:uid="{5223EEEE-3584-43D7-A463-240C9D7C168F}"/>
    <cellStyle name="Percent 8 7 3 3 3 2" xfId="54225" xr:uid="{1BCF6798-8F76-46D3-AFA7-0216F3C0C315}"/>
    <cellStyle name="Percent 8 7 3 3 4" xfId="31516" xr:uid="{DF1480EA-BB10-42F9-B178-63C60FBBE86C}"/>
    <cellStyle name="Percent 8 7 3 4" xfId="6395" xr:uid="{3F2712EF-E2D4-4C17-8720-BA0B1641205C}"/>
    <cellStyle name="Percent 8 7 3 4 2" xfId="13028" xr:uid="{9D75CB80-506E-489B-BA0C-A8031F911277}"/>
    <cellStyle name="Percent 8 7 3 4 2 2" xfId="26526" xr:uid="{E89EEE77-F5CC-4DCA-849A-EFEE1748A6AE}"/>
    <cellStyle name="Percent 8 7 3 4 2 2 2" xfId="54228" xr:uid="{2A0FD29D-E237-40E2-B114-6D8293A8B10F}"/>
    <cellStyle name="Percent 8 7 3 4 2 3" xfId="40734" xr:uid="{98AEEEFC-A8E4-4E5F-964A-0DB5F1ABD641}"/>
    <cellStyle name="Percent 8 7 3 4 3" xfId="26525" xr:uid="{2709BEDD-D804-4890-B63A-7654B36A7FA2}"/>
    <cellStyle name="Percent 8 7 3 4 3 2" xfId="54227" xr:uid="{631052F4-A0A5-4454-96D3-41547C28A1DA}"/>
    <cellStyle name="Percent 8 7 3 4 4" xfId="34148" xr:uid="{2E4307D8-24C3-49EC-8C56-5EE5723DB11A}"/>
    <cellStyle name="Percent 8 7 3 5" xfId="7762" xr:uid="{B48D8861-169F-4212-88CD-B05E2AE1FC97}"/>
    <cellStyle name="Percent 8 7 3 5 2" xfId="26527" xr:uid="{2931E66E-D608-4A30-A19F-2FBD58023CA5}"/>
    <cellStyle name="Percent 8 7 3 5 2 2" xfId="54229" xr:uid="{4A8DF4C4-D73C-4C87-9C5B-473E48C87CDA}"/>
    <cellStyle name="Percent 8 7 3 5 3" xfId="35468" xr:uid="{B516A4D8-ADA8-460C-A267-F9DF51DB2832}"/>
    <cellStyle name="Percent 8 7 3 6" xfId="26518" xr:uid="{943B0A19-53FA-47E5-A67D-2AD39D886BA2}"/>
    <cellStyle name="Percent 8 7 3 6 2" xfId="54220" xr:uid="{73DF33C0-5EB0-41A2-B793-C32B99C843D3}"/>
    <cellStyle name="Percent 8 7 3 7" xfId="27561" xr:uid="{CB8C6894-8257-40F4-9218-58A89AF0AD69}"/>
    <cellStyle name="Percent 8 7 3 7 2" xfId="55219" xr:uid="{635387F7-F626-4C01-B4FD-8A1F52AF5C81}"/>
    <cellStyle name="Percent 8 7 3 8" xfId="28882" xr:uid="{A0975014-C604-4994-B116-1472BCBDCD1C}"/>
    <cellStyle name="Percent 8 7 4" xfId="2828" xr:uid="{BFDCCE46-F9B8-43B7-BF25-8DAE1B2654FA}"/>
    <cellStyle name="Percent 8 7 4 2" xfId="5484" xr:uid="{D3C445DD-79E6-4ABC-B145-20BA08359785}"/>
    <cellStyle name="Percent 8 7 4 2 2" xfId="12135" xr:uid="{EF80FA2B-0DBB-4E50-BFF1-A44375A067CB}"/>
    <cellStyle name="Percent 8 7 4 2 2 2" xfId="26530" xr:uid="{D82BCC6C-7E5B-49D6-8D98-49519B0BB9C9}"/>
    <cellStyle name="Percent 8 7 4 2 2 2 2" xfId="54232" xr:uid="{93558194-BA1D-466B-AF97-2E3D44B15ABC}"/>
    <cellStyle name="Percent 8 7 4 2 2 3" xfId="39841" xr:uid="{07330A38-027F-4E0F-93BD-62E67BC1A31C}"/>
    <cellStyle name="Percent 8 7 4 2 3" xfId="26529" xr:uid="{613DA4DB-2E8F-4C93-8414-391F391AFC2A}"/>
    <cellStyle name="Percent 8 7 4 2 3 2" xfId="54231" xr:uid="{A8EE37FE-C607-4754-A187-142BEB61FE65}"/>
    <cellStyle name="Percent 8 7 4 2 4" xfId="33255" xr:uid="{1D477438-8B2B-4E08-87AE-B8D05C56C0D0}"/>
    <cellStyle name="Percent 8 7 4 3" xfId="9500" xr:uid="{04832611-3F95-42B8-B134-0436BFB8EDB2}"/>
    <cellStyle name="Percent 8 7 4 3 2" xfId="26531" xr:uid="{B254799C-B125-4DC7-98D9-5530E31EF5AF}"/>
    <cellStyle name="Percent 8 7 4 3 2 2" xfId="54233" xr:uid="{15E9EC53-A59A-4098-9D0A-FB11AE285E47}"/>
    <cellStyle name="Percent 8 7 4 3 3" xfId="37206" xr:uid="{3BF62607-8128-44C8-A765-383FF755DF5B}"/>
    <cellStyle name="Percent 8 7 4 4" xfId="26528" xr:uid="{8C21628E-0617-42A7-A608-5D9C53E09D95}"/>
    <cellStyle name="Percent 8 7 4 4 2" xfId="54230" xr:uid="{C49DDA70-C4FA-40F3-BC21-0102165FB960}"/>
    <cellStyle name="Percent 8 7 4 5" xfId="30620" xr:uid="{771AA23E-2038-4329-8B59-21A79F0F1744}"/>
    <cellStyle name="Percent 8 7 5" xfId="3088" xr:uid="{D44C0B3B-95F0-4A8B-8C12-93B4B19B2346}"/>
    <cellStyle name="Percent 8 7 5 2" xfId="9740" xr:uid="{3068CB1F-5F44-4E60-B1ED-1ED7B84C2F33}"/>
    <cellStyle name="Percent 8 7 5 2 2" xfId="26533" xr:uid="{534A9C11-5431-4D80-9495-B9CD201C2EC6}"/>
    <cellStyle name="Percent 8 7 5 2 2 2" xfId="54235" xr:uid="{E9A8D6D5-C7BB-4AE3-804D-21654FC73F70}"/>
    <cellStyle name="Percent 8 7 5 2 3" xfId="37446" xr:uid="{FEC31838-17D2-44F5-99ED-14F552E29443}"/>
    <cellStyle name="Percent 8 7 5 3" xfId="26532" xr:uid="{BBDEB347-DBCC-43E4-B78B-9730A0C1994A}"/>
    <cellStyle name="Percent 8 7 5 3 2" xfId="54234" xr:uid="{BA9C50B5-102A-4844-A5F7-110E7C9B154C}"/>
    <cellStyle name="Percent 8 7 5 4" xfId="30860" xr:uid="{0252BA5B-607A-4B42-A1A9-BD45CD3E1167}"/>
    <cellStyle name="Percent 8 7 6" xfId="5727" xr:uid="{D1BFDC7B-CA40-4959-BDCC-652FEFBFB582}"/>
    <cellStyle name="Percent 8 7 6 2" xfId="12360" xr:uid="{F8449AD9-EF82-4EB3-93B9-72D7DA0B7CF2}"/>
    <cellStyle name="Percent 8 7 6 2 2" xfId="26535" xr:uid="{9D5945FB-9874-41F0-948B-8B2E87E346E6}"/>
    <cellStyle name="Percent 8 7 6 2 2 2" xfId="54237" xr:uid="{0EE1B0AC-CEBF-4F38-A846-3ED11E687761}"/>
    <cellStyle name="Percent 8 7 6 2 3" xfId="40066" xr:uid="{E76F2A13-AD9A-4EDE-B249-317B056585A9}"/>
    <cellStyle name="Percent 8 7 6 3" xfId="26534" xr:uid="{433DF09B-90C1-45C4-B616-54F520D48D3A}"/>
    <cellStyle name="Percent 8 7 6 3 2" xfId="54236" xr:uid="{9B416E90-419F-47C3-9292-B29016C18A73}"/>
    <cellStyle name="Percent 8 7 6 4" xfId="33480" xr:uid="{B7B3FD11-B093-4E42-8935-B8EAFB6E771E}"/>
    <cellStyle name="Percent 8 7 7" xfId="7106" xr:uid="{BEA0FCF8-BC6B-4DCF-8D9B-885B0882DEC2}"/>
    <cellStyle name="Percent 8 7 7 2" xfId="26536" xr:uid="{2198CE4F-78AF-4508-8204-3BE389577739}"/>
    <cellStyle name="Percent 8 7 7 2 2" xfId="54238" xr:uid="{D2EAA187-4B87-47B5-875A-467D65369D9C}"/>
    <cellStyle name="Percent 8 7 7 3" xfId="34812" xr:uid="{5FEA0A81-140E-4209-A4BA-82A109D7432A}"/>
    <cellStyle name="Percent 8 7 8" xfId="26497" xr:uid="{14D9DF29-6D01-4701-B651-98463E8DC734}"/>
    <cellStyle name="Percent 8 7 8 2" xfId="54199" xr:uid="{DC5A34EE-2D6B-4684-8762-A902F837B89C}"/>
    <cellStyle name="Percent 8 7 9" xfId="26894" xr:uid="{1ACE3203-C74E-4A70-A436-0124D31FED90}"/>
    <cellStyle name="Percent 8 7 9 2" xfId="54552" xr:uid="{00DDAC76-D08F-4623-919A-8446332D895C}"/>
    <cellStyle name="Percent 8 8" xfId="333" xr:uid="{4BCD7319-DE25-4902-BEBC-A77828840AD4}"/>
    <cellStyle name="Percent 8 8 10" xfId="28255" xr:uid="{C8A53589-1B76-4604-9E11-4C7A8D513F14}"/>
    <cellStyle name="Percent 8 8 2" xfId="778" xr:uid="{DBD2659B-8834-43F3-AF18-0C901BB865E6}"/>
    <cellStyle name="Percent 8 8 2 2" xfId="1444" xr:uid="{E1396381-1F22-43E9-95E2-00A0D8B583A2}"/>
    <cellStyle name="Percent 8 8 2 2 2" xfId="2834" xr:uid="{E30204F2-1F05-4D57-A615-FBB9C769A0ED}"/>
    <cellStyle name="Percent 8 8 2 2 2 2" xfId="5490" xr:uid="{125C26D2-0DAB-4BDC-9D14-A607A6A4F106}"/>
    <cellStyle name="Percent 8 8 2 2 2 2 2" xfId="12141" xr:uid="{8157B8D1-253A-439A-8E60-4E65AFB23E56}"/>
    <cellStyle name="Percent 8 8 2 2 2 2 2 2" xfId="26542" xr:uid="{EC76B29C-644E-4BE4-A925-0AC1510F78D4}"/>
    <cellStyle name="Percent 8 8 2 2 2 2 2 2 2" xfId="54244" xr:uid="{1F31F9C8-7854-4EAA-B6F7-C15B5AC706B7}"/>
    <cellStyle name="Percent 8 8 2 2 2 2 2 3" xfId="39847" xr:uid="{570A7192-11BA-4BDE-B07C-0ACFDDD424B3}"/>
    <cellStyle name="Percent 8 8 2 2 2 2 3" xfId="26541" xr:uid="{3F791865-76CA-42B0-8717-B1B2C15FD0E3}"/>
    <cellStyle name="Percent 8 8 2 2 2 2 3 2" xfId="54243" xr:uid="{33316151-339C-4174-B774-2F9DD5A77B20}"/>
    <cellStyle name="Percent 8 8 2 2 2 2 4" xfId="33261" xr:uid="{67DF92FE-E79A-43DE-A355-361ADBD60FBB}"/>
    <cellStyle name="Percent 8 8 2 2 2 3" xfId="9506" xr:uid="{53477748-5B1B-4B84-A8F2-B7E5C45CCEB5}"/>
    <cellStyle name="Percent 8 8 2 2 2 3 2" xfId="26543" xr:uid="{D54FBAC8-3920-4315-BC09-EA7DD04D4155}"/>
    <cellStyle name="Percent 8 8 2 2 2 3 2 2" xfId="54245" xr:uid="{B4A822FB-1A00-47A3-BA1C-26375ADDBE84}"/>
    <cellStyle name="Percent 8 8 2 2 2 3 3" xfId="37212" xr:uid="{E5E597DD-B783-479E-BF75-913439AFD16D}"/>
    <cellStyle name="Percent 8 8 2 2 2 4" xfId="26540" xr:uid="{8400AC43-2046-4A3B-A00D-4E6368BBF978}"/>
    <cellStyle name="Percent 8 8 2 2 2 4 2" xfId="54242" xr:uid="{9E1728A2-B886-4BB4-9BE2-CD2E718BECF1}"/>
    <cellStyle name="Percent 8 8 2 2 2 5" xfId="30626" xr:uid="{C2DB9C1E-FD81-4B67-A541-4192D08AA408}"/>
    <cellStyle name="Percent 8 8 2 2 3" xfId="4109" xr:uid="{48E13D0E-3C88-45D4-B947-938E8D7C50FB}"/>
    <cellStyle name="Percent 8 8 2 2 3 2" xfId="10760" xr:uid="{06E398B3-1E2F-4BA7-AAE7-4ED2DAFF8115}"/>
    <cellStyle name="Percent 8 8 2 2 3 2 2" xfId="26545" xr:uid="{5773F6F4-D62E-4F0A-A9A0-022E050ED489}"/>
    <cellStyle name="Percent 8 8 2 2 3 2 2 2" xfId="54247" xr:uid="{1783223E-5F6B-49CB-8A6F-67FD0B9A9008}"/>
    <cellStyle name="Percent 8 8 2 2 3 2 3" xfId="38466" xr:uid="{70D2E828-A483-48E6-AB93-986F3BE3F55C}"/>
    <cellStyle name="Percent 8 8 2 2 3 3" xfId="26544" xr:uid="{99D19F89-D467-4BCA-A2CA-83347FDB330B}"/>
    <cellStyle name="Percent 8 8 2 2 3 3 2" xfId="54246" xr:uid="{8094A198-D230-4A1B-9DC8-C1F66A37387E}"/>
    <cellStyle name="Percent 8 8 2 2 3 4" xfId="31880" xr:uid="{1F0E175B-F360-44B5-9E48-5250C719C1A3}"/>
    <cellStyle name="Percent 8 8 2 2 4" xfId="6759" xr:uid="{B2952A3A-DB89-442B-BB22-6D9C704DF53B}"/>
    <cellStyle name="Percent 8 8 2 2 4 2" xfId="13392" xr:uid="{3C316BAC-B862-43A7-AA53-6C8056738EBA}"/>
    <cellStyle name="Percent 8 8 2 2 4 2 2" xfId="26547" xr:uid="{FD182484-2379-4913-83C4-3C449DAA0CCE}"/>
    <cellStyle name="Percent 8 8 2 2 4 2 2 2" xfId="54249" xr:uid="{41787BD2-9FB7-499E-9EB6-EA7645243CE5}"/>
    <cellStyle name="Percent 8 8 2 2 4 2 3" xfId="41098" xr:uid="{21686476-F10F-4AF0-9855-E28C3D3767C6}"/>
    <cellStyle name="Percent 8 8 2 2 4 3" xfId="26546" xr:uid="{2D863501-B7D0-4594-A4BE-4A1C630FC8F2}"/>
    <cellStyle name="Percent 8 8 2 2 4 3 2" xfId="54248" xr:uid="{87FC80D1-CD75-4555-BC87-5B8E2E507511}"/>
    <cellStyle name="Percent 8 8 2 2 4 4" xfId="34512" xr:uid="{802435FB-4845-44B0-9A11-A507440CF457}"/>
    <cellStyle name="Percent 8 8 2 2 5" xfId="8126" xr:uid="{E944C597-B06B-4CEB-8794-1A2F046780FE}"/>
    <cellStyle name="Percent 8 8 2 2 5 2" xfId="26548" xr:uid="{2361BC18-BC4E-4137-A060-403FAF33EB8E}"/>
    <cellStyle name="Percent 8 8 2 2 5 2 2" xfId="54250" xr:uid="{F739CBE7-60C0-483F-A4DD-64349265624B}"/>
    <cellStyle name="Percent 8 8 2 2 5 3" xfId="35832" xr:uid="{CE832EB6-64E1-49AF-BC42-BE8AD37CBD8A}"/>
    <cellStyle name="Percent 8 8 2 2 6" xfId="26539" xr:uid="{27A01623-AB20-4E9F-9653-8128C85FC6BE}"/>
    <cellStyle name="Percent 8 8 2 2 6 2" xfId="54241" xr:uid="{F1F304A1-7E09-4794-BB78-524A5AB42C2A}"/>
    <cellStyle name="Percent 8 8 2 2 7" xfId="27925" xr:uid="{B76110D3-DC3A-4B5C-A014-978A57DD6A94}"/>
    <cellStyle name="Percent 8 8 2 2 7 2" xfId="55583" xr:uid="{717A9444-E94A-4506-88FB-D34CEEDA800F}"/>
    <cellStyle name="Percent 8 8 2 2 8" xfId="29246" xr:uid="{BAF33B4A-9024-4B31-8283-9AB93F32E9C4}"/>
    <cellStyle name="Percent 8 8 2 3" xfId="2833" xr:uid="{A81EB4CB-0E17-4173-B854-CB2EF281669D}"/>
    <cellStyle name="Percent 8 8 2 3 2" xfId="5489" xr:uid="{CA67AA8B-0880-41DD-B2DE-282A9AA8EDE0}"/>
    <cellStyle name="Percent 8 8 2 3 2 2" xfId="12140" xr:uid="{AD7D8C33-933A-4C5E-90A3-1B15D2E59667}"/>
    <cellStyle name="Percent 8 8 2 3 2 2 2" xfId="26551" xr:uid="{DABC0A08-1DEF-405B-81EF-69F1F5C3EDD2}"/>
    <cellStyle name="Percent 8 8 2 3 2 2 2 2" xfId="54253" xr:uid="{D7DAA401-B252-4C68-BE96-0BACD9242BC6}"/>
    <cellStyle name="Percent 8 8 2 3 2 2 3" xfId="39846" xr:uid="{B8DE0477-2A7A-4909-815C-A4911A82B2C4}"/>
    <cellStyle name="Percent 8 8 2 3 2 3" xfId="26550" xr:uid="{0C3F6785-AAE8-410D-BB83-7E7E7A373EF3}"/>
    <cellStyle name="Percent 8 8 2 3 2 3 2" xfId="54252" xr:uid="{D697CEF5-76B9-46F4-A12D-468A5D5FEBEF}"/>
    <cellStyle name="Percent 8 8 2 3 2 4" xfId="33260" xr:uid="{83D9DF54-61B0-4DE5-9B14-49FBF2F35550}"/>
    <cellStyle name="Percent 8 8 2 3 3" xfId="9505" xr:uid="{568C1019-9953-42E6-8AEE-9C6FB5BF6C95}"/>
    <cellStyle name="Percent 8 8 2 3 3 2" xfId="26552" xr:uid="{D7DF86D2-FA8D-4409-A0BB-3579802237C1}"/>
    <cellStyle name="Percent 8 8 2 3 3 2 2" xfId="54254" xr:uid="{67E7EBF0-0BAE-407F-AE3F-3EEAC46A28DB}"/>
    <cellStyle name="Percent 8 8 2 3 3 3" xfId="37211" xr:uid="{D92E6B7C-5DD3-456C-BC60-7781F23871CA}"/>
    <cellStyle name="Percent 8 8 2 3 4" xfId="26549" xr:uid="{FD81336C-AE6E-4362-8F25-D7B9463A044A}"/>
    <cellStyle name="Percent 8 8 2 3 4 2" xfId="54251" xr:uid="{1B8CBD2C-3BC1-4706-9306-60849D712B24}"/>
    <cellStyle name="Percent 8 8 2 3 5" xfId="30625" xr:uid="{F78069CB-50E2-434A-9A69-BBBDCF0684F6}"/>
    <cellStyle name="Percent 8 8 2 4" xfId="3453" xr:uid="{6A8FF729-BA7A-4E86-A753-D93AE00D281E}"/>
    <cellStyle name="Percent 8 8 2 4 2" xfId="10104" xr:uid="{16DC9DA6-4683-4FF2-97B6-7BF1254F52EE}"/>
    <cellStyle name="Percent 8 8 2 4 2 2" xfId="26554" xr:uid="{74F8C1B6-641C-4D95-92B7-52B5500652C0}"/>
    <cellStyle name="Percent 8 8 2 4 2 2 2" xfId="54256" xr:uid="{89152E73-8FE1-45DC-8149-9AD2591368D3}"/>
    <cellStyle name="Percent 8 8 2 4 2 3" xfId="37810" xr:uid="{06B808A9-1183-4DF6-A042-75EEDFC23997}"/>
    <cellStyle name="Percent 8 8 2 4 3" xfId="26553" xr:uid="{C4BB8F9F-1970-4219-8AB9-4536512B274E}"/>
    <cellStyle name="Percent 8 8 2 4 3 2" xfId="54255" xr:uid="{85775E83-A73F-45DB-8AA9-EC8D5B419E00}"/>
    <cellStyle name="Percent 8 8 2 4 4" xfId="31224" xr:uid="{BCCE470F-208D-447F-85A3-19351280B930}"/>
    <cellStyle name="Percent 8 8 2 5" xfId="6103" xr:uid="{E57256EB-BBFF-45F5-ACED-1FD121631E5D}"/>
    <cellStyle name="Percent 8 8 2 5 2" xfId="12736" xr:uid="{F45DABFB-3D64-436E-B077-A1CE5BF4F4C3}"/>
    <cellStyle name="Percent 8 8 2 5 2 2" xfId="26556" xr:uid="{2BDE9C86-5806-45F5-B952-F73A6A62D073}"/>
    <cellStyle name="Percent 8 8 2 5 2 2 2" xfId="54258" xr:uid="{38E7A992-CEF9-4EBA-BA9B-6238DB0DE398}"/>
    <cellStyle name="Percent 8 8 2 5 2 3" xfId="40442" xr:uid="{95027A70-AE1A-405F-A8CE-0D316838B49F}"/>
    <cellStyle name="Percent 8 8 2 5 3" xfId="26555" xr:uid="{EAEAC1A0-1602-4271-B2B8-F8F3CAA10629}"/>
    <cellStyle name="Percent 8 8 2 5 3 2" xfId="54257" xr:uid="{3D68F166-1320-47B1-8C78-934CFCBAB46E}"/>
    <cellStyle name="Percent 8 8 2 5 4" xfId="33856" xr:uid="{53CA49C4-7C33-4140-9FED-E76AF50A1BC0}"/>
    <cellStyle name="Percent 8 8 2 6" xfId="7470" xr:uid="{78AB4B6F-63FB-430F-9BE9-A1433C280FF2}"/>
    <cellStyle name="Percent 8 8 2 6 2" xfId="26557" xr:uid="{48807F8D-7159-43ED-8C93-3FA4A461A7C7}"/>
    <cellStyle name="Percent 8 8 2 6 2 2" xfId="54259" xr:uid="{A91C155A-E60F-4EB3-807F-12B050CDD7BD}"/>
    <cellStyle name="Percent 8 8 2 6 3" xfId="35176" xr:uid="{A57A8F1C-1CE5-4C54-8CBC-B6346379A269}"/>
    <cellStyle name="Percent 8 8 2 7" xfId="26538" xr:uid="{D2D487B6-F3A1-4166-B92C-9ED77BF6ADC1}"/>
    <cellStyle name="Percent 8 8 2 7 2" xfId="54240" xr:uid="{0934D43E-D4C2-4A8B-82E5-A60BF507BE52}"/>
    <cellStyle name="Percent 8 8 2 8" xfId="27269" xr:uid="{E50B7552-B6DC-4092-A572-5217BD880583}"/>
    <cellStyle name="Percent 8 8 2 8 2" xfId="54927" xr:uid="{91BC47B9-3429-4606-9971-6BA7D2E600D6}"/>
    <cellStyle name="Percent 8 8 2 9" xfId="28590" xr:uid="{94FEA6DB-392D-4C7E-B1A3-80B2423C99F5}"/>
    <cellStyle name="Percent 8 8 3" xfId="1109" xr:uid="{2D64A7D9-A8E3-4FCC-80B4-0AEF5487560B}"/>
    <cellStyle name="Percent 8 8 3 2" xfId="2835" xr:uid="{965B3EC3-5A39-4FF8-A19F-823FE6C23EF9}"/>
    <cellStyle name="Percent 8 8 3 2 2" xfId="5491" xr:uid="{A5811614-EC15-4D02-BFE6-32523F56F891}"/>
    <cellStyle name="Percent 8 8 3 2 2 2" xfId="12142" xr:uid="{5E2F4382-A4E6-4226-91FF-B22AFD78C886}"/>
    <cellStyle name="Percent 8 8 3 2 2 2 2" xfId="26561" xr:uid="{BCC3B99D-9FB8-4517-B02F-31F24897B751}"/>
    <cellStyle name="Percent 8 8 3 2 2 2 2 2" xfId="54263" xr:uid="{20C9B126-4178-41B7-9FAE-49EA6DD053B3}"/>
    <cellStyle name="Percent 8 8 3 2 2 2 3" xfId="39848" xr:uid="{D054EF84-439A-4758-8AE9-9DF08577E5C7}"/>
    <cellStyle name="Percent 8 8 3 2 2 3" xfId="26560" xr:uid="{A20B84EA-F033-427F-8278-FD42571FBFC6}"/>
    <cellStyle name="Percent 8 8 3 2 2 3 2" xfId="54262" xr:uid="{359BE0D1-43A5-4D3C-B52C-7D0CE65F553B}"/>
    <cellStyle name="Percent 8 8 3 2 2 4" xfId="33262" xr:uid="{282C5187-6844-48CE-9DE4-289F28A1E74F}"/>
    <cellStyle name="Percent 8 8 3 2 3" xfId="9507" xr:uid="{832FBA33-F28E-4F5D-BA8F-A564E216B836}"/>
    <cellStyle name="Percent 8 8 3 2 3 2" xfId="26562" xr:uid="{81D2571F-6D58-49C2-A1F5-F06E80F898FC}"/>
    <cellStyle name="Percent 8 8 3 2 3 2 2" xfId="54264" xr:uid="{EF80274E-F712-4961-921E-1377895783C9}"/>
    <cellStyle name="Percent 8 8 3 2 3 3" xfId="37213" xr:uid="{E1A6D818-DF3A-47AB-AE98-6A0735D0ED1D}"/>
    <cellStyle name="Percent 8 8 3 2 4" xfId="26559" xr:uid="{A0CEEBAE-584E-4606-A558-C410CC9CD902}"/>
    <cellStyle name="Percent 8 8 3 2 4 2" xfId="54261" xr:uid="{5A2FB70D-AA4E-4FC1-AAFD-5844BD977BB8}"/>
    <cellStyle name="Percent 8 8 3 2 5" xfId="30627" xr:uid="{D6875F6B-4750-4BAD-B4EA-59EEE0BE8BBB}"/>
    <cellStyle name="Percent 8 8 3 3" xfId="3774" xr:uid="{6360A1C7-BC68-45EF-BEF8-24F44418B571}"/>
    <cellStyle name="Percent 8 8 3 3 2" xfId="10425" xr:uid="{DE0E1981-585D-481A-B18A-331C88663AA7}"/>
    <cellStyle name="Percent 8 8 3 3 2 2" xfId="26564" xr:uid="{EF9403C8-0FE8-44FC-8439-73631348B298}"/>
    <cellStyle name="Percent 8 8 3 3 2 2 2" xfId="54266" xr:uid="{7E9E59A3-6081-4790-BC48-2CECAAE043D7}"/>
    <cellStyle name="Percent 8 8 3 3 2 3" xfId="38131" xr:uid="{CEF71150-EC7D-4C8B-BCEC-C7172CAFCF40}"/>
    <cellStyle name="Percent 8 8 3 3 3" xfId="26563" xr:uid="{F8F85F53-5F91-48C3-B806-35450618227E}"/>
    <cellStyle name="Percent 8 8 3 3 3 2" xfId="54265" xr:uid="{E943F518-C37E-4319-AD16-7DC1D87AEE30}"/>
    <cellStyle name="Percent 8 8 3 3 4" xfId="31545" xr:uid="{83C5A2E5-B063-4BB5-A2DC-62AFEBACDD6A}"/>
    <cellStyle name="Percent 8 8 3 4" xfId="6424" xr:uid="{92CCB787-01B0-41A5-9447-EFA2FF46A4D9}"/>
    <cellStyle name="Percent 8 8 3 4 2" xfId="13057" xr:uid="{7E83ABE1-F783-4D47-8E79-49C3042E78AC}"/>
    <cellStyle name="Percent 8 8 3 4 2 2" xfId="26566" xr:uid="{CDF079FF-72F1-41DA-B560-5BA87D5666B9}"/>
    <cellStyle name="Percent 8 8 3 4 2 2 2" xfId="54268" xr:uid="{18203351-1FCB-4189-AA4B-A2AD2CEF1D28}"/>
    <cellStyle name="Percent 8 8 3 4 2 3" xfId="40763" xr:uid="{C1C1C78C-8B54-481C-AB31-2E374B3360C0}"/>
    <cellStyle name="Percent 8 8 3 4 3" xfId="26565" xr:uid="{B2D8D91B-0D4E-4BFA-9D5E-5DA290EF395F}"/>
    <cellStyle name="Percent 8 8 3 4 3 2" xfId="54267" xr:uid="{79F8D880-DE0A-48C6-83DE-C5C95BBD4F1F}"/>
    <cellStyle name="Percent 8 8 3 4 4" xfId="34177" xr:uid="{B9F06E67-FDE1-4D7F-A8EA-58ED4C36C19D}"/>
    <cellStyle name="Percent 8 8 3 5" xfId="7791" xr:uid="{C79337EB-CE43-420C-BD55-A554C8B92555}"/>
    <cellStyle name="Percent 8 8 3 5 2" xfId="26567" xr:uid="{A05D1A37-9BFE-4B54-8457-05FFA10F425A}"/>
    <cellStyle name="Percent 8 8 3 5 2 2" xfId="54269" xr:uid="{B7BC6C7C-648A-49CC-8CA6-D7E13230FF27}"/>
    <cellStyle name="Percent 8 8 3 5 3" xfId="35497" xr:uid="{38E724B4-F177-46B9-A12A-7319BFA9CCE8}"/>
    <cellStyle name="Percent 8 8 3 6" xfId="26558" xr:uid="{57A88D42-5CAC-4F5D-B25A-A0BA437CCE91}"/>
    <cellStyle name="Percent 8 8 3 6 2" xfId="54260" xr:uid="{EF2CCED8-D138-4119-99C6-95BEF3AA1180}"/>
    <cellStyle name="Percent 8 8 3 7" xfId="27590" xr:uid="{8C9CFE2A-DE28-4E60-9B32-ACE805020129}"/>
    <cellStyle name="Percent 8 8 3 7 2" xfId="55248" xr:uid="{270BCA0A-5F61-43F2-90D3-44A73BB69881}"/>
    <cellStyle name="Percent 8 8 3 8" xfId="28911" xr:uid="{1563329B-727D-4AA4-95A2-91629125983F}"/>
    <cellStyle name="Percent 8 8 4" xfId="2832" xr:uid="{C4507E37-1A63-410A-93FD-41BD9A708DF5}"/>
    <cellStyle name="Percent 8 8 4 2" xfId="5488" xr:uid="{824167C7-7234-4CE1-81F2-AE9E69786390}"/>
    <cellStyle name="Percent 8 8 4 2 2" xfId="12139" xr:uid="{98258A80-7E56-43A5-A4B0-A2040C6A9EAF}"/>
    <cellStyle name="Percent 8 8 4 2 2 2" xfId="26570" xr:uid="{F6B45AB5-C4A2-4B60-A834-05ED1455C14F}"/>
    <cellStyle name="Percent 8 8 4 2 2 2 2" xfId="54272" xr:uid="{77A25F88-E96C-4A38-B81B-47551AAB923D}"/>
    <cellStyle name="Percent 8 8 4 2 2 3" xfId="39845" xr:uid="{481E604E-82F9-42EB-AAB3-98327E4B9A10}"/>
    <cellStyle name="Percent 8 8 4 2 3" xfId="26569" xr:uid="{8093E619-CA98-40C8-8C96-AF0A23264953}"/>
    <cellStyle name="Percent 8 8 4 2 3 2" xfId="54271" xr:uid="{8B821EEC-4545-46A8-B340-CBD041485DC5}"/>
    <cellStyle name="Percent 8 8 4 2 4" xfId="33259" xr:uid="{6FC2E003-3909-4A16-8932-CA9E013FE49B}"/>
    <cellStyle name="Percent 8 8 4 3" xfId="9504" xr:uid="{AB08C581-C01E-4596-869D-8AC0689C92C2}"/>
    <cellStyle name="Percent 8 8 4 3 2" xfId="26571" xr:uid="{49043123-FB96-464B-8311-7C718073E61F}"/>
    <cellStyle name="Percent 8 8 4 3 2 2" xfId="54273" xr:uid="{BBA2526C-7CC1-45A3-B198-D6F1B96E1950}"/>
    <cellStyle name="Percent 8 8 4 3 3" xfId="37210" xr:uid="{B70F3F4B-E9E7-4EB4-939F-20CCE6E52289}"/>
    <cellStyle name="Percent 8 8 4 4" xfId="26568" xr:uid="{EDFD49C2-B5BE-47ED-A53A-6C357476CD7C}"/>
    <cellStyle name="Percent 8 8 4 4 2" xfId="54270" xr:uid="{ADBDFDA7-66C8-48CE-92BB-74B772BB2151}"/>
    <cellStyle name="Percent 8 8 4 5" xfId="30624" xr:uid="{4FC64570-71E4-499F-801D-F81A1CBE858B}"/>
    <cellStyle name="Percent 8 8 5" xfId="3117" xr:uid="{068C95FD-2A76-406D-B234-A2B452DBE786}"/>
    <cellStyle name="Percent 8 8 5 2" xfId="9769" xr:uid="{7173E1DC-6B7E-46D2-B923-DC80C64E06E5}"/>
    <cellStyle name="Percent 8 8 5 2 2" xfId="26573" xr:uid="{364766BA-CB56-40F8-AA22-64F1E2C0B128}"/>
    <cellStyle name="Percent 8 8 5 2 2 2" xfId="54275" xr:uid="{98DF36E4-70D9-43F5-B4EF-06FABA77F454}"/>
    <cellStyle name="Percent 8 8 5 2 3" xfId="37475" xr:uid="{94424633-A342-437F-8CFA-8E614DD26D07}"/>
    <cellStyle name="Percent 8 8 5 3" xfId="26572" xr:uid="{BBAEE0B8-0172-4F1D-B376-4FA93E49F427}"/>
    <cellStyle name="Percent 8 8 5 3 2" xfId="54274" xr:uid="{69343D78-892B-4027-BEE0-4EA5F235EDF5}"/>
    <cellStyle name="Percent 8 8 5 4" xfId="30889" xr:uid="{DA370D0E-E3BD-411D-8664-D88ECC64E33D}"/>
    <cellStyle name="Percent 8 8 6" xfId="5756" xr:uid="{CFA961C0-8532-4419-A60B-01FFC8701A45}"/>
    <cellStyle name="Percent 8 8 6 2" xfId="12389" xr:uid="{C9094B32-9B7D-4435-9653-7C9303F433C4}"/>
    <cellStyle name="Percent 8 8 6 2 2" xfId="26575" xr:uid="{368B0F1D-0A48-4250-B658-67DCD95846A8}"/>
    <cellStyle name="Percent 8 8 6 2 2 2" xfId="54277" xr:uid="{F5EDB2D2-20FC-44BD-AC21-2F16D391E62D}"/>
    <cellStyle name="Percent 8 8 6 2 3" xfId="40095" xr:uid="{8A23D1C8-794D-41AD-87A2-AD767B4948D3}"/>
    <cellStyle name="Percent 8 8 6 3" xfId="26574" xr:uid="{28A65767-4839-47F1-9963-C183CE61EE94}"/>
    <cellStyle name="Percent 8 8 6 3 2" xfId="54276" xr:uid="{B45F09D9-6882-4929-BC4F-F7977F8C9428}"/>
    <cellStyle name="Percent 8 8 6 4" xfId="33509" xr:uid="{4B9096EF-75F3-4F37-8E59-288432C9763F}"/>
    <cellStyle name="Percent 8 8 7" xfId="7135" xr:uid="{DC126959-36BC-48E0-9814-5185FB46E972}"/>
    <cellStyle name="Percent 8 8 7 2" xfId="26576" xr:uid="{EE6E3B4A-331F-402C-9036-00D731D3C274}"/>
    <cellStyle name="Percent 8 8 7 2 2" xfId="54278" xr:uid="{7F7F40BC-2832-4DF9-ABBB-DE5CBE288781}"/>
    <cellStyle name="Percent 8 8 7 3" xfId="34841" xr:uid="{907D1880-F551-4097-9F46-17C74CB671F9}"/>
    <cellStyle name="Percent 8 8 8" xfId="26537" xr:uid="{81BF1391-4E5E-40A5-832D-20CAE3225360}"/>
    <cellStyle name="Percent 8 8 8 2" xfId="54239" xr:uid="{D560E308-4E26-426B-BD98-A0724472E141}"/>
    <cellStyle name="Percent 8 8 9" xfId="26923" xr:uid="{0CCDEC0F-155C-4445-921E-69C39D2B69D9}"/>
    <cellStyle name="Percent 8 8 9 2" xfId="54581" xr:uid="{79637524-D534-42C0-958F-908CD1AA3158}"/>
    <cellStyle name="Percent 8 9" xfId="364" xr:uid="{0B9A07BB-71E1-43F2-B656-D64D1DFD304F}"/>
    <cellStyle name="Percent 8 9 10" xfId="28283" xr:uid="{5E05ED6E-B09A-4123-AD64-CA1459E24459}"/>
    <cellStyle name="Percent 8 9 2" xfId="806" xr:uid="{BB0E6C6C-1F18-4C87-83D1-18A964011DD0}"/>
    <cellStyle name="Percent 8 9 2 2" xfId="1472" xr:uid="{995D8B41-9F36-46FC-B49E-442103370048}"/>
    <cellStyle name="Percent 8 9 2 2 2" xfId="2838" xr:uid="{74751DE9-6008-477B-8E42-2D193F57F250}"/>
    <cellStyle name="Percent 8 9 2 2 2 2" xfId="5494" xr:uid="{C12247AC-D16D-4AC4-9CF2-E11842101B48}"/>
    <cellStyle name="Percent 8 9 2 2 2 2 2" xfId="12145" xr:uid="{67DADA9E-58DF-47FB-A206-1985B804F0F4}"/>
    <cellStyle name="Percent 8 9 2 2 2 2 2 2" xfId="26582" xr:uid="{187158F2-0B03-4C2E-BFFE-707A60D80A16}"/>
    <cellStyle name="Percent 8 9 2 2 2 2 2 2 2" xfId="54284" xr:uid="{645EABA6-4584-47A3-BB50-660AEE59B6E1}"/>
    <cellStyle name="Percent 8 9 2 2 2 2 2 3" xfId="39851" xr:uid="{E0D0D7C9-2F6E-4210-BD0E-B760858F334B}"/>
    <cellStyle name="Percent 8 9 2 2 2 2 3" xfId="26581" xr:uid="{00DF8586-1914-42BF-80E4-747EEA807A44}"/>
    <cellStyle name="Percent 8 9 2 2 2 2 3 2" xfId="54283" xr:uid="{98B135C9-E90A-419A-BFF1-2FD5AED32C4F}"/>
    <cellStyle name="Percent 8 9 2 2 2 2 4" xfId="33265" xr:uid="{25495186-81D3-4192-BE69-EDB82C1336A3}"/>
    <cellStyle name="Percent 8 9 2 2 2 3" xfId="9510" xr:uid="{8C8DF854-EA45-44BA-BB3D-D8E56B7CD3AE}"/>
    <cellStyle name="Percent 8 9 2 2 2 3 2" xfId="26583" xr:uid="{6478CEDD-6C4E-492F-9271-E6758B562BAB}"/>
    <cellStyle name="Percent 8 9 2 2 2 3 2 2" xfId="54285" xr:uid="{4B14E194-01D4-49A0-B7A1-8C5386EDF6CD}"/>
    <cellStyle name="Percent 8 9 2 2 2 3 3" xfId="37216" xr:uid="{55330469-996D-416B-BF7C-D8BFC8744935}"/>
    <cellStyle name="Percent 8 9 2 2 2 4" xfId="26580" xr:uid="{2B37EBF1-E92B-472E-96EC-85752F8A72CE}"/>
    <cellStyle name="Percent 8 9 2 2 2 4 2" xfId="54282" xr:uid="{7F407952-27A8-4365-B8FC-4942482AE831}"/>
    <cellStyle name="Percent 8 9 2 2 2 5" xfId="30630" xr:uid="{45FCA60E-6E48-4575-8A74-B49F671EF85C}"/>
    <cellStyle name="Percent 8 9 2 2 3" xfId="4137" xr:uid="{0AAC0E7A-5950-439B-BB46-E5E916B2E4A9}"/>
    <cellStyle name="Percent 8 9 2 2 3 2" xfId="10788" xr:uid="{91B130C8-50BA-4F04-90A7-0E720E2DF49C}"/>
    <cellStyle name="Percent 8 9 2 2 3 2 2" xfId="26585" xr:uid="{2423FEF2-A8BE-485D-8BD9-EA77C862A0DA}"/>
    <cellStyle name="Percent 8 9 2 2 3 2 2 2" xfId="54287" xr:uid="{D2671FC0-F4D6-4F2D-8D83-296096930E36}"/>
    <cellStyle name="Percent 8 9 2 2 3 2 3" xfId="38494" xr:uid="{BF092A32-DCE1-40C0-9461-B504C7055AA4}"/>
    <cellStyle name="Percent 8 9 2 2 3 3" xfId="26584" xr:uid="{ACA925FA-1F65-43F5-ABD4-5DE24E6A9B61}"/>
    <cellStyle name="Percent 8 9 2 2 3 3 2" xfId="54286" xr:uid="{56EB921E-FC91-4062-9DD7-4B1777FC50C2}"/>
    <cellStyle name="Percent 8 9 2 2 3 4" xfId="31908" xr:uid="{334C1B15-9E2E-462D-856E-C37FFCCA1D20}"/>
    <cellStyle name="Percent 8 9 2 2 4" xfId="6787" xr:uid="{0E86D242-E345-460D-90DC-9002B1EC0EF2}"/>
    <cellStyle name="Percent 8 9 2 2 4 2" xfId="13420" xr:uid="{991B8421-F805-4AD7-8E81-1A263FBA92C9}"/>
    <cellStyle name="Percent 8 9 2 2 4 2 2" xfId="26587" xr:uid="{6E10158B-9613-4448-8FF9-1E77C7B49938}"/>
    <cellStyle name="Percent 8 9 2 2 4 2 2 2" xfId="54289" xr:uid="{FEFB8DD7-C083-42F4-8687-EFA28A951256}"/>
    <cellStyle name="Percent 8 9 2 2 4 2 3" xfId="41126" xr:uid="{4A1E3C1F-466F-439F-90A2-023903EDF803}"/>
    <cellStyle name="Percent 8 9 2 2 4 3" xfId="26586" xr:uid="{985410CC-A6CD-48D0-B242-E902974447DD}"/>
    <cellStyle name="Percent 8 9 2 2 4 3 2" xfId="54288" xr:uid="{5D065116-9942-4B2A-9BEF-133D6BAEA1AD}"/>
    <cellStyle name="Percent 8 9 2 2 4 4" xfId="34540" xr:uid="{9978082D-25B9-45F6-8870-08CBC06AF3F6}"/>
    <cellStyle name="Percent 8 9 2 2 5" xfId="8154" xr:uid="{73EBA54B-3499-4EA6-8FED-167303A2DAC9}"/>
    <cellStyle name="Percent 8 9 2 2 5 2" xfId="26588" xr:uid="{B216D1AB-2C56-4313-863E-0BD9B0751AA7}"/>
    <cellStyle name="Percent 8 9 2 2 5 2 2" xfId="54290" xr:uid="{1714462B-B231-4A9F-B5D1-AB677EC0BB8E}"/>
    <cellStyle name="Percent 8 9 2 2 5 3" xfId="35860" xr:uid="{05AB3513-7183-42D5-937A-09CF155D4B95}"/>
    <cellStyle name="Percent 8 9 2 2 6" xfId="26579" xr:uid="{C6603961-531D-4F5D-96CB-09EFE00A6C31}"/>
    <cellStyle name="Percent 8 9 2 2 6 2" xfId="54281" xr:uid="{CFDF36F4-69E4-447C-975A-8954FDB54A28}"/>
    <cellStyle name="Percent 8 9 2 2 7" xfId="27953" xr:uid="{C3067071-52F9-4C67-81B1-E438F8EA7273}"/>
    <cellStyle name="Percent 8 9 2 2 7 2" xfId="55611" xr:uid="{CDEB1027-0FB5-420C-8E0C-89C4EB00F103}"/>
    <cellStyle name="Percent 8 9 2 2 8" xfId="29274" xr:uid="{CEFEC2DC-DCBE-4648-B8E5-69B5336C262E}"/>
    <cellStyle name="Percent 8 9 2 3" xfId="2837" xr:uid="{B5C00B4A-2776-4C83-AA48-FC9290F46EFE}"/>
    <cellStyle name="Percent 8 9 2 3 2" xfId="5493" xr:uid="{6D9B3B74-DA67-45DC-8C31-FD1A26080FB2}"/>
    <cellStyle name="Percent 8 9 2 3 2 2" xfId="12144" xr:uid="{DD3C205B-4FB9-421E-92F0-CC0625B55BA6}"/>
    <cellStyle name="Percent 8 9 2 3 2 2 2" xfId="26591" xr:uid="{FB014C52-E137-4F4D-A694-0C4C0DF34BBB}"/>
    <cellStyle name="Percent 8 9 2 3 2 2 2 2" xfId="54293" xr:uid="{F7DCDDA7-C70C-44C9-942E-73E3CC630135}"/>
    <cellStyle name="Percent 8 9 2 3 2 2 3" xfId="39850" xr:uid="{656D59FD-EFAC-4D29-A549-8B212BA13952}"/>
    <cellStyle name="Percent 8 9 2 3 2 3" xfId="26590" xr:uid="{1CCF2248-9A59-4F32-8AD8-F2E9F471A39D}"/>
    <cellStyle name="Percent 8 9 2 3 2 3 2" xfId="54292" xr:uid="{A9C4BD6D-1926-48CF-B9EF-7076A44D5ECB}"/>
    <cellStyle name="Percent 8 9 2 3 2 4" xfId="33264" xr:uid="{9EB151ED-7BFA-4243-B42A-6A824E5639E2}"/>
    <cellStyle name="Percent 8 9 2 3 3" xfId="9509" xr:uid="{75A09984-4C44-4A97-8BAB-5FDAA8B1F875}"/>
    <cellStyle name="Percent 8 9 2 3 3 2" xfId="26592" xr:uid="{326C1CDA-ECF0-4D5C-9978-227560226BBD}"/>
    <cellStyle name="Percent 8 9 2 3 3 2 2" xfId="54294" xr:uid="{E708563F-12E6-4555-AB29-64BDD1B1C574}"/>
    <cellStyle name="Percent 8 9 2 3 3 3" xfId="37215" xr:uid="{DC8AC8A0-D033-463E-9A82-5C550B648CE4}"/>
    <cellStyle name="Percent 8 9 2 3 4" xfId="26589" xr:uid="{09D1E82B-D317-4FB5-8183-3E48295FB8BD}"/>
    <cellStyle name="Percent 8 9 2 3 4 2" xfId="54291" xr:uid="{813CE153-54B4-4FEA-BA19-F5774B6B82C0}"/>
    <cellStyle name="Percent 8 9 2 3 5" xfId="30629" xr:uid="{5A6B1021-067B-4287-9221-4E5922BDD275}"/>
    <cellStyle name="Percent 8 9 2 4" xfId="3481" xr:uid="{E2034338-B1B2-457E-8D19-A0435C7E8E84}"/>
    <cellStyle name="Percent 8 9 2 4 2" xfId="10132" xr:uid="{9BD96D7C-AD92-428D-94D3-710C627F0E2A}"/>
    <cellStyle name="Percent 8 9 2 4 2 2" xfId="26594" xr:uid="{15539D77-3745-4D1D-BCD5-CA84D84C5ED1}"/>
    <cellStyle name="Percent 8 9 2 4 2 2 2" xfId="54296" xr:uid="{D98DC73C-872F-4741-8BCD-2D524FAEDC41}"/>
    <cellStyle name="Percent 8 9 2 4 2 3" xfId="37838" xr:uid="{B7BB4E07-B110-4B1F-B70E-B50A3185E184}"/>
    <cellStyle name="Percent 8 9 2 4 3" xfId="26593" xr:uid="{F7D8D5D7-C9F1-4E58-8B57-D06CEFD57D28}"/>
    <cellStyle name="Percent 8 9 2 4 3 2" xfId="54295" xr:uid="{1F9D1252-1816-4210-97D3-5B5F9A217FE5}"/>
    <cellStyle name="Percent 8 9 2 4 4" xfId="31252" xr:uid="{C73A16BD-F369-416E-89A9-1E06C81F045C}"/>
    <cellStyle name="Percent 8 9 2 5" xfId="6131" xr:uid="{B1091BF7-EE94-4998-9573-314FF04AEA74}"/>
    <cellStyle name="Percent 8 9 2 5 2" xfId="12764" xr:uid="{BE07E0AB-6369-4F30-930D-ED18D7820EC9}"/>
    <cellStyle name="Percent 8 9 2 5 2 2" xfId="26596" xr:uid="{508759D5-5698-4235-8D00-CC28F2A034F9}"/>
    <cellStyle name="Percent 8 9 2 5 2 2 2" xfId="54298" xr:uid="{F1A6655A-335C-48D7-AD16-F07CA8BF63EA}"/>
    <cellStyle name="Percent 8 9 2 5 2 3" xfId="40470" xr:uid="{CED0E7AE-5E98-4174-9851-269CC3918097}"/>
    <cellStyle name="Percent 8 9 2 5 3" xfId="26595" xr:uid="{3E06241C-4F68-4CCB-B6BA-5951B730B7B3}"/>
    <cellStyle name="Percent 8 9 2 5 3 2" xfId="54297" xr:uid="{3F40D370-1774-4C97-897F-7A7DCB55DC79}"/>
    <cellStyle name="Percent 8 9 2 5 4" xfId="33884" xr:uid="{CB2482B7-D3F1-43E7-B479-E6D4B5D93AF5}"/>
    <cellStyle name="Percent 8 9 2 6" xfId="7498" xr:uid="{38D78595-F7AB-4675-8574-4B575AD4B71C}"/>
    <cellStyle name="Percent 8 9 2 6 2" xfId="26597" xr:uid="{0D4664C6-91D1-466B-8D5C-A525A9C3B139}"/>
    <cellStyle name="Percent 8 9 2 6 2 2" xfId="54299" xr:uid="{FDF56A71-D452-4829-A929-F5DE57BFCAC3}"/>
    <cellStyle name="Percent 8 9 2 6 3" xfId="35204" xr:uid="{F0EB757E-9605-4BE3-8832-7582B45393CD}"/>
    <cellStyle name="Percent 8 9 2 7" xfId="26578" xr:uid="{B0B67133-6C57-4400-9C17-350FE752604D}"/>
    <cellStyle name="Percent 8 9 2 7 2" xfId="54280" xr:uid="{86B170DA-75DD-4213-9EBF-284C7CC9AB08}"/>
    <cellStyle name="Percent 8 9 2 8" xfId="27297" xr:uid="{3E8403A5-8A8D-4FE7-A5C8-329CB1A3499D}"/>
    <cellStyle name="Percent 8 9 2 8 2" xfId="54955" xr:uid="{2A9C941F-DA8F-47C7-9793-722919841EEB}"/>
    <cellStyle name="Percent 8 9 2 9" xfId="28618" xr:uid="{C705D0DD-724D-490B-AAA5-A29D46C611CA}"/>
    <cellStyle name="Percent 8 9 3" xfId="1137" xr:uid="{FB107587-4062-416E-89D9-260B0592A540}"/>
    <cellStyle name="Percent 8 9 3 2" xfId="2839" xr:uid="{150D6FE1-AFE1-41F8-96CA-33E55DB4DD3C}"/>
    <cellStyle name="Percent 8 9 3 2 2" xfId="5495" xr:uid="{29E38BF6-5AA3-47C0-9C07-17F66FC66118}"/>
    <cellStyle name="Percent 8 9 3 2 2 2" xfId="12146" xr:uid="{22AC228B-627D-4977-9A98-7961A5C6597C}"/>
    <cellStyle name="Percent 8 9 3 2 2 2 2" xfId="26601" xr:uid="{02F6A0BD-64DA-46E5-BE22-6FDEE3DE2E04}"/>
    <cellStyle name="Percent 8 9 3 2 2 2 2 2" xfId="54303" xr:uid="{17265083-C55B-4B0A-A1EA-51BC7B736EA1}"/>
    <cellStyle name="Percent 8 9 3 2 2 2 3" xfId="39852" xr:uid="{EC131685-DC39-470B-B6B2-AC98D24449D5}"/>
    <cellStyle name="Percent 8 9 3 2 2 3" xfId="26600" xr:uid="{77C01AF0-A6E3-4FA1-B6B4-63A59106401A}"/>
    <cellStyle name="Percent 8 9 3 2 2 3 2" xfId="54302" xr:uid="{0F493222-F535-46BD-ACD5-EFA71C2E7788}"/>
    <cellStyle name="Percent 8 9 3 2 2 4" xfId="33266" xr:uid="{3F69053D-8313-45AE-B663-FD088B7EEF11}"/>
    <cellStyle name="Percent 8 9 3 2 3" xfId="9511" xr:uid="{B3D91F33-17E8-457B-8F63-F791AC7E3D0C}"/>
    <cellStyle name="Percent 8 9 3 2 3 2" xfId="26602" xr:uid="{E1CB5DAE-0DB5-456E-B500-D22D419D38F9}"/>
    <cellStyle name="Percent 8 9 3 2 3 2 2" xfId="54304" xr:uid="{9983735D-F775-4452-8FAC-2B2C68813643}"/>
    <cellStyle name="Percent 8 9 3 2 3 3" xfId="37217" xr:uid="{3F58538D-1B59-4376-9AA1-AF1BB4E1565A}"/>
    <cellStyle name="Percent 8 9 3 2 4" xfId="26599" xr:uid="{1CB1EA64-7B2F-432C-BB56-84E8E21EBAAB}"/>
    <cellStyle name="Percent 8 9 3 2 4 2" xfId="54301" xr:uid="{A7C39687-3C3B-4DB7-8E0A-6B15595B8461}"/>
    <cellStyle name="Percent 8 9 3 2 5" xfId="30631" xr:uid="{746CB2F6-BC80-49F1-92B4-1B5D56968C89}"/>
    <cellStyle name="Percent 8 9 3 3" xfId="3802" xr:uid="{91AE505F-A733-4D0A-8F9A-10956C2BA4C2}"/>
    <cellStyle name="Percent 8 9 3 3 2" xfId="10453" xr:uid="{1FF85CF1-70FE-4473-9C52-BFE967842F55}"/>
    <cellStyle name="Percent 8 9 3 3 2 2" xfId="26604" xr:uid="{16442DF9-A292-47D5-8329-91A004D22CFF}"/>
    <cellStyle name="Percent 8 9 3 3 2 2 2" xfId="54306" xr:uid="{1626C346-DDBE-4061-9B4A-8FE0D3723CD6}"/>
    <cellStyle name="Percent 8 9 3 3 2 3" xfId="38159" xr:uid="{F17C07A9-D28F-45E2-846F-49BD7AF62569}"/>
    <cellStyle name="Percent 8 9 3 3 3" xfId="26603" xr:uid="{271F1981-C8C9-41B6-B975-877EBD7478D4}"/>
    <cellStyle name="Percent 8 9 3 3 3 2" xfId="54305" xr:uid="{BB600992-017C-45DA-963F-D8B00AF856E0}"/>
    <cellStyle name="Percent 8 9 3 3 4" xfId="31573" xr:uid="{E1038C37-5804-4239-9B4E-00FB1E8CBD9F}"/>
    <cellStyle name="Percent 8 9 3 4" xfId="6452" xr:uid="{AC558D20-2F5B-4073-B105-0E847345498B}"/>
    <cellStyle name="Percent 8 9 3 4 2" xfId="13085" xr:uid="{2A0872FE-D067-4FA6-85B9-01491992D33C}"/>
    <cellStyle name="Percent 8 9 3 4 2 2" xfId="26606" xr:uid="{E7F20F95-8164-44AC-9EFA-2BF5E9FFD321}"/>
    <cellStyle name="Percent 8 9 3 4 2 2 2" xfId="54308" xr:uid="{45046219-3069-430B-8142-AC2E8C890803}"/>
    <cellStyle name="Percent 8 9 3 4 2 3" xfId="40791" xr:uid="{50DB1987-9F73-4F48-B5A2-56655C55F7E7}"/>
    <cellStyle name="Percent 8 9 3 4 3" xfId="26605" xr:uid="{99333A5E-B577-4882-AC5C-D46008411A16}"/>
    <cellStyle name="Percent 8 9 3 4 3 2" xfId="54307" xr:uid="{81079A2E-1247-490A-8164-BD33FC3DB3D4}"/>
    <cellStyle name="Percent 8 9 3 4 4" xfId="34205" xr:uid="{6FA16264-6F12-436C-A066-DD3E57C61C81}"/>
    <cellStyle name="Percent 8 9 3 5" xfId="7819" xr:uid="{A7BD8260-1BB8-4031-B26A-961FB3DAB931}"/>
    <cellStyle name="Percent 8 9 3 5 2" xfId="26607" xr:uid="{D032CA3D-EB6F-40F7-9FDE-81B077116899}"/>
    <cellStyle name="Percent 8 9 3 5 2 2" xfId="54309" xr:uid="{9E6362F6-7FB7-4F64-A04C-20775B6867FA}"/>
    <cellStyle name="Percent 8 9 3 5 3" xfId="35525" xr:uid="{466E04F7-6531-46F4-811A-153838F99846}"/>
    <cellStyle name="Percent 8 9 3 6" xfId="26598" xr:uid="{71A0F37A-6005-4D25-9E81-CB951D13EBCD}"/>
    <cellStyle name="Percent 8 9 3 6 2" xfId="54300" xr:uid="{8A7BE4CE-1C28-4B3F-A3DE-09BEB5A6DCD9}"/>
    <cellStyle name="Percent 8 9 3 7" xfId="27618" xr:uid="{D41DFCE1-E27B-457F-961B-62252A5437F5}"/>
    <cellStyle name="Percent 8 9 3 7 2" xfId="55276" xr:uid="{1FAEE2DB-DC01-4BEA-B2DD-B85B225531F6}"/>
    <cellStyle name="Percent 8 9 3 8" xfId="28939" xr:uid="{9A8C6F3F-948F-467A-940E-EF7274EED2B0}"/>
    <cellStyle name="Percent 8 9 4" xfId="2836" xr:uid="{83DC3676-565C-43C9-86B8-68328D6294C0}"/>
    <cellStyle name="Percent 8 9 4 2" xfId="5492" xr:uid="{8EEB11CA-5008-46D3-8E25-B89AAB9DA031}"/>
    <cellStyle name="Percent 8 9 4 2 2" xfId="12143" xr:uid="{BEA6EB05-9572-4445-B48E-CD6279A6C9CF}"/>
    <cellStyle name="Percent 8 9 4 2 2 2" xfId="26610" xr:uid="{CFE4C3D3-3867-434D-BA6F-DAA159AD11DB}"/>
    <cellStyle name="Percent 8 9 4 2 2 2 2" xfId="54312" xr:uid="{8F9A79E3-DD38-401C-9293-8675242ED0AC}"/>
    <cellStyle name="Percent 8 9 4 2 2 3" xfId="39849" xr:uid="{6878A765-7D0F-489E-B264-961A3A7B5B43}"/>
    <cellStyle name="Percent 8 9 4 2 3" xfId="26609" xr:uid="{7680DF2C-82F8-4047-9E62-EE9540797DC6}"/>
    <cellStyle name="Percent 8 9 4 2 3 2" xfId="54311" xr:uid="{7EA75F2B-C63A-40E7-AC01-FF7E91B49684}"/>
    <cellStyle name="Percent 8 9 4 2 4" xfId="33263" xr:uid="{0AF5B8F4-A0A9-4D49-B76C-445BED5C9646}"/>
    <cellStyle name="Percent 8 9 4 3" xfId="9508" xr:uid="{618D7B6D-3E99-47DB-9B45-51770C94BF96}"/>
    <cellStyle name="Percent 8 9 4 3 2" xfId="26611" xr:uid="{9BD7C976-A92D-4113-8FFB-9975C4FBEAE8}"/>
    <cellStyle name="Percent 8 9 4 3 2 2" xfId="54313" xr:uid="{A17BA301-601C-41FD-AA15-9F0660C046D1}"/>
    <cellStyle name="Percent 8 9 4 3 3" xfId="37214" xr:uid="{2E030036-FE7E-4BB6-8276-939ACB34E9FC}"/>
    <cellStyle name="Percent 8 9 4 4" xfId="26608" xr:uid="{9D6AB369-C037-4929-9172-A08BFC084282}"/>
    <cellStyle name="Percent 8 9 4 4 2" xfId="54310" xr:uid="{E76F62C6-528A-40B3-9B53-D79E4B34ED91}"/>
    <cellStyle name="Percent 8 9 4 5" xfId="30628" xr:uid="{860EC451-65E3-410F-ABFA-217667E300BE}"/>
    <cellStyle name="Percent 8 9 5" xfId="3145" xr:uid="{77A9CAE1-9E9C-461E-AC0F-EBCDC8941A08}"/>
    <cellStyle name="Percent 8 9 5 2" xfId="9797" xr:uid="{14D6D844-22B8-4F2A-AE56-71E91F6C15AE}"/>
    <cellStyle name="Percent 8 9 5 2 2" xfId="26613" xr:uid="{E610DE1B-4AEE-4E75-B8E0-5C84DBCEA4D7}"/>
    <cellStyle name="Percent 8 9 5 2 2 2" xfId="54315" xr:uid="{64D81627-6E44-4D17-9AEE-A79A447213C9}"/>
    <cellStyle name="Percent 8 9 5 2 3" xfId="37503" xr:uid="{DB723DB0-F290-4563-8746-6760132E6BCE}"/>
    <cellStyle name="Percent 8 9 5 3" xfId="26612" xr:uid="{D8B6448A-FE86-4EDD-BA7F-EF69C0665338}"/>
    <cellStyle name="Percent 8 9 5 3 2" xfId="54314" xr:uid="{E2D6DA08-A19C-443E-8033-E015FAD5BB7D}"/>
    <cellStyle name="Percent 8 9 5 4" xfId="30917" xr:uid="{A598AF34-A931-489C-B611-6A7FB5ED21CE}"/>
    <cellStyle name="Percent 8 9 6" xfId="5784" xr:uid="{C58C6811-EF87-489B-9F8A-98BB6F8E5D1F}"/>
    <cellStyle name="Percent 8 9 6 2" xfId="12417" xr:uid="{036D7E57-8D6D-4729-B85F-7A036010ED73}"/>
    <cellStyle name="Percent 8 9 6 2 2" xfId="26615" xr:uid="{ED3122AA-E105-417E-A9D5-609EDE8581D2}"/>
    <cellStyle name="Percent 8 9 6 2 2 2" xfId="54317" xr:uid="{C6A9D557-B6E2-4F93-9C01-94DDED0A8A01}"/>
    <cellStyle name="Percent 8 9 6 2 3" xfId="40123" xr:uid="{691CA425-A912-4B21-A457-849050F37A7E}"/>
    <cellStyle name="Percent 8 9 6 3" xfId="26614" xr:uid="{47E70FE3-04CA-4E0B-9E8E-CB0C6A3D7376}"/>
    <cellStyle name="Percent 8 9 6 3 2" xfId="54316" xr:uid="{4D923715-AE91-478D-B16D-FAA9CE28060E}"/>
    <cellStyle name="Percent 8 9 6 4" xfId="33537" xr:uid="{1B066D5A-5801-409E-9DF2-309B5D1AE063}"/>
    <cellStyle name="Percent 8 9 7" xfId="7163" xr:uid="{13327C8C-4DAE-4E72-BF6E-80B5708078BF}"/>
    <cellStyle name="Percent 8 9 7 2" xfId="26616" xr:uid="{A148CAFD-B4E4-4B75-95B0-BBE2E03959AD}"/>
    <cellStyle name="Percent 8 9 7 2 2" xfId="54318" xr:uid="{4C813256-9103-42D6-8FFC-1935B2C2A55B}"/>
    <cellStyle name="Percent 8 9 7 3" xfId="34869" xr:uid="{B6A87E7E-B69A-4884-A653-F865CD6E8145}"/>
    <cellStyle name="Percent 8 9 8" xfId="26577" xr:uid="{8B52AA56-9FC1-4CC7-BE07-0C3A50B369F5}"/>
    <cellStyle name="Percent 8 9 8 2" xfId="54279" xr:uid="{7C1F550B-0948-44FE-BCEF-87CC2167814E}"/>
    <cellStyle name="Percent 8 9 9" xfId="26951" xr:uid="{0E4691E8-1F08-46C1-8768-496FE14E9443}"/>
    <cellStyle name="Percent 8 9 9 2" xfId="54609" xr:uid="{7D37514A-40DC-4042-A951-32502F432BF5}"/>
    <cellStyle name="Percent 9" xfId="487" xr:uid="{5C4980AF-07EC-464E-A18B-603E77536B76}"/>
    <cellStyle name="Percent 9 2" xfId="1198" xr:uid="{56CC8AF2-4752-48FD-99B7-CBE9D1473848}"/>
    <cellStyle name="Percent 9 2 2" xfId="2841" xr:uid="{E9617821-4777-473F-AB5A-51015EC6107A}"/>
    <cellStyle name="Percent 9 2 2 2" xfId="5497" xr:uid="{2279AEBC-74FA-408E-B509-3FF67CFBF2EF}"/>
    <cellStyle name="Percent 9 2 2 2 2" xfId="12148" xr:uid="{1930368C-D232-490A-B53B-09467858EF1A}"/>
    <cellStyle name="Percent 9 2 2 2 2 2" xfId="26621" xr:uid="{86F810A9-E461-478C-9630-1EEF5775C455}"/>
    <cellStyle name="Percent 9 2 2 2 2 2 2" xfId="54323" xr:uid="{D678AB9D-8B7F-4AB4-BE47-435AAC759DD0}"/>
    <cellStyle name="Percent 9 2 2 2 2 3" xfId="39854" xr:uid="{BF5A0931-DDC1-4997-960D-426C4C787452}"/>
    <cellStyle name="Percent 9 2 2 2 3" xfId="26620" xr:uid="{5F438990-2B25-45CA-ACCC-ECB569A0BD04}"/>
    <cellStyle name="Percent 9 2 2 2 3 2" xfId="54322" xr:uid="{AAE3E0D7-7576-460E-BAEA-2C792012C6E0}"/>
    <cellStyle name="Percent 9 2 2 2 4" xfId="33268" xr:uid="{4A653279-5D42-44D2-8A21-35376E2B7B1A}"/>
    <cellStyle name="Percent 9 2 2 3" xfId="9513" xr:uid="{86CFDB9C-1C62-4B09-B3C9-AFD5C47046C3}"/>
    <cellStyle name="Percent 9 2 2 3 2" xfId="26622" xr:uid="{10979E22-2F60-4676-BE76-F08AB99A97D7}"/>
    <cellStyle name="Percent 9 2 2 3 2 2" xfId="54324" xr:uid="{D014291E-0C96-4240-8FF2-3DFF15483EFE}"/>
    <cellStyle name="Percent 9 2 2 3 3" xfId="37219" xr:uid="{E04336BF-50C1-4D7C-A0E4-3C249F8B93E2}"/>
    <cellStyle name="Percent 9 2 2 4" xfId="26619" xr:uid="{98BC55BB-77CE-4B41-8BF2-E4BCCB79B1DD}"/>
    <cellStyle name="Percent 9 2 2 4 2" xfId="54321" xr:uid="{3808DEDA-3D1B-497E-9403-63ABE3111272}"/>
    <cellStyle name="Percent 9 2 2 5" xfId="30633" xr:uid="{91BB702F-5684-483B-9478-2998836FFDA8}"/>
    <cellStyle name="Percent 9 2 3" xfId="3863" xr:uid="{F8C270D6-D04B-4F41-B718-DEB6CD35C4C8}"/>
    <cellStyle name="Percent 9 2 3 2" xfId="10514" xr:uid="{B149D55B-69AF-49D2-9B4B-82997A4CB8BB}"/>
    <cellStyle name="Percent 9 2 3 2 2" xfId="26624" xr:uid="{6E886494-6F9E-4B2D-B495-408B5F67F40E}"/>
    <cellStyle name="Percent 9 2 3 2 2 2" xfId="54326" xr:uid="{4E9211C9-9C7D-4386-A8B7-C470574D8455}"/>
    <cellStyle name="Percent 9 2 3 2 3" xfId="38220" xr:uid="{95119C22-3E91-4900-A1F3-E1FBF94BBCCA}"/>
    <cellStyle name="Percent 9 2 3 3" xfId="26623" xr:uid="{E7EC0ACF-7CD3-4C77-86C9-D3009CF55A0D}"/>
    <cellStyle name="Percent 9 2 3 3 2" xfId="54325" xr:uid="{9DDED067-19DE-434D-8AE7-B52BA88F25F2}"/>
    <cellStyle name="Percent 9 2 3 4" xfId="31634" xr:uid="{009046E8-16FC-4BA4-A381-24756112871D}"/>
    <cellStyle name="Percent 9 2 4" xfId="6513" xr:uid="{EEB13DDA-2441-4A7D-A329-2621764A627F}"/>
    <cellStyle name="Percent 9 2 4 2" xfId="13146" xr:uid="{1B900E6C-AF67-46C5-A201-F4907B7FE6AD}"/>
    <cellStyle name="Percent 9 2 4 2 2" xfId="26626" xr:uid="{C786FE27-1906-4D89-B90C-DD015A6ACED5}"/>
    <cellStyle name="Percent 9 2 4 2 2 2" xfId="54328" xr:uid="{BD0C3872-E48F-4CFA-9164-199A78E14852}"/>
    <cellStyle name="Percent 9 2 4 2 3" xfId="40852" xr:uid="{0CF40A4A-7775-47C0-879C-841F3618004A}"/>
    <cellStyle name="Percent 9 2 4 3" xfId="26625" xr:uid="{27D20692-E840-4EAF-8337-F95E2D254C25}"/>
    <cellStyle name="Percent 9 2 4 3 2" xfId="54327" xr:uid="{602E830C-23CA-4302-860B-CC0F7926DCA3}"/>
    <cellStyle name="Percent 9 2 4 4" xfId="34266" xr:uid="{202FEC96-97EE-41C5-9E4D-690FEE915279}"/>
    <cellStyle name="Percent 9 2 5" xfId="7880" xr:uid="{A006AB54-C1C9-468C-9442-66FAE374BA38}"/>
    <cellStyle name="Percent 9 2 5 2" xfId="26627" xr:uid="{ABF8B262-43D5-4024-AB67-BD996B2F2B17}"/>
    <cellStyle name="Percent 9 2 5 2 2" xfId="54329" xr:uid="{2CDAA992-8733-4AC2-AA35-6E70F61E708D}"/>
    <cellStyle name="Percent 9 2 5 3" xfId="35586" xr:uid="{306FC287-CC74-45E0-952A-780533AB968C}"/>
    <cellStyle name="Percent 9 2 6" xfId="26618" xr:uid="{2081CD3F-54F4-4BC0-B4C7-2458F10E7412}"/>
    <cellStyle name="Percent 9 2 6 2" xfId="54320" xr:uid="{2D413446-FCF5-473F-BADF-43565DBE75E2}"/>
    <cellStyle name="Percent 9 2 7" xfId="27679" xr:uid="{61D3D567-2CAA-44FC-B356-0547DE1A67C4}"/>
    <cellStyle name="Percent 9 2 7 2" xfId="55337" xr:uid="{289A7C5E-C231-40F6-950C-5F08DD9C1367}"/>
    <cellStyle name="Percent 9 2 8" xfId="29000" xr:uid="{275ADCA8-46DC-4855-8028-89DEA61403F1}"/>
    <cellStyle name="Percent 9 3" xfId="2840" xr:uid="{C8A80DEC-BC8C-4097-BCA0-648FCA40C6FD}"/>
    <cellStyle name="Percent 9 3 2" xfId="5496" xr:uid="{92E368F0-CAB9-41C8-9FC8-EE8546A6207F}"/>
    <cellStyle name="Percent 9 3 2 2" xfId="12147" xr:uid="{233E44BB-35CC-4759-8CCB-0C67E24ADC1C}"/>
    <cellStyle name="Percent 9 3 2 2 2" xfId="26630" xr:uid="{8FF42C1A-568C-41C5-9A34-9B68DF1F08D0}"/>
    <cellStyle name="Percent 9 3 2 2 2 2" xfId="54332" xr:uid="{09E1050D-18E8-4F07-BC4E-A72A21D41956}"/>
    <cellStyle name="Percent 9 3 2 2 3" xfId="39853" xr:uid="{48C3A4F1-3792-458A-A75F-2EB2491EF731}"/>
    <cellStyle name="Percent 9 3 2 3" xfId="26629" xr:uid="{236DDA27-191B-45DA-8874-5CD5C262C801}"/>
    <cellStyle name="Percent 9 3 2 3 2" xfId="54331" xr:uid="{C58D61CF-5504-4B5D-A345-E1440F8189BE}"/>
    <cellStyle name="Percent 9 3 2 4" xfId="33267" xr:uid="{2B9D23F3-3AA4-4D7E-A1A5-6CDD77FF8202}"/>
    <cellStyle name="Percent 9 3 3" xfId="9512" xr:uid="{D01FE959-4AB7-44B7-A2CA-83A6EEC4A1E0}"/>
    <cellStyle name="Percent 9 3 3 2" xfId="26631" xr:uid="{1847DFE4-AA8B-4F2B-8DE3-B991D5CBADC2}"/>
    <cellStyle name="Percent 9 3 3 2 2" xfId="54333" xr:uid="{521753CF-08CE-43F2-9468-35B849E53BF8}"/>
    <cellStyle name="Percent 9 3 3 3" xfId="37218" xr:uid="{F139E020-AF18-47CF-8ADB-E1F4ACC7D379}"/>
    <cellStyle name="Percent 9 3 4" xfId="26628" xr:uid="{170E5B5F-D8DA-4329-A426-44310BB10F2B}"/>
    <cellStyle name="Percent 9 3 4 2" xfId="54330" xr:uid="{37DDBA41-DE78-4827-A9FA-9CEF8210FC68}"/>
    <cellStyle name="Percent 9 3 5" xfId="30632" xr:uid="{69C30A2E-9849-4FFE-8D5B-40E9CD356D05}"/>
    <cellStyle name="Percent 9 4" xfId="3207" xr:uid="{F38959B4-A6A0-42E8-8AF8-EA5F494A9F02}"/>
    <cellStyle name="Percent 9 4 2" xfId="9858" xr:uid="{DEF244E6-D406-40B3-8B27-9D30CDE3058C}"/>
    <cellStyle name="Percent 9 4 2 2" xfId="26633" xr:uid="{5046ECC3-D494-40B3-964F-87C4E97A4135}"/>
    <cellStyle name="Percent 9 4 2 2 2" xfId="54335" xr:uid="{73EC0F82-1821-4E52-BF87-5A954DB753F2}"/>
    <cellStyle name="Percent 9 4 2 3" xfId="37564" xr:uid="{155DD9C0-50EE-4778-A0F6-A09D7305C010}"/>
    <cellStyle name="Percent 9 4 3" xfId="26632" xr:uid="{A4EEBA9B-228C-4B3A-9CD4-A2C66AC42663}"/>
    <cellStyle name="Percent 9 4 3 2" xfId="54334" xr:uid="{63DBDFA4-F96B-4ABB-B865-BCBD9760F04C}"/>
    <cellStyle name="Percent 9 4 4" xfId="30978" xr:uid="{48C88334-AD55-44A3-88A4-BA5F49D2CEF9}"/>
    <cellStyle name="Percent 9 5" xfId="5857" xr:uid="{5CB13756-690F-4220-93F8-40CE41191194}"/>
    <cellStyle name="Percent 9 5 2" xfId="12490" xr:uid="{15B8DFAD-6C22-4C7C-A2A2-53CF95DBAB02}"/>
    <cellStyle name="Percent 9 5 2 2" xfId="26635" xr:uid="{CE5893A4-13F4-49C8-99D7-924F5178A68B}"/>
    <cellStyle name="Percent 9 5 2 2 2" xfId="54337" xr:uid="{D41080C4-824E-48EA-9F2C-7F981E552DC5}"/>
    <cellStyle name="Percent 9 5 2 3" xfId="40196" xr:uid="{389A90F0-29F3-4480-BD44-7FC890A93A24}"/>
    <cellStyle name="Percent 9 5 3" xfId="26634" xr:uid="{4D4B7141-93C9-4C30-8B37-09AAD608C20D}"/>
    <cellStyle name="Percent 9 5 3 2" xfId="54336" xr:uid="{D20C685E-6926-40B0-8E2B-5D0552962794}"/>
    <cellStyle name="Percent 9 5 4" xfId="33610" xr:uid="{3D6482C6-C7AA-4B05-A949-2066A3552AD9}"/>
    <cellStyle name="Percent 9 6" xfId="7224" xr:uid="{4C10FA1B-C8D6-4AE0-A439-957FA8C76923}"/>
    <cellStyle name="Percent 9 6 2" xfId="26636" xr:uid="{FAD22D10-ABF9-496C-903A-521697F38A88}"/>
    <cellStyle name="Percent 9 6 2 2" xfId="54338" xr:uid="{C606E51B-8179-42F2-A6EF-6FAF74F09711}"/>
    <cellStyle name="Percent 9 6 3" xfId="34930" xr:uid="{8EBE44B8-CDCF-4152-8B26-30F0E4EE09CD}"/>
    <cellStyle name="Percent 9 7" xfId="26617" xr:uid="{28536DA3-BEEC-48E1-8441-E4866587F6F4}"/>
    <cellStyle name="Percent 9 7 2" xfId="54319" xr:uid="{8AE3743D-5190-4AD9-A411-F097A2A316BF}"/>
    <cellStyle name="Percent 9 8" xfId="27023" xr:uid="{FE9D72A1-C82B-4213-BAFF-A38DFD61AE7E}"/>
    <cellStyle name="Percent 9 8 2" xfId="54681" xr:uid="{9E919190-9B13-4B41-AFD7-0566A0AC2E2F}"/>
    <cellStyle name="Percent 9 9" xfId="28344" xr:uid="{54CE7654-1B6B-472F-93E7-33F32142C034}"/>
    <cellStyle name="Title" xfId="2" builtinId="15" customBuiltin="1"/>
    <cellStyle name="Title 2" xfId="523" xr:uid="{E2035D4D-5696-4B36-A858-42F9B6FE7C1F}"/>
    <cellStyle name="Title 3" xfId="431" xr:uid="{B291C112-003A-4F51-B39D-0B5ED833612B}"/>
    <cellStyle name="Total" xfId="17" builtinId="25" customBuiltin="1"/>
    <cellStyle name="Total 2" xfId="524" xr:uid="{A890227F-8ED3-4F58-BDF1-07BD43BEC784}"/>
    <cellStyle name="Total 2 2" xfId="6882" xr:uid="{879FD267-9CA2-4B69-9793-1095FA11B93A}"/>
    <cellStyle name="Total 2 3" xfId="26695" xr:uid="{2EF1E1F8-F8E3-4650-8CB5-43DBC48EA4FD}"/>
    <cellStyle name="Total 3" xfId="85" xr:uid="{4432E8E7-5465-46E3-8C05-6FEF5313387D}"/>
    <cellStyle name="Warning Text" xfId="15" builtinId="11" customBuiltin="1"/>
    <cellStyle name="Warning Text 2" xfId="525" xr:uid="{B2AC58DC-8E39-4AF2-8273-2D2CFFD79C69}"/>
    <cellStyle name="Warning Text 2 2" xfId="6883" xr:uid="{1997B5C4-60A5-4F87-BE58-5F0A7FE2B97F}"/>
    <cellStyle name="Warning Text 2 3" xfId="26696" xr:uid="{D3023247-713C-4001-BD9E-7668BEE1A3DF}"/>
    <cellStyle name="Warning Text 3" xfId="444" xr:uid="{6D97D910-AD15-49A1-B6B4-769A050B2EB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C00000"/>
    <outlinePr summaryBelow="0"/>
  </sheetPr>
  <dimension ref="A1:J429"/>
  <sheetViews>
    <sheetView tabSelected="1" zoomScale="85" zoomScaleNormal="85" workbookViewId="0">
      <pane xSplit="4" ySplit="4" topLeftCell="E5" activePane="bottomRight" state="frozen"/>
      <selection pane="topRight" activeCell="I1" sqref="I1"/>
      <selection pane="bottomLeft" activeCell="A5" sqref="A5"/>
      <selection pane="bottomRight" activeCell="A2" sqref="A2"/>
    </sheetView>
  </sheetViews>
  <sheetFormatPr defaultRowHeight="15" x14ac:dyDescent="0.25"/>
  <cols>
    <col min="1" max="1" width="20.7109375" style="81" customWidth="1"/>
    <col min="2" max="2" width="10.7109375" style="81" customWidth="1"/>
    <col min="3" max="3" width="9.7109375" style="81" customWidth="1"/>
    <col min="4" max="4" width="8.42578125" style="81" customWidth="1"/>
    <col min="5" max="6" width="50.7109375" style="2" customWidth="1"/>
    <col min="7" max="7" width="12" style="101" customWidth="1"/>
    <col min="8" max="10" width="12" style="2" customWidth="1"/>
  </cols>
  <sheetData>
    <row r="1" spans="1:10" ht="18.75" x14ac:dyDescent="0.25">
      <c r="A1" s="123" t="s">
        <v>2397</v>
      </c>
    </row>
    <row r="2" spans="1:10" ht="15.75" thickBot="1" x14ac:dyDescent="0.3"/>
    <row r="3" spans="1:10" ht="15.75" thickBot="1" x14ac:dyDescent="0.3">
      <c r="G3" s="124" t="s">
        <v>213</v>
      </c>
      <c r="H3" s="125"/>
      <c r="I3" s="125"/>
      <c r="J3" s="126"/>
    </row>
    <row r="4" spans="1:10" ht="45.75" thickBot="1" x14ac:dyDescent="0.3">
      <c r="A4" s="153" t="s">
        <v>206</v>
      </c>
      <c r="B4" s="148" t="s">
        <v>702</v>
      </c>
      <c r="C4" s="148" t="s">
        <v>207</v>
      </c>
      <c r="D4" s="148" t="s">
        <v>208</v>
      </c>
      <c r="E4" s="149" t="s">
        <v>214</v>
      </c>
      <c r="F4" s="149" t="s">
        <v>215</v>
      </c>
      <c r="G4" s="207" t="s">
        <v>209</v>
      </c>
      <c r="H4" s="152" t="s">
        <v>210</v>
      </c>
      <c r="I4" s="152" t="s">
        <v>211</v>
      </c>
      <c r="J4" s="208" t="s">
        <v>212</v>
      </c>
    </row>
    <row r="5" spans="1:10" ht="30" x14ac:dyDescent="0.25">
      <c r="A5" s="199" t="s">
        <v>94</v>
      </c>
      <c r="B5" s="143">
        <v>2025</v>
      </c>
      <c r="C5" s="142" t="s">
        <v>216</v>
      </c>
      <c r="D5" s="144" t="s">
        <v>250</v>
      </c>
      <c r="E5" s="145" t="s">
        <v>775</v>
      </c>
      <c r="F5" s="145"/>
      <c r="G5" s="209"/>
      <c r="H5" s="147">
        <v>38</v>
      </c>
      <c r="I5" s="147"/>
      <c r="J5" s="210"/>
    </row>
    <row r="6" spans="1:10" x14ac:dyDescent="0.25">
      <c r="A6" s="200" t="s">
        <v>94</v>
      </c>
      <c r="B6" s="128">
        <v>2025</v>
      </c>
      <c r="C6" s="127" t="s">
        <v>217</v>
      </c>
      <c r="D6" s="133" t="s">
        <v>410</v>
      </c>
      <c r="E6" s="140" t="s">
        <v>1947</v>
      </c>
      <c r="F6" s="130" t="s">
        <v>1957</v>
      </c>
      <c r="G6" s="211">
        <v>144.75</v>
      </c>
      <c r="H6" s="132"/>
      <c r="I6" s="132"/>
      <c r="J6" s="212"/>
    </row>
    <row r="7" spans="1:10" ht="60" x14ac:dyDescent="0.25">
      <c r="A7" s="200" t="s">
        <v>94</v>
      </c>
      <c r="B7" s="128">
        <v>2025</v>
      </c>
      <c r="C7" s="127" t="s">
        <v>220</v>
      </c>
      <c r="D7" s="131" t="s">
        <v>95</v>
      </c>
      <c r="E7" s="130" t="s">
        <v>2120</v>
      </c>
      <c r="F7" s="130" t="s">
        <v>2119</v>
      </c>
      <c r="G7" s="211">
        <v>45</v>
      </c>
      <c r="H7" s="132">
        <v>100</v>
      </c>
      <c r="I7" s="132">
        <v>55</v>
      </c>
      <c r="J7" s="213">
        <v>1.2222222222222223</v>
      </c>
    </row>
    <row r="8" spans="1:10" ht="60" x14ac:dyDescent="0.25">
      <c r="A8" s="200" t="s">
        <v>94</v>
      </c>
      <c r="B8" s="128">
        <v>2025</v>
      </c>
      <c r="C8" s="127" t="s">
        <v>219</v>
      </c>
      <c r="D8" s="131" t="s">
        <v>2208</v>
      </c>
      <c r="E8" s="130" t="s">
        <v>2211</v>
      </c>
      <c r="F8" s="130"/>
      <c r="G8" s="211">
        <v>38</v>
      </c>
      <c r="H8" s="132">
        <v>100</v>
      </c>
      <c r="I8" s="132">
        <v>62</v>
      </c>
      <c r="J8" s="213">
        <v>1.6315789473684212</v>
      </c>
    </row>
    <row r="9" spans="1:10" ht="60.75" thickBot="1" x14ac:dyDescent="0.3">
      <c r="A9" s="201" t="s">
        <v>94</v>
      </c>
      <c r="B9" s="154">
        <v>2025</v>
      </c>
      <c r="C9" s="155" t="s">
        <v>219</v>
      </c>
      <c r="D9" s="158" t="s">
        <v>2209</v>
      </c>
      <c r="E9" s="157" t="s">
        <v>2212</v>
      </c>
      <c r="F9" s="157"/>
      <c r="G9" s="214">
        <v>6</v>
      </c>
      <c r="H9" s="159" t="s">
        <v>492</v>
      </c>
      <c r="I9" s="159"/>
      <c r="J9" s="215"/>
    </row>
    <row r="10" spans="1:10" ht="285.75" thickBot="1" x14ac:dyDescent="0.3">
      <c r="A10" s="202" t="s">
        <v>508</v>
      </c>
      <c r="B10" s="160">
        <v>2025</v>
      </c>
      <c r="C10" s="178" t="s">
        <v>2082</v>
      </c>
      <c r="D10" s="162"/>
      <c r="E10" s="163" t="s">
        <v>2084</v>
      </c>
      <c r="F10" s="163" t="s">
        <v>2083</v>
      </c>
      <c r="G10" s="216"/>
      <c r="H10" s="164"/>
      <c r="I10" s="164"/>
      <c r="J10" s="217"/>
    </row>
    <row r="11" spans="1:10" ht="30" x14ac:dyDescent="0.25">
      <c r="A11" s="199" t="s">
        <v>180</v>
      </c>
      <c r="B11" s="143">
        <v>2025</v>
      </c>
      <c r="C11" s="142" t="s">
        <v>219</v>
      </c>
      <c r="D11" s="144" t="s">
        <v>512</v>
      </c>
      <c r="E11" s="145" t="s">
        <v>2134</v>
      </c>
      <c r="F11" s="145"/>
      <c r="G11" s="209">
        <v>37.950000000000003</v>
      </c>
      <c r="H11" s="147">
        <v>55</v>
      </c>
      <c r="I11" s="147">
        <v>17.049999999999997</v>
      </c>
      <c r="J11" s="218">
        <v>0.44927536231884058</v>
      </c>
    </row>
    <row r="12" spans="1:10" ht="30" x14ac:dyDescent="0.25">
      <c r="A12" s="200" t="s">
        <v>180</v>
      </c>
      <c r="B12" s="128">
        <v>2025</v>
      </c>
      <c r="C12" s="127" t="s">
        <v>219</v>
      </c>
      <c r="D12" s="129" t="s">
        <v>513</v>
      </c>
      <c r="E12" s="130" t="s">
        <v>2198</v>
      </c>
      <c r="F12" s="130"/>
      <c r="G12" s="211">
        <v>70.099999999999994</v>
      </c>
      <c r="H12" s="132">
        <v>110</v>
      </c>
      <c r="I12" s="132">
        <v>39.900000000000006</v>
      </c>
      <c r="J12" s="213">
        <v>0.56918687589158368</v>
      </c>
    </row>
    <row r="13" spans="1:10" ht="30" x14ac:dyDescent="0.25">
      <c r="A13" s="200" t="s">
        <v>180</v>
      </c>
      <c r="B13" s="128">
        <v>2025</v>
      </c>
      <c r="C13" s="127" t="s">
        <v>219</v>
      </c>
      <c r="D13" s="129" t="s">
        <v>519</v>
      </c>
      <c r="E13" s="130" t="s">
        <v>2197</v>
      </c>
      <c r="F13" s="130"/>
      <c r="G13" s="211">
        <v>87.35</v>
      </c>
      <c r="H13" s="132" t="s">
        <v>492</v>
      </c>
      <c r="I13" s="132"/>
      <c r="J13" s="213"/>
    </row>
    <row r="14" spans="1:10" ht="45.75" thickBot="1" x14ac:dyDescent="0.3">
      <c r="A14" s="201" t="s">
        <v>180</v>
      </c>
      <c r="B14" s="154">
        <v>2025</v>
      </c>
      <c r="C14" s="155" t="s">
        <v>219</v>
      </c>
      <c r="D14" s="156" t="s">
        <v>520</v>
      </c>
      <c r="E14" s="157" t="s">
        <v>2215</v>
      </c>
      <c r="F14" s="157"/>
      <c r="G14" s="214">
        <v>70.099999999999994</v>
      </c>
      <c r="H14" s="159" t="s">
        <v>492</v>
      </c>
      <c r="I14" s="159"/>
      <c r="J14" s="219"/>
    </row>
    <row r="15" spans="1:10" ht="45" x14ac:dyDescent="0.25">
      <c r="A15" s="199" t="s">
        <v>67</v>
      </c>
      <c r="B15" s="143">
        <v>2025</v>
      </c>
      <c r="C15" s="142" t="s">
        <v>216</v>
      </c>
      <c r="D15" s="144" t="s">
        <v>231</v>
      </c>
      <c r="E15" s="145" t="s">
        <v>479</v>
      </c>
      <c r="F15" s="145" t="s">
        <v>122</v>
      </c>
      <c r="G15" s="209"/>
      <c r="H15" s="147"/>
      <c r="I15" s="147"/>
      <c r="J15" s="220"/>
    </row>
    <row r="16" spans="1:10" ht="45" x14ac:dyDescent="0.25">
      <c r="A16" s="200" t="s">
        <v>67</v>
      </c>
      <c r="B16" s="128">
        <v>2025</v>
      </c>
      <c r="C16" s="127" t="s">
        <v>216</v>
      </c>
      <c r="D16" s="131" t="s">
        <v>231</v>
      </c>
      <c r="E16" s="130" t="s">
        <v>2358</v>
      </c>
      <c r="F16" s="130" t="s">
        <v>1246</v>
      </c>
      <c r="G16" s="211"/>
      <c r="H16" s="134">
        <v>0.3</v>
      </c>
      <c r="I16" s="132"/>
      <c r="J16" s="212"/>
    </row>
    <row r="17" spans="1:10" ht="45" x14ac:dyDescent="0.25">
      <c r="A17" s="200" t="s">
        <v>67</v>
      </c>
      <c r="B17" s="128">
        <v>2025</v>
      </c>
      <c r="C17" s="127" t="s">
        <v>216</v>
      </c>
      <c r="D17" s="131" t="s">
        <v>231</v>
      </c>
      <c r="E17" s="130" t="s">
        <v>120</v>
      </c>
      <c r="F17" s="130" t="s">
        <v>1247</v>
      </c>
      <c r="G17" s="211"/>
      <c r="H17" s="134">
        <v>0.3</v>
      </c>
      <c r="I17" s="132"/>
      <c r="J17" s="212"/>
    </row>
    <row r="18" spans="1:10" ht="30" x14ac:dyDescent="0.25">
      <c r="A18" s="200" t="s">
        <v>67</v>
      </c>
      <c r="B18" s="128">
        <v>2025</v>
      </c>
      <c r="C18" s="127" t="s">
        <v>216</v>
      </c>
      <c r="D18" s="131" t="s">
        <v>364</v>
      </c>
      <c r="E18" s="130" t="s">
        <v>121</v>
      </c>
      <c r="F18" s="130" t="s">
        <v>363</v>
      </c>
      <c r="G18" s="211"/>
      <c r="H18" s="132">
        <v>9.1</v>
      </c>
      <c r="I18" s="132"/>
      <c r="J18" s="212"/>
    </row>
    <row r="19" spans="1:10" ht="30" x14ac:dyDescent="0.25">
      <c r="A19" s="200" t="s">
        <v>67</v>
      </c>
      <c r="B19" s="128">
        <v>2025</v>
      </c>
      <c r="C19" s="127" t="s">
        <v>219</v>
      </c>
      <c r="D19" s="129" t="s">
        <v>553</v>
      </c>
      <c r="E19" s="130" t="s">
        <v>2218</v>
      </c>
      <c r="F19" s="130" t="s">
        <v>580</v>
      </c>
      <c r="G19" s="211">
        <v>123.05</v>
      </c>
      <c r="H19" s="132" t="s">
        <v>492</v>
      </c>
      <c r="I19" s="132"/>
      <c r="J19" s="212"/>
    </row>
    <row r="20" spans="1:10" ht="60" x14ac:dyDescent="0.25">
      <c r="A20" s="200" t="s">
        <v>67</v>
      </c>
      <c r="B20" s="128">
        <v>2025</v>
      </c>
      <c r="C20" s="127" t="s">
        <v>219</v>
      </c>
      <c r="D20" s="129" t="s">
        <v>554</v>
      </c>
      <c r="E20" s="130" t="s">
        <v>2219</v>
      </c>
      <c r="F20" s="130"/>
      <c r="G20" s="211">
        <v>366.5</v>
      </c>
      <c r="H20" s="132" t="s">
        <v>492</v>
      </c>
      <c r="I20" s="132"/>
      <c r="J20" s="212"/>
    </row>
    <row r="21" spans="1:10" ht="30" x14ac:dyDescent="0.25">
      <c r="A21" s="200" t="s">
        <v>67</v>
      </c>
      <c r="B21" s="128">
        <v>2025</v>
      </c>
      <c r="C21" s="127" t="s">
        <v>219</v>
      </c>
      <c r="D21" s="129" t="s">
        <v>555</v>
      </c>
      <c r="E21" s="130" t="s">
        <v>2220</v>
      </c>
      <c r="F21" s="130"/>
      <c r="G21" s="211">
        <v>39</v>
      </c>
      <c r="H21" s="132" t="s">
        <v>492</v>
      </c>
      <c r="I21" s="132"/>
      <c r="J21" s="212"/>
    </row>
    <row r="22" spans="1:10" ht="60" x14ac:dyDescent="0.25">
      <c r="A22" s="200" t="s">
        <v>67</v>
      </c>
      <c r="B22" s="128">
        <v>2025</v>
      </c>
      <c r="C22" s="127" t="s">
        <v>220</v>
      </c>
      <c r="D22" s="131" t="s">
        <v>1469</v>
      </c>
      <c r="E22" s="130" t="s">
        <v>1470</v>
      </c>
      <c r="F22" s="130" t="s">
        <v>2137</v>
      </c>
      <c r="G22" s="211">
        <v>543.6</v>
      </c>
      <c r="H22" s="132">
        <v>1087.2</v>
      </c>
      <c r="I22" s="132">
        <v>543.6</v>
      </c>
      <c r="J22" s="213">
        <v>1</v>
      </c>
    </row>
    <row r="23" spans="1:10" ht="90.75" thickBot="1" x14ac:dyDescent="0.3">
      <c r="A23" s="203" t="s">
        <v>67</v>
      </c>
      <c r="B23" s="175">
        <v>2025</v>
      </c>
      <c r="C23" s="167" t="s">
        <v>216</v>
      </c>
      <c r="D23" s="180" t="s">
        <v>392</v>
      </c>
      <c r="E23" s="182" t="s">
        <v>2250</v>
      </c>
      <c r="F23" s="182" t="s">
        <v>2245</v>
      </c>
      <c r="G23" s="221"/>
      <c r="H23" s="184">
        <v>1458.39</v>
      </c>
      <c r="I23" s="185"/>
      <c r="J23" s="222"/>
    </row>
    <row r="24" spans="1:10" ht="45" x14ac:dyDescent="0.25">
      <c r="A24" s="199" t="s">
        <v>187</v>
      </c>
      <c r="B24" s="143">
        <v>2025</v>
      </c>
      <c r="C24" s="142" t="s">
        <v>216</v>
      </c>
      <c r="D24" s="144" t="s">
        <v>244</v>
      </c>
      <c r="E24" s="145" t="s">
        <v>192</v>
      </c>
      <c r="F24" s="169" t="s">
        <v>2345</v>
      </c>
      <c r="G24" s="209"/>
      <c r="H24" s="147" t="s">
        <v>2346</v>
      </c>
      <c r="I24" s="147"/>
      <c r="J24" s="220"/>
    </row>
    <row r="25" spans="1:10" ht="105" x14ac:dyDescent="0.25">
      <c r="A25" s="200" t="s">
        <v>187</v>
      </c>
      <c r="B25" s="128">
        <v>2025</v>
      </c>
      <c r="C25" s="127" t="s">
        <v>216</v>
      </c>
      <c r="D25" s="129"/>
      <c r="E25" s="135" t="s">
        <v>365</v>
      </c>
      <c r="F25" s="130" t="s">
        <v>290</v>
      </c>
      <c r="G25" s="211"/>
      <c r="H25" s="132">
        <v>100</v>
      </c>
      <c r="I25" s="132"/>
      <c r="J25" s="212"/>
    </row>
    <row r="26" spans="1:10" ht="105" x14ac:dyDescent="0.25">
      <c r="A26" s="200" t="s">
        <v>187</v>
      </c>
      <c r="B26" s="128">
        <v>2025</v>
      </c>
      <c r="C26" s="127" t="s">
        <v>216</v>
      </c>
      <c r="D26" s="129"/>
      <c r="E26" s="130" t="s">
        <v>367</v>
      </c>
      <c r="F26" s="130" t="s">
        <v>366</v>
      </c>
      <c r="G26" s="211"/>
      <c r="H26" s="132">
        <v>500</v>
      </c>
      <c r="I26" s="132"/>
      <c r="J26" s="212"/>
    </row>
    <row r="27" spans="1:10" ht="75" x14ac:dyDescent="0.25">
      <c r="A27" s="200" t="s">
        <v>187</v>
      </c>
      <c r="B27" s="128">
        <v>2025</v>
      </c>
      <c r="C27" s="127" t="s">
        <v>216</v>
      </c>
      <c r="D27" s="129"/>
      <c r="E27" s="130" t="s">
        <v>288</v>
      </c>
      <c r="F27" s="130" t="s">
        <v>289</v>
      </c>
      <c r="G27" s="211"/>
      <c r="H27" s="132">
        <v>500</v>
      </c>
      <c r="I27" s="132"/>
      <c r="J27" s="212"/>
    </row>
    <row r="28" spans="1:10" ht="90" x14ac:dyDescent="0.25">
      <c r="A28" s="200" t="s">
        <v>187</v>
      </c>
      <c r="B28" s="128">
        <v>2025</v>
      </c>
      <c r="C28" s="127" t="s">
        <v>216</v>
      </c>
      <c r="D28" s="129"/>
      <c r="E28" s="130" t="s">
        <v>286</v>
      </c>
      <c r="F28" s="130" t="s">
        <v>287</v>
      </c>
      <c r="G28" s="211"/>
      <c r="H28" s="132">
        <v>250</v>
      </c>
      <c r="I28" s="132"/>
      <c r="J28" s="212"/>
    </row>
    <row r="29" spans="1:10" ht="75" x14ac:dyDescent="0.25">
      <c r="A29" s="200" t="s">
        <v>187</v>
      </c>
      <c r="B29" s="128">
        <v>2025</v>
      </c>
      <c r="C29" s="127" t="s">
        <v>216</v>
      </c>
      <c r="D29" s="129"/>
      <c r="E29" s="130" t="s">
        <v>285</v>
      </c>
      <c r="F29" s="130" t="s">
        <v>368</v>
      </c>
      <c r="G29" s="211"/>
      <c r="H29" s="132">
        <v>15</v>
      </c>
      <c r="I29" s="132"/>
      <c r="J29" s="212"/>
    </row>
    <row r="30" spans="1:10" ht="75" x14ac:dyDescent="0.25">
      <c r="A30" s="200" t="s">
        <v>187</v>
      </c>
      <c r="B30" s="128">
        <v>2025</v>
      </c>
      <c r="C30" s="127" t="s">
        <v>216</v>
      </c>
      <c r="D30" s="129"/>
      <c r="E30" s="130" t="s">
        <v>222</v>
      </c>
      <c r="F30" s="130" t="s">
        <v>291</v>
      </c>
      <c r="G30" s="211"/>
      <c r="H30" s="132">
        <v>750</v>
      </c>
      <c r="I30" s="132"/>
      <c r="J30" s="212"/>
    </row>
    <row r="31" spans="1:10" ht="90" x14ac:dyDescent="0.25">
      <c r="A31" s="200" t="s">
        <v>187</v>
      </c>
      <c r="B31" s="128">
        <v>2025</v>
      </c>
      <c r="C31" s="127" t="s">
        <v>216</v>
      </c>
      <c r="D31" s="129"/>
      <c r="E31" s="130" t="s">
        <v>221</v>
      </c>
      <c r="F31" s="130" t="s">
        <v>292</v>
      </c>
      <c r="G31" s="211"/>
      <c r="H31" s="132">
        <v>250</v>
      </c>
      <c r="I31" s="132"/>
      <c r="J31" s="212"/>
    </row>
    <row r="32" spans="1:10" ht="45" x14ac:dyDescent="0.25">
      <c r="A32" s="200" t="s">
        <v>187</v>
      </c>
      <c r="B32" s="128">
        <v>2025</v>
      </c>
      <c r="C32" s="127" t="s">
        <v>216</v>
      </c>
      <c r="D32" s="129" t="s">
        <v>244</v>
      </c>
      <c r="E32" s="130" t="s">
        <v>201</v>
      </c>
      <c r="F32" s="136" t="s">
        <v>202</v>
      </c>
      <c r="G32" s="211"/>
      <c r="H32" s="132">
        <v>150</v>
      </c>
      <c r="I32" s="132"/>
      <c r="J32" s="212"/>
    </row>
    <row r="33" spans="1:10" ht="30" x14ac:dyDescent="0.25">
      <c r="A33" s="200" t="s">
        <v>187</v>
      </c>
      <c r="B33" s="128">
        <v>2025</v>
      </c>
      <c r="C33" s="127" t="s">
        <v>219</v>
      </c>
      <c r="D33" s="129" t="s">
        <v>511</v>
      </c>
      <c r="E33" s="130" t="s">
        <v>2175</v>
      </c>
      <c r="F33" s="130" t="s">
        <v>648</v>
      </c>
      <c r="G33" s="211"/>
      <c r="H33" s="132"/>
      <c r="I33" s="132"/>
      <c r="J33" s="212"/>
    </row>
    <row r="34" spans="1:10" ht="30" x14ac:dyDescent="0.25">
      <c r="A34" s="200" t="s">
        <v>187</v>
      </c>
      <c r="B34" s="128">
        <v>2025</v>
      </c>
      <c r="C34" s="127" t="s">
        <v>219</v>
      </c>
      <c r="D34" s="129" t="s">
        <v>649</v>
      </c>
      <c r="E34" s="130" t="s">
        <v>2092</v>
      </c>
      <c r="F34" s="130"/>
      <c r="G34" s="211">
        <v>34.1</v>
      </c>
      <c r="H34" s="132">
        <v>51.15</v>
      </c>
      <c r="I34" s="132">
        <v>17.049999999999997</v>
      </c>
      <c r="J34" s="213">
        <v>0.5</v>
      </c>
    </row>
    <row r="35" spans="1:10" ht="30" x14ac:dyDescent="0.25">
      <c r="A35" s="200" t="s">
        <v>187</v>
      </c>
      <c r="B35" s="128">
        <v>2025</v>
      </c>
      <c r="C35" s="127" t="s">
        <v>219</v>
      </c>
      <c r="D35" s="129" t="s">
        <v>650</v>
      </c>
      <c r="E35" s="130" t="s">
        <v>2093</v>
      </c>
      <c r="F35" s="130"/>
      <c r="G35" s="211">
        <v>25</v>
      </c>
      <c r="H35" s="132">
        <v>50</v>
      </c>
      <c r="I35" s="132">
        <v>25</v>
      </c>
      <c r="J35" s="213">
        <v>1</v>
      </c>
    </row>
    <row r="36" spans="1:10" ht="210.75" thickBot="1" x14ac:dyDescent="0.3">
      <c r="A36" s="201" t="s">
        <v>187</v>
      </c>
      <c r="B36" s="154">
        <v>2025</v>
      </c>
      <c r="C36" s="155" t="s">
        <v>220</v>
      </c>
      <c r="D36" s="158" t="s">
        <v>188</v>
      </c>
      <c r="E36" s="157" t="s">
        <v>2129</v>
      </c>
      <c r="F36" s="157" t="s">
        <v>2131</v>
      </c>
      <c r="G36" s="214">
        <v>122.4</v>
      </c>
      <c r="H36" s="159">
        <v>600</v>
      </c>
      <c r="I36" s="159">
        <v>477.6</v>
      </c>
      <c r="J36" s="219">
        <v>3.901960784313725</v>
      </c>
    </row>
    <row r="37" spans="1:10" ht="45" x14ac:dyDescent="0.25">
      <c r="A37" s="199" t="s">
        <v>26</v>
      </c>
      <c r="B37" s="143">
        <v>2025</v>
      </c>
      <c r="C37" s="142" t="s">
        <v>216</v>
      </c>
      <c r="D37" s="144" t="s">
        <v>231</v>
      </c>
      <c r="E37" s="145" t="s">
        <v>1433</v>
      </c>
      <c r="F37" s="145" t="s">
        <v>1435</v>
      </c>
      <c r="G37" s="209"/>
      <c r="H37" s="147">
        <v>11.55</v>
      </c>
      <c r="I37" s="147"/>
      <c r="J37" s="223"/>
    </row>
    <row r="38" spans="1:10" ht="30" x14ac:dyDescent="0.25">
      <c r="A38" s="200" t="s">
        <v>26</v>
      </c>
      <c r="B38" s="128">
        <v>2025</v>
      </c>
      <c r="C38" s="127" t="s">
        <v>216</v>
      </c>
      <c r="D38" s="129" t="s">
        <v>231</v>
      </c>
      <c r="E38" s="130" t="s">
        <v>1436</v>
      </c>
      <c r="F38" s="136" t="s">
        <v>1437</v>
      </c>
      <c r="G38" s="211"/>
      <c r="H38" s="132">
        <v>50</v>
      </c>
      <c r="I38" s="132"/>
      <c r="J38" s="212"/>
    </row>
    <row r="39" spans="1:10" ht="30" x14ac:dyDescent="0.25">
      <c r="A39" s="200" t="s">
        <v>26</v>
      </c>
      <c r="B39" s="128">
        <v>2025</v>
      </c>
      <c r="C39" s="127" t="s">
        <v>216</v>
      </c>
      <c r="D39" s="129" t="s">
        <v>282</v>
      </c>
      <c r="E39" s="130" t="s">
        <v>32</v>
      </c>
      <c r="F39" s="136" t="s">
        <v>33</v>
      </c>
      <c r="G39" s="211"/>
      <c r="H39" s="132">
        <v>40</v>
      </c>
      <c r="I39" s="132"/>
      <c r="J39" s="212"/>
    </row>
    <row r="40" spans="1:10" ht="30" x14ac:dyDescent="0.25">
      <c r="A40" s="200" t="s">
        <v>26</v>
      </c>
      <c r="B40" s="128">
        <v>2025</v>
      </c>
      <c r="C40" s="127" t="s">
        <v>216</v>
      </c>
      <c r="D40" s="129" t="s">
        <v>231</v>
      </c>
      <c r="E40" s="130" t="s">
        <v>293</v>
      </c>
      <c r="F40" s="136" t="s">
        <v>33</v>
      </c>
      <c r="G40" s="211"/>
      <c r="H40" s="132">
        <v>10</v>
      </c>
      <c r="I40" s="132"/>
      <c r="J40" s="212"/>
    </row>
    <row r="41" spans="1:10" ht="30" x14ac:dyDescent="0.25">
      <c r="A41" s="200" t="s">
        <v>26</v>
      </c>
      <c r="B41" s="128">
        <v>2025</v>
      </c>
      <c r="C41" s="127" t="s">
        <v>216</v>
      </c>
      <c r="D41" s="129" t="s">
        <v>282</v>
      </c>
      <c r="E41" s="130" t="s">
        <v>35</v>
      </c>
      <c r="F41" s="136" t="s">
        <v>36</v>
      </c>
      <c r="G41" s="211"/>
      <c r="H41" s="132">
        <v>30</v>
      </c>
      <c r="I41" s="132"/>
      <c r="J41" s="212"/>
    </row>
    <row r="42" spans="1:10" ht="45" x14ac:dyDescent="0.25">
      <c r="A42" s="200" t="s">
        <v>26</v>
      </c>
      <c r="B42" s="128">
        <v>2025</v>
      </c>
      <c r="C42" s="127" t="s">
        <v>216</v>
      </c>
      <c r="D42" s="129" t="s">
        <v>231</v>
      </c>
      <c r="E42" s="130" t="s">
        <v>294</v>
      </c>
      <c r="F42" s="136" t="s">
        <v>36</v>
      </c>
      <c r="G42" s="211"/>
      <c r="H42" s="132">
        <v>20</v>
      </c>
      <c r="I42" s="132"/>
      <c r="J42" s="212"/>
    </row>
    <row r="43" spans="1:10" ht="30" x14ac:dyDescent="0.25">
      <c r="A43" s="200" t="s">
        <v>26</v>
      </c>
      <c r="B43" s="128">
        <v>2025</v>
      </c>
      <c r="C43" s="127" t="s">
        <v>216</v>
      </c>
      <c r="D43" s="129" t="s">
        <v>282</v>
      </c>
      <c r="E43" s="130" t="s">
        <v>295</v>
      </c>
      <c r="F43" s="136" t="s">
        <v>37</v>
      </c>
      <c r="G43" s="211"/>
      <c r="H43" s="132">
        <v>54.65</v>
      </c>
      <c r="I43" s="132"/>
      <c r="J43" s="212"/>
    </row>
    <row r="44" spans="1:10" ht="30" x14ac:dyDescent="0.25">
      <c r="A44" s="200" t="s">
        <v>26</v>
      </c>
      <c r="B44" s="128">
        <v>2025</v>
      </c>
      <c r="C44" s="127" t="s">
        <v>216</v>
      </c>
      <c r="D44" s="129" t="s">
        <v>282</v>
      </c>
      <c r="E44" s="130" t="s">
        <v>296</v>
      </c>
      <c r="F44" s="136" t="s">
        <v>37</v>
      </c>
      <c r="G44" s="211"/>
      <c r="H44" s="132">
        <v>81.95</v>
      </c>
      <c r="I44" s="132"/>
      <c r="J44" s="212"/>
    </row>
    <row r="45" spans="1:10" ht="30" x14ac:dyDescent="0.25">
      <c r="A45" s="200" t="s">
        <v>26</v>
      </c>
      <c r="B45" s="128">
        <v>2025</v>
      </c>
      <c r="C45" s="127" t="s">
        <v>216</v>
      </c>
      <c r="D45" s="129" t="s">
        <v>244</v>
      </c>
      <c r="E45" s="130" t="s">
        <v>1438</v>
      </c>
      <c r="F45" s="130" t="s">
        <v>1468</v>
      </c>
      <c r="G45" s="211"/>
      <c r="H45" s="132">
        <v>100</v>
      </c>
      <c r="I45" s="132"/>
      <c r="J45" s="224"/>
    </row>
    <row r="46" spans="1:10" ht="45" x14ac:dyDescent="0.25">
      <c r="A46" s="200" t="s">
        <v>26</v>
      </c>
      <c r="B46" s="128">
        <v>2025</v>
      </c>
      <c r="C46" s="127" t="s">
        <v>219</v>
      </c>
      <c r="D46" s="129" t="s">
        <v>511</v>
      </c>
      <c r="E46" s="130" t="s">
        <v>323</v>
      </c>
      <c r="F46" s="136" t="s">
        <v>34</v>
      </c>
      <c r="G46" s="211"/>
      <c r="H46" s="134">
        <v>0.05</v>
      </c>
      <c r="I46" s="132"/>
      <c r="J46" s="212"/>
    </row>
    <row r="47" spans="1:10" ht="105" x14ac:dyDescent="0.25">
      <c r="A47" s="200" t="s">
        <v>26</v>
      </c>
      <c r="B47" s="128">
        <v>2025</v>
      </c>
      <c r="C47" s="127" t="s">
        <v>220</v>
      </c>
      <c r="D47" s="131" t="s">
        <v>2255</v>
      </c>
      <c r="E47" s="130" t="s">
        <v>2259</v>
      </c>
      <c r="F47" s="130" t="s">
        <v>2258</v>
      </c>
      <c r="G47" s="211">
        <v>56</v>
      </c>
      <c r="H47" s="132">
        <v>80</v>
      </c>
      <c r="I47" s="132">
        <v>24</v>
      </c>
      <c r="J47" s="213">
        <v>0.4285714285714286</v>
      </c>
    </row>
    <row r="48" spans="1:10" ht="105" x14ac:dyDescent="0.25">
      <c r="A48" s="200" t="s">
        <v>26</v>
      </c>
      <c r="B48" s="128">
        <v>2025</v>
      </c>
      <c r="C48" s="127" t="s">
        <v>220</v>
      </c>
      <c r="D48" s="131" t="s">
        <v>2254</v>
      </c>
      <c r="E48" s="130" t="s">
        <v>2260</v>
      </c>
      <c r="F48" s="130" t="s">
        <v>2258</v>
      </c>
      <c r="G48" s="211">
        <v>14</v>
      </c>
      <c r="H48" s="132">
        <v>20</v>
      </c>
      <c r="I48" s="132">
        <v>6</v>
      </c>
      <c r="J48" s="213">
        <v>0.4285714285714286</v>
      </c>
    </row>
    <row r="49" spans="1:10" ht="30" x14ac:dyDescent="0.25">
      <c r="A49" s="200" t="s">
        <v>26</v>
      </c>
      <c r="B49" s="128">
        <v>2025</v>
      </c>
      <c r="C49" s="127" t="s">
        <v>219</v>
      </c>
      <c r="D49" s="131" t="s">
        <v>2263</v>
      </c>
      <c r="E49" s="130" t="s">
        <v>2264</v>
      </c>
      <c r="F49" s="130"/>
      <c r="G49" s="211">
        <v>8.85</v>
      </c>
      <c r="H49" s="132">
        <v>30</v>
      </c>
      <c r="I49" s="132"/>
      <c r="J49" s="212"/>
    </row>
    <row r="50" spans="1:10" ht="45.75" thickBot="1" x14ac:dyDescent="0.3">
      <c r="A50" s="201" t="s">
        <v>26</v>
      </c>
      <c r="B50" s="154">
        <v>2025</v>
      </c>
      <c r="C50" s="155" t="s">
        <v>219</v>
      </c>
      <c r="D50" s="158" t="s">
        <v>2262</v>
      </c>
      <c r="E50" s="157" t="s">
        <v>2265</v>
      </c>
      <c r="F50" s="157"/>
      <c r="G50" s="214">
        <v>4.55</v>
      </c>
      <c r="H50" s="159">
        <v>15</v>
      </c>
      <c r="I50" s="159"/>
      <c r="J50" s="215"/>
    </row>
    <row r="51" spans="1:10" ht="30" x14ac:dyDescent="0.25">
      <c r="A51" s="199" t="s">
        <v>51</v>
      </c>
      <c r="B51" s="143">
        <v>2025</v>
      </c>
      <c r="C51" s="142" t="s">
        <v>219</v>
      </c>
      <c r="D51" s="146" t="s">
        <v>2102</v>
      </c>
      <c r="E51" s="145" t="s">
        <v>2103</v>
      </c>
      <c r="F51" s="145" t="s">
        <v>2104</v>
      </c>
      <c r="G51" s="209">
        <v>175.55</v>
      </c>
      <c r="H51" s="147">
        <v>210.66</v>
      </c>
      <c r="I51" s="147">
        <v>35.109999999999985</v>
      </c>
      <c r="J51" s="218">
        <v>0.19999999999999996</v>
      </c>
    </row>
    <row r="52" spans="1:10" ht="45" x14ac:dyDescent="0.25">
      <c r="A52" s="200" t="s">
        <v>51</v>
      </c>
      <c r="B52" s="128">
        <v>2025</v>
      </c>
      <c r="C52" s="127" t="s">
        <v>219</v>
      </c>
      <c r="D52" s="131" t="s">
        <v>2221</v>
      </c>
      <c r="E52" s="130" t="s">
        <v>2223</v>
      </c>
      <c r="F52" s="130"/>
      <c r="G52" s="211">
        <v>228.9</v>
      </c>
      <c r="H52" s="132">
        <v>274.68</v>
      </c>
      <c r="I52" s="132">
        <v>45.78</v>
      </c>
      <c r="J52" s="213">
        <v>0.19999999999999996</v>
      </c>
    </row>
    <row r="53" spans="1:10" ht="30.75" thickBot="1" x14ac:dyDescent="0.3">
      <c r="A53" s="201" t="s">
        <v>51</v>
      </c>
      <c r="B53" s="154">
        <v>2025</v>
      </c>
      <c r="C53" s="155" t="s">
        <v>219</v>
      </c>
      <c r="D53" s="158" t="s">
        <v>2222</v>
      </c>
      <c r="E53" s="157" t="s">
        <v>2224</v>
      </c>
      <c r="F53" s="157"/>
      <c r="G53" s="214">
        <v>383.45</v>
      </c>
      <c r="H53" s="159">
        <v>460.14</v>
      </c>
      <c r="I53" s="159">
        <v>76.69</v>
      </c>
      <c r="J53" s="219">
        <v>0.19999999999999996</v>
      </c>
    </row>
    <row r="54" spans="1:10" ht="30" x14ac:dyDescent="0.25">
      <c r="A54" s="199" t="s">
        <v>182</v>
      </c>
      <c r="B54" s="143">
        <v>2025</v>
      </c>
      <c r="C54" s="142" t="s">
        <v>216</v>
      </c>
      <c r="D54" s="144" t="s">
        <v>231</v>
      </c>
      <c r="E54" s="145" t="s">
        <v>223</v>
      </c>
      <c r="F54" s="145" t="s">
        <v>297</v>
      </c>
      <c r="G54" s="209"/>
      <c r="H54" s="147">
        <v>29.6</v>
      </c>
      <c r="I54" s="147"/>
      <c r="J54" s="220"/>
    </row>
    <row r="55" spans="1:10" ht="30" x14ac:dyDescent="0.25">
      <c r="A55" s="200" t="s">
        <v>182</v>
      </c>
      <c r="B55" s="128">
        <v>2025</v>
      </c>
      <c r="C55" s="127" t="s">
        <v>216</v>
      </c>
      <c r="D55" s="129" t="s">
        <v>275</v>
      </c>
      <c r="E55" s="130" t="s">
        <v>184</v>
      </c>
      <c r="F55" s="130" t="s">
        <v>185</v>
      </c>
      <c r="G55" s="211"/>
      <c r="H55" s="132">
        <v>140.16499999999999</v>
      </c>
      <c r="I55" s="132"/>
      <c r="J55" s="212"/>
    </row>
    <row r="56" spans="1:10" ht="255" x14ac:dyDescent="0.25">
      <c r="A56" s="179" t="s">
        <v>182</v>
      </c>
      <c r="B56" s="174">
        <v>2025</v>
      </c>
      <c r="C56" s="176" t="s">
        <v>216</v>
      </c>
      <c r="D56" s="173" t="s">
        <v>275</v>
      </c>
      <c r="E56" s="181" t="s">
        <v>224</v>
      </c>
      <c r="F56" s="181" t="s">
        <v>225</v>
      </c>
      <c r="G56" s="225"/>
      <c r="H56" s="192">
        <v>181.45</v>
      </c>
      <c r="I56" s="192"/>
      <c r="J56" s="226"/>
    </row>
    <row r="57" spans="1:10" ht="240.75" thickBot="1" x14ac:dyDescent="0.3">
      <c r="A57" s="201" t="s">
        <v>182</v>
      </c>
      <c r="B57" s="154">
        <v>2025</v>
      </c>
      <c r="C57" s="155" t="s">
        <v>216</v>
      </c>
      <c r="D57" s="156" t="s">
        <v>275</v>
      </c>
      <c r="E57" s="157" t="s">
        <v>226</v>
      </c>
      <c r="F57" s="157" t="s">
        <v>227</v>
      </c>
      <c r="G57" s="214"/>
      <c r="H57" s="159">
        <v>60</v>
      </c>
      <c r="I57" s="159"/>
      <c r="J57" s="227"/>
    </row>
    <row r="58" spans="1:10" ht="45" x14ac:dyDescent="0.25">
      <c r="A58" s="199" t="s">
        <v>27</v>
      </c>
      <c r="B58" s="143">
        <v>2025</v>
      </c>
      <c r="C58" s="142" t="s">
        <v>216</v>
      </c>
      <c r="D58" s="144"/>
      <c r="E58" s="170" t="s">
        <v>298</v>
      </c>
      <c r="F58" s="145" t="s">
        <v>28</v>
      </c>
      <c r="G58" s="209"/>
      <c r="H58" s="147">
        <v>2000</v>
      </c>
      <c r="I58" s="147"/>
      <c r="J58" s="223"/>
    </row>
    <row r="59" spans="1:10" ht="30" x14ac:dyDescent="0.25">
      <c r="A59" s="200" t="s">
        <v>27</v>
      </c>
      <c r="B59" s="128">
        <v>2025</v>
      </c>
      <c r="C59" s="127" t="s">
        <v>216</v>
      </c>
      <c r="D59" s="129"/>
      <c r="E59" s="135" t="s">
        <v>300</v>
      </c>
      <c r="F59" s="130"/>
      <c r="G59" s="211"/>
      <c r="H59" s="132">
        <v>300</v>
      </c>
      <c r="I59" s="132"/>
      <c r="J59" s="228"/>
    </row>
    <row r="60" spans="1:10" ht="150" x14ac:dyDescent="0.25">
      <c r="A60" s="200" t="s">
        <v>27</v>
      </c>
      <c r="B60" s="128">
        <v>2025</v>
      </c>
      <c r="C60" s="127" t="s">
        <v>216</v>
      </c>
      <c r="D60" s="129"/>
      <c r="E60" s="135" t="s">
        <v>299</v>
      </c>
      <c r="F60" s="130" t="s">
        <v>29</v>
      </c>
      <c r="G60" s="211"/>
      <c r="H60" s="132">
        <v>1100</v>
      </c>
      <c r="I60" s="132"/>
      <c r="J60" s="228"/>
    </row>
    <row r="61" spans="1:10" ht="45" x14ac:dyDescent="0.25">
      <c r="A61" s="200" t="s">
        <v>27</v>
      </c>
      <c r="B61" s="128">
        <v>2025</v>
      </c>
      <c r="C61" s="127" t="s">
        <v>216</v>
      </c>
      <c r="D61" s="129"/>
      <c r="E61" s="130" t="s">
        <v>302</v>
      </c>
      <c r="F61" s="130"/>
      <c r="G61" s="211"/>
      <c r="H61" s="132">
        <v>250</v>
      </c>
      <c r="I61" s="132"/>
      <c r="J61" s="224"/>
    </row>
    <row r="62" spans="1:10" ht="30" x14ac:dyDescent="0.25">
      <c r="A62" s="200" t="s">
        <v>27</v>
      </c>
      <c r="B62" s="128">
        <v>2025</v>
      </c>
      <c r="C62" s="127" t="s">
        <v>216</v>
      </c>
      <c r="D62" s="129" t="s">
        <v>370</v>
      </c>
      <c r="E62" s="130" t="s">
        <v>301</v>
      </c>
      <c r="F62" s="130"/>
      <c r="G62" s="211"/>
      <c r="H62" s="132">
        <v>40</v>
      </c>
      <c r="I62" s="132"/>
      <c r="J62" s="212"/>
    </row>
    <row r="63" spans="1:10" ht="30" x14ac:dyDescent="0.25">
      <c r="A63" s="200" t="s">
        <v>27</v>
      </c>
      <c r="B63" s="128">
        <v>2025</v>
      </c>
      <c r="C63" s="127" t="s">
        <v>216</v>
      </c>
      <c r="D63" s="129" t="s">
        <v>370</v>
      </c>
      <c r="E63" s="130" t="s">
        <v>371</v>
      </c>
      <c r="F63" s="136" t="s">
        <v>42</v>
      </c>
      <c r="G63" s="211"/>
      <c r="H63" s="132">
        <v>30</v>
      </c>
      <c r="I63" s="132"/>
      <c r="J63" s="212"/>
    </row>
    <row r="64" spans="1:10" ht="30" x14ac:dyDescent="0.25">
      <c r="A64" s="200" t="s">
        <v>27</v>
      </c>
      <c r="B64" s="128">
        <v>2025</v>
      </c>
      <c r="C64" s="127" t="s">
        <v>216</v>
      </c>
      <c r="D64" s="129" t="s">
        <v>370</v>
      </c>
      <c r="E64" s="130" t="s">
        <v>372</v>
      </c>
      <c r="F64" s="136" t="s">
        <v>42</v>
      </c>
      <c r="G64" s="211"/>
      <c r="H64" s="132">
        <v>15</v>
      </c>
      <c r="I64" s="132"/>
      <c r="J64" s="212"/>
    </row>
    <row r="65" spans="1:10" ht="60" x14ac:dyDescent="0.25">
      <c r="A65" s="200" t="s">
        <v>27</v>
      </c>
      <c r="B65" s="128">
        <v>2025</v>
      </c>
      <c r="C65" s="127" t="s">
        <v>216</v>
      </c>
      <c r="D65" s="129"/>
      <c r="E65" s="130" t="s">
        <v>43</v>
      </c>
      <c r="F65" s="130"/>
      <c r="G65" s="211"/>
      <c r="H65" s="132">
        <v>2000</v>
      </c>
      <c r="I65" s="132"/>
      <c r="J65" s="212"/>
    </row>
    <row r="66" spans="1:10" ht="45" x14ac:dyDescent="0.25">
      <c r="A66" s="200" t="s">
        <v>27</v>
      </c>
      <c r="B66" s="128">
        <v>2025</v>
      </c>
      <c r="C66" s="127" t="s">
        <v>216</v>
      </c>
      <c r="D66" s="129"/>
      <c r="E66" s="130" t="s">
        <v>303</v>
      </c>
      <c r="F66" s="130"/>
      <c r="G66" s="211"/>
      <c r="H66" s="132">
        <v>750</v>
      </c>
      <c r="I66" s="132"/>
      <c r="J66" s="212"/>
    </row>
    <row r="67" spans="1:10" ht="30" x14ac:dyDescent="0.25">
      <c r="A67" s="200" t="s">
        <v>27</v>
      </c>
      <c r="B67" s="128">
        <v>2025</v>
      </c>
      <c r="C67" s="127" t="s">
        <v>216</v>
      </c>
      <c r="D67" s="129"/>
      <c r="E67" s="130" t="s">
        <v>68</v>
      </c>
      <c r="F67" s="130"/>
      <c r="G67" s="211"/>
      <c r="H67" s="132">
        <v>73.349999999999994</v>
      </c>
      <c r="I67" s="132"/>
      <c r="J67" s="229"/>
    </row>
    <row r="68" spans="1:10" ht="30" x14ac:dyDescent="0.25">
      <c r="A68" s="200" t="s">
        <v>27</v>
      </c>
      <c r="B68" s="128">
        <v>2025</v>
      </c>
      <c r="C68" s="127" t="s">
        <v>217</v>
      </c>
      <c r="D68" s="131" t="s">
        <v>45</v>
      </c>
      <c r="E68" s="130" t="s">
        <v>46</v>
      </c>
      <c r="F68" s="130" t="s">
        <v>2347</v>
      </c>
      <c r="G68" s="211">
        <v>14.95</v>
      </c>
      <c r="H68" s="132"/>
      <c r="I68" s="132"/>
      <c r="J68" s="212"/>
    </row>
    <row r="69" spans="1:10" ht="30.75" thickBot="1" x14ac:dyDescent="0.3">
      <c r="A69" s="201" t="s">
        <v>27</v>
      </c>
      <c r="B69" s="154">
        <v>2025</v>
      </c>
      <c r="C69" s="155" t="s">
        <v>219</v>
      </c>
      <c r="D69" s="156" t="s">
        <v>680</v>
      </c>
      <c r="E69" s="157" t="s">
        <v>2108</v>
      </c>
      <c r="F69" s="157"/>
      <c r="G69" s="214">
        <v>20.25</v>
      </c>
      <c r="H69" s="159">
        <v>50</v>
      </c>
      <c r="I69" s="159">
        <v>29.75</v>
      </c>
      <c r="J69" s="219">
        <v>1.4691358024691357</v>
      </c>
    </row>
    <row r="70" spans="1:10" ht="45" x14ac:dyDescent="0.25">
      <c r="A70" s="199" t="s">
        <v>70</v>
      </c>
      <c r="B70" s="143">
        <v>2025</v>
      </c>
      <c r="C70" s="142" t="s">
        <v>216</v>
      </c>
      <c r="D70" s="144" t="s">
        <v>305</v>
      </c>
      <c r="E70" s="145" t="s">
        <v>71</v>
      </c>
      <c r="F70" s="169" t="s">
        <v>72</v>
      </c>
      <c r="G70" s="209"/>
      <c r="H70" s="147">
        <v>87.35</v>
      </c>
      <c r="I70" s="147"/>
      <c r="J70" s="220"/>
    </row>
    <row r="71" spans="1:10" ht="45" x14ac:dyDescent="0.25">
      <c r="A71" s="200" t="s">
        <v>70</v>
      </c>
      <c r="B71" s="128">
        <v>2025</v>
      </c>
      <c r="C71" s="127" t="s">
        <v>216</v>
      </c>
      <c r="D71" s="129" t="s">
        <v>305</v>
      </c>
      <c r="E71" s="130" t="s">
        <v>73</v>
      </c>
      <c r="F71" s="136" t="s">
        <v>74</v>
      </c>
      <c r="G71" s="211"/>
      <c r="H71" s="132">
        <v>37.950000000000003</v>
      </c>
      <c r="I71" s="132"/>
      <c r="J71" s="212"/>
    </row>
    <row r="72" spans="1:10" ht="75" x14ac:dyDescent="0.25">
      <c r="A72" s="200" t="s">
        <v>70</v>
      </c>
      <c r="B72" s="128">
        <v>2025</v>
      </c>
      <c r="C72" s="127" t="s">
        <v>216</v>
      </c>
      <c r="D72" s="129" t="s">
        <v>305</v>
      </c>
      <c r="E72" s="130" t="s">
        <v>172</v>
      </c>
      <c r="F72" s="130"/>
      <c r="G72" s="211"/>
      <c r="H72" s="132">
        <v>50</v>
      </c>
      <c r="I72" s="132"/>
      <c r="J72" s="212"/>
    </row>
    <row r="73" spans="1:10" ht="90" x14ac:dyDescent="0.25">
      <c r="A73" s="200" t="s">
        <v>70</v>
      </c>
      <c r="B73" s="128">
        <v>2025</v>
      </c>
      <c r="C73" s="127" t="s">
        <v>216</v>
      </c>
      <c r="D73" s="129" t="s">
        <v>373</v>
      </c>
      <c r="E73" s="130" t="s">
        <v>181</v>
      </c>
      <c r="F73" s="130"/>
      <c r="G73" s="211"/>
      <c r="H73" s="132">
        <v>23.65</v>
      </c>
      <c r="I73" s="132"/>
      <c r="J73" s="228"/>
    </row>
    <row r="74" spans="1:10" ht="60" x14ac:dyDescent="0.25">
      <c r="A74" s="200" t="s">
        <v>70</v>
      </c>
      <c r="B74" s="128">
        <v>2025</v>
      </c>
      <c r="C74" s="127" t="s">
        <v>217</v>
      </c>
      <c r="D74" s="131" t="s">
        <v>186</v>
      </c>
      <c r="E74" s="140" t="s">
        <v>485</v>
      </c>
      <c r="F74" s="140" t="s">
        <v>486</v>
      </c>
      <c r="G74" s="211"/>
      <c r="H74" s="132"/>
      <c r="I74" s="132"/>
      <c r="J74" s="212"/>
    </row>
    <row r="75" spans="1:10" ht="30" x14ac:dyDescent="0.25">
      <c r="A75" s="200" t="s">
        <v>70</v>
      </c>
      <c r="B75" s="128">
        <v>2025</v>
      </c>
      <c r="C75" s="127" t="s">
        <v>219</v>
      </c>
      <c r="D75" s="129" t="s">
        <v>511</v>
      </c>
      <c r="E75" s="130" t="s">
        <v>2179</v>
      </c>
      <c r="F75" s="130" t="s">
        <v>703</v>
      </c>
      <c r="G75" s="211"/>
      <c r="H75" s="132"/>
      <c r="I75" s="132"/>
      <c r="J75" s="212"/>
    </row>
    <row r="76" spans="1:10" ht="30" x14ac:dyDescent="0.25">
      <c r="A76" s="200" t="s">
        <v>70</v>
      </c>
      <c r="B76" s="128">
        <v>2025</v>
      </c>
      <c r="C76" s="127" t="s">
        <v>219</v>
      </c>
      <c r="D76" s="129" t="s">
        <v>511</v>
      </c>
      <c r="E76" s="130" t="s">
        <v>2146</v>
      </c>
      <c r="F76" s="130" t="s">
        <v>703</v>
      </c>
      <c r="G76" s="211"/>
      <c r="H76" s="132"/>
      <c r="I76" s="132"/>
      <c r="J76" s="212"/>
    </row>
    <row r="77" spans="1:10" ht="30" x14ac:dyDescent="0.25">
      <c r="A77" s="200" t="s">
        <v>70</v>
      </c>
      <c r="B77" s="128">
        <v>2025</v>
      </c>
      <c r="C77" s="127" t="s">
        <v>219</v>
      </c>
      <c r="D77" s="131" t="s">
        <v>740</v>
      </c>
      <c r="E77" s="130" t="s">
        <v>2113</v>
      </c>
      <c r="F77" s="130" t="s">
        <v>703</v>
      </c>
      <c r="G77" s="211"/>
      <c r="H77" s="132"/>
      <c r="I77" s="132"/>
      <c r="J77" s="212"/>
    </row>
    <row r="78" spans="1:10" ht="30" x14ac:dyDescent="0.25">
      <c r="A78" s="200" t="s">
        <v>70</v>
      </c>
      <c r="B78" s="128">
        <v>2025</v>
      </c>
      <c r="C78" s="127" t="s">
        <v>219</v>
      </c>
      <c r="D78" s="131" t="s">
        <v>746</v>
      </c>
      <c r="E78" s="130" t="s">
        <v>2178</v>
      </c>
      <c r="F78" s="130" t="s">
        <v>703</v>
      </c>
      <c r="G78" s="211"/>
      <c r="H78" s="132"/>
      <c r="I78" s="132"/>
      <c r="J78" s="212"/>
    </row>
    <row r="79" spans="1:10" ht="30" x14ac:dyDescent="0.25">
      <c r="A79" s="200" t="s">
        <v>70</v>
      </c>
      <c r="B79" s="128">
        <v>2025</v>
      </c>
      <c r="C79" s="127" t="s">
        <v>219</v>
      </c>
      <c r="D79" s="129" t="s">
        <v>748</v>
      </c>
      <c r="E79" s="130" t="s">
        <v>2114</v>
      </c>
      <c r="F79" s="130"/>
      <c r="G79" s="211">
        <v>26.25</v>
      </c>
      <c r="H79" s="132">
        <v>29.05</v>
      </c>
      <c r="I79" s="132">
        <v>2.8000000000000007</v>
      </c>
      <c r="J79" s="213">
        <v>0.10666666666666669</v>
      </c>
    </row>
    <row r="80" spans="1:10" ht="30" x14ac:dyDescent="0.25">
      <c r="A80" s="200" t="s">
        <v>70</v>
      </c>
      <c r="B80" s="128">
        <v>2025</v>
      </c>
      <c r="C80" s="127" t="s">
        <v>219</v>
      </c>
      <c r="D80" s="129" t="s">
        <v>749</v>
      </c>
      <c r="E80" s="130" t="s">
        <v>2115</v>
      </c>
      <c r="F80" s="130"/>
      <c r="G80" s="211">
        <v>36.799999999999997</v>
      </c>
      <c r="H80" s="132">
        <v>46</v>
      </c>
      <c r="I80" s="132">
        <v>9.2000000000000028</v>
      </c>
      <c r="J80" s="213">
        <v>0.25</v>
      </c>
    </row>
    <row r="81" spans="1:10" ht="90.75" thickBot="1" x14ac:dyDescent="0.3">
      <c r="A81" s="201" t="s">
        <v>70</v>
      </c>
      <c r="B81" s="154">
        <v>2025</v>
      </c>
      <c r="C81" s="155" t="s">
        <v>220</v>
      </c>
      <c r="D81" s="158" t="s">
        <v>2268</v>
      </c>
      <c r="E81" s="157" t="s">
        <v>2269</v>
      </c>
      <c r="F81" s="157" t="s">
        <v>2271</v>
      </c>
      <c r="G81" s="214"/>
      <c r="H81" s="159"/>
      <c r="I81" s="159"/>
      <c r="J81" s="215"/>
    </row>
    <row r="82" spans="1:10" ht="60" x14ac:dyDescent="0.25">
      <c r="A82" s="199" t="s">
        <v>189</v>
      </c>
      <c r="B82" s="143">
        <v>2025</v>
      </c>
      <c r="C82" s="142" t="s">
        <v>216</v>
      </c>
      <c r="D82" s="144" t="s">
        <v>231</v>
      </c>
      <c r="E82" s="145" t="s">
        <v>375</v>
      </c>
      <c r="F82" s="145" t="s">
        <v>374</v>
      </c>
      <c r="G82" s="209"/>
      <c r="H82" s="168">
        <v>0.3</v>
      </c>
      <c r="I82" s="147"/>
      <c r="J82" s="220"/>
    </row>
    <row r="83" spans="1:10" ht="30" x14ac:dyDescent="0.25">
      <c r="A83" s="200" t="s">
        <v>189</v>
      </c>
      <c r="B83" s="128">
        <v>2025</v>
      </c>
      <c r="C83" s="127" t="s">
        <v>219</v>
      </c>
      <c r="D83" s="131" t="s">
        <v>512</v>
      </c>
      <c r="E83" s="130" t="s">
        <v>2134</v>
      </c>
      <c r="F83" s="130"/>
      <c r="G83" s="211">
        <v>37.950000000000003</v>
      </c>
      <c r="H83" s="132">
        <v>50.1</v>
      </c>
      <c r="I83" s="132">
        <v>12.149999999999999</v>
      </c>
      <c r="J83" s="213">
        <v>0.32015810276679835</v>
      </c>
    </row>
    <row r="84" spans="1:10" ht="30" x14ac:dyDescent="0.25">
      <c r="A84" s="200" t="s">
        <v>189</v>
      </c>
      <c r="B84" s="128">
        <v>2025</v>
      </c>
      <c r="C84" s="127" t="s">
        <v>219</v>
      </c>
      <c r="D84" s="131" t="s">
        <v>519</v>
      </c>
      <c r="E84" s="130" t="s">
        <v>2197</v>
      </c>
      <c r="F84" s="130"/>
      <c r="G84" s="211">
        <v>87.35</v>
      </c>
      <c r="H84" s="132">
        <v>100.45</v>
      </c>
      <c r="I84" s="132">
        <v>13.100000000000009</v>
      </c>
      <c r="J84" s="213">
        <v>0.14997137950772754</v>
      </c>
    </row>
    <row r="85" spans="1:10" ht="30.75" thickBot="1" x14ac:dyDescent="0.3">
      <c r="A85" s="201" t="s">
        <v>189</v>
      </c>
      <c r="B85" s="154">
        <v>2025</v>
      </c>
      <c r="C85" s="155" t="s">
        <v>219</v>
      </c>
      <c r="D85" s="158" t="s">
        <v>513</v>
      </c>
      <c r="E85" s="157" t="s">
        <v>2198</v>
      </c>
      <c r="F85" s="157"/>
      <c r="G85" s="214">
        <v>70.099999999999994</v>
      </c>
      <c r="H85" s="159">
        <v>84.1</v>
      </c>
      <c r="I85" s="159">
        <v>14</v>
      </c>
      <c r="J85" s="219">
        <v>0.19971469329529246</v>
      </c>
    </row>
    <row r="86" spans="1:10" ht="30" x14ac:dyDescent="0.25">
      <c r="A86" s="199" t="s">
        <v>113</v>
      </c>
      <c r="B86" s="143">
        <v>2025</v>
      </c>
      <c r="C86" s="142" t="s">
        <v>216</v>
      </c>
      <c r="D86" s="144" t="s">
        <v>250</v>
      </c>
      <c r="E86" s="145" t="s">
        <v>162</v>
      </c>
      <c r="F86" s="169" t="s">
        <v>258</v>
      </c>
      <c r="G86" s="209"/>
      <c r="H86" s="147">
        <v>33</v>
      </c>
      <c r="I86" s="147"/>
      <c r="J86" s="220"/>
    </row>
    <row r="87" spans="1:10" ht="30" x14ac:dyDescent="0.25">
      <c r="A87" s="200" t="s">
        <v>113</v>
      </c>
      <c r="B87" s="128">
        <v>2025</v>
      </c>
      <c r="C87" s="127" t="s">
        <v>216</v>
      </c>
      <c r="D87" s="129" t="s">
        <v>231</v>
      </c>
      <c r="E87" s="130" t="s">
        <v>163</v>
      </c>
      <c r="F87" s="130"/>
      <c r="G87" s="211"/>
      <c r="H87" s="132">
        <v>22.5</v>
      </c>
      <c r="I87" s="132"/>
      <c r="J87" s="229"/>
    </row>
    <row r="88" spans="1:10" ht="30" x14ac:dyDescent="0.25">
      <c r="A88" s="200" t="s">
        <v>113</v>
      </c>
      <c r="B88" s="128">
        <v>2025</v>
      </c>
      <c r="C88" s="127" t="s">
        <v>216</v>
      </c>
      <c r="D88" s="129" t="s">
        <v>282</v>
      </c>
      <c r="E88" s="130" t="s">
        <v>171</v>
      </c>
      <c r="F88" s="130"/>
      <c r="G88" s="211"/>
      <c r="H88" s="132">
        <v>215</v>
      </c>
      <c r="I88" s="132"/>
      <c r="J88" s="212"/>
    </row>
    <row r="89" spans="1:10" ht="75" x14ac:dyDescent="0.25">
      <c r="A89" s="200" t="s">
        <v>113</v>
      </c>
      <c r="B89" s="128">
        <v>2025</v>
      </c>
      <c r="C89" s="127" t="s">
        <v>216</v>
      </c>
      <c r="D89" s="129" t="s">
        <v>282</v>
      </c>
      <c r="E89" s="130" t="s">
        <v>173</v>
      </c>
      <c r="F89" s="130"/>
      <c r="G89" s="211"/>
      <c r="H89" s="132">
        <v>227.65</v>
      </c>
      <c r="I89" s="132"/>
      <c r="J89" s="228"/>
    </row>
    <row r="90" spans="1:10" ht="60" x14ac:dyDescent="0.25">
      <c r="A90" s="200" t="s">
        <v>113</v>
      </c>
      <c r="B90" s="128">
        <v>2025</v>
      </c>
      <c r="C90" s="127" t="s">
        <v>217</v>
      </c>
      <c r="D90" s="131" t="s">
        <v>174</v>
      </c>
      <c r="E90" s="130" t="s">
        <v>175</v>
      </c>
      <c r="F90" s="130" t="s">
        <v>2348</v>
      </c>
      <c r="G90" s="211">
        <v>54.25</v>
      </c>
      <c r="H90" s="132"/>
      <c r="I90" s="132"/>
      <c r="J90" s="212"/>
    </row>
    <row r="91" spans="1:10" ht="30" x14ac:dyDescent="0.25">
      <c r="A91" s="200" t="s">
        <v>113</v>
      </c>
      <c r="B91" s="128">
        <v>2025</v>
      </c>
      <c r="C91" s="127" t="s">
        <v>219</v>
      </c>
      <c r="D91" s="129" t="s">
        <v>511</v>
      </c>
      <c r="E91" s="130" t="s">
        <v>2175</v>
      </c>
      <c r="F91" s="130" t="s">
        <v>824</v>
      </c>
      <c r="G91" s="211"/>
      <c r="H91" s="132"/>
      <c r="I91" s="132"/>
      <c r="J91" s="212"/>
    </row>
    <row r="92" spans="1:10" ht="75" x14ac:dyDescent="0.25">
      <c r="A92" s="200" t="s">
        <v>113</v>
      </c>
      <c r="B92" s="128">
        <v>2025</v>
      </c>
      <c r="C92" s="127" t="s">
        <v>220</v>
      </c>
      <c r="D92" s="131" t="s">
        <v>118</v>
      </c>
      <c r="E92" s="130" t="s">
        <v>119</v>
      </c>
      <c r="F92" s="130" t="s">
        <v>2101</v>
      </c>
      <c r="G92" s="230">
        <v>0.28000000000000003</v>
      </c>
      <c r="H92" s="134">
        <v>0.5</v>
      </c>
      <c r="I92" s="134">
        <v>0.21999999999999997</v>
      </c>
      <c r="J92" s="213">
        <v>0.78571428571428559</v>
      </c>
    </row>
    <row r="93" spans="1:10" ht="60" x14ac:dyDescent="0.25">
      <c r="A93" s="200" t="s">
        <v>113</v>
      </c>
      <c r="B93" s="128">
        <v>2025</v>
      </c>
      <c r="C93" s="127" t="s">
        <v>220</v>
      </c>
      <c r="D93" s="131" t="s">
        <v>114</v>
      </c>
      <c r="E93" s="130" t="s">
        <v>2204</v>
      </c>
      <c r="F93" s="130" t="s">
        <v>2272</v>
      </c>
      <c r="G93" s="211">
        <v>28.75</v>
      </c>
      <c r="H93" s="132">
        <v>35</v>
      </c>
      <c r="I93" s="132">
        <v>6.25</v>
      </c>
      <c r="J93" s="213">
        <v>0.21739130434782616</v>
      </c>
    </row>
    <row r="94" spans="1:10" ht="60" x14ac:dyDescent="0.25">
      <c r="A94" s="179" t="s">
        <v>113</v>
      </c>
      <c r="B94" s="174">
        <v>2025</v>
      </c>
      <c r="C94" s="176" t="s">
        <v>220</v>
      </c>
      <c r="D94" s="179" t="s">
        <v>115</v>
      </c>
      <c r="E94" s="181" t="s">
        <v>2210</v>
      </c>
      <c r="F94" s="181" t="s">
        <v>2273</v>
      </c>
      <c r="G94" s="225">
        <v>38.5</v>
      </c>
      <c r="H94" s="192">
        <v>61.8</v>
      </c>
      <c r="I94" s="192">
        <v>23.299999999999997</v>
      </c>
      <c r="J94" s="231">
        <v>0.60519480519480506</v>
      </c>
    </row>
    <row r="95" spans="1:10" ht="60" x14ac:dyDescent="0.25">
      <c r="A95" s="200" t="s">
        <v>113</v>
      </c>
      <c r="B95" s="128">
        <v>2025</v>
      </c>
      <c r="C95" s="127" t="s">
        <v>220</v>
      </c>
      <c r="D95" s="131" t="s">
        <v>116</v>
      </c>
      <c r="E95" s="130" t="s">
        <v>2216</v>
      </c>
      <c r="F95" s="130" t="s">
        <v>2274</v>
      </c>
      <c r="G95" s="211">
        <v>31.85</v>
      </c>
      <c r="H95" s="132">
        <v>51.5</v>
      </c>
      <c r="I95" s="132">
        <v>19.649999999999999</v>
      </c>
      <c r="J95" s="213">
        <v>0.61695447409733117</v>
      </c>
    </row>
    <row r="96" spans="1:10" ht="60.75" thickBot="1" x14ac:dyDescent="0.3">
      <c r="A96" s="201" t="s">
        <v>113</v>
      </c>
      <c r="B96" s="154">
        <v>2025</v>
      </c>
      <c r="C96" s="155" t="s">
        <v>220</v>
      </c>
      <c r="D96" s="158" t="s">
        <v>117</v>
      </c>
      <c r="E96" s="157" t="s">
        <v>2225</v>
      </c>
      <c r="F96" s="157" t="s">
        <v>2275</v>
      </c>
      <c r="G96" s="214">
        <v>76.05</v>
      </c>
      <c r="H96" s="159">
        <v>97.85</v>
      </c>
      <c r="I96" s="159">
        <v>21.799999999999997</v>
      </c>
      <c r="J96" s="219">
        <v>0.28665351742274825</v>
      </c>
    </row>
    <row r="97" spans="1:10" ht="165" x14ac:dyDescent="0.25">
      <c r="A97" s="199" t="s">
        <v>69</v>
      </c>
      <c r="B97" s="143">
        <v>2025</v>
      </c>
      <c r="C97" s="166" t="s">
        <v>2082</v>
      </c>
      <c r="D97" s="144"/>
      <c r="E97" s="145" t="s">
        <v>2085</v>
      </c>
      <c r="F97" s="145" t="s">
        <v>2086</v>
      </c>
      <c r="G97" s="209"/>
      <c r="H97" s="147"/>
      <c r="I97" s="147"/>
      <c r="J97" s="220"/>
    </row>
    <row r="98" spans="1:10" ht="150" x14ac:dyDescent="0.25">
      <c r="A98" s="200" t="s">
        <v>69</v>
      </c>
      <c r="B98" s="128">
        <v>2025</v>
      </c>
      <c r="C98" s="127" t="s">
        <v>216</v>
      </c>
      <c r="D98" s="129" t="s">
        <v>305</v>
      </c>
      <c r="E98" s="130" t="s">
        <v>228</v>
      </c>
      <c r="F98" s="130" t="s">
        <v>229</v>
      </c>
      <c r="G98" s="211"/>
      <c r="H98" s="132">
        <v>90</v>
      </c>
      <c r="I98" s="132"/>
      <c r="J98" s="228"/>
    </row>
    <row r="99" spans="1:10" ht="75" x14ac:dyDescent="0.25">
      <c r="A99" s="200" t="s">
        <v>69</v>
      </c>
      <c r="B99" s="128">
        <v>2025</v>
      </c>
      <c r="C99" s="127" t="s">
        <v>216</v>
      </c>
      <c r="D99" s="129" t="s">
        <v>305</v>
      </c>
      <c r="E99" s="130" t="s">
        <v>304</v>
      </c>
      <c r="F99" s="130" t="s">
        <v>138</v>
      </c>
      <c r="G99" s="211"/>
      <c r="H99" s="132">
        <v>79.599999999999994</v>
      </c>
      <c r="I99" s="132"/>
      <c r="J99" s="228"/>
    </row>
    <row r="100" spans="1:10" ht="90" x14ac:dyDescent="0.25">
      <c r="A100" s="200" t="s">
        <v>69</v>
      </c>
      <c r="B100" s="128">
        <v>2025</v>
      </c>
      <c r="C100" s="127" t="s">
        <v>216</v>
      </c>
      <c r="D100" s="129" t="s">
        <v>305</v>
      </c>
      <c r="E100" s="135" t="s">
        <v>230</v>
      </c>
      <c r="F100" s="130" t="s">
        <v>54</v>
      </c>
      <c r="G100" s="211"/>
      <c r="H100" s="132">
        <v>60</v>
      </c>
      <c r="I100" s="132"/>
      <c r="J100" s="228"/>
    </row>
    <row r="101" spans="1:10" ht="75" x14ac:dyDescent="0.25">
      <c r="A101" s="200" t="s">
        <v>69</v>
      </c>
      <c r="B101" s="128">
        <v>2025</v>
      </c>
      <c r="C101" s="127" t="s">
        <v>217</v>
      </c>
      <c r="D101" s="131" t="s">
        <v>133</v>
      </c>
      <c r="E101" s="140" t="s">
        <v>487</v>
      </c>
      <c r="F101" s="130" t="s">
        <v>134</v>
      </c>
      <c r="G101" s="211">
        <v>40.549999999999997</v>
      </c>
      <c r="H101" s="132"/>
      <c r="I101" s="132"/>
      <c r="J101" s="212"/>
    </row>
    <row r="102" spans="1:10" ht="150" x14ac:dyDescent="0.25">
      <c r="A102" s="200" t="s">
        <v>69</v>
      </c>
      <c r="B102" s="128">
        <v>2025</v>
      </c>
      <c r="C102" s="127" t="s">
        <v>217</v>
      </c>
      <c r="D102" s="131" t="s">
        <v>135</v>
      </c>
      <c r="E102" s="140" t="s">
        <v>488</v>
      </c>
      <c r="F102" s="130" t="s">
        <v>2186</v>
      </c>
      <c r="G102" s="211">
        <v>15.55</v>
      </c>
      <c r="H102" s="132"/>
      <c r="I102" s="132"/>
      <c r="J102" s="212"/>
    </row>
    <row r="103" spans="1:10" ht="60" x14ac:dyDescent="0.25">
      <c r="A103" s="200" t="s">
        <v>69</v>
      </c>
      <c r="B103" s="128">
        <v>2025</v>
      </c>
      <c r="C103" s="127" t="s">
        <v>220</v>
      </c>
      <c r="D103" s="131" t="s">
        <v>136</v>
      </c>
      <c r="E103" s="130" t="s">
        <v>1433</v>
      </c>
      <c r="F103" s="130" t="s">
        <v>2276</v>
      </c>
      <c r="G103" s="211">
        <v>11.55</v>
      </c>
      <c r="H103" s="132">
        <v>13.86</v>
      </c>
      <c r="I103" s="132">
        <v>2.3099999999999987</v>
      </c>
      <c r="J103" s="213">
        <v>0.19999999999999996</v>
      </c>
    </row>
    <row r="104" spans="1:10" ht="150.75" thickBot="1" x14ac:dyDescent="0.3">
      <c r="A104" s="201" t="s">
        <v>69</v>
      </c>
      <c r="B104" s="154">
        <v>2025</v>
      </c>
      <c r="C104" s="155" t="s">
        <v>220</v>
      </c>
      <c r="D104" s="158" t="s">
        <v>137</v>
      </c>
      <c r="E104" s="157" t="s">
        <v>2237</v>
      </c>
      <c r="F104" s="157" t="s">
        <v>2277</v>
      </c>
      <c r="G104" s="214">
        <v>11.95</v>
      </c>
      <c r="H104" s="159">
        <v>14.34</v>
      </c>
      <c r="I104" s="159">
        <v>2.3900000000000006</v>
      </c>
      <c r="J104" s="219">
        <v>0.19999999999999996</v>
      </c>
    </row>
    <row r="105" spans="1:10" ht="30.75" thickBot="1" x14ac:dyDescent="0.3">
      <c r="A105" s="202" t="s">
        <v>76</v>
      </c>
      <c r="B105" s="160">
        <v>2025</v>
      </c>
      <c r="C105" s="161" t="s">
        <v>219</v>
      </c>
      <c r="D105" s="162" t="s">
        <v>511</v>
      </c>
      <c r="E105" s="163" t="s">
        <v>2175</v>
      </c>
      <c r="F105" s="163" t="s">
        <v>828</v>
      </c>
      <c r="G105" s="216"/>
      <c r="H105" s="164"/>
      <c r="I105" s="164"/>
      <c r="J105" s="217"/>
    </row>
    <row r="106" spans="1:10" ht="45" x14ac:dyDescent="0.25">
      <c r="A106" s="199" t="s">
        <v>64</v>
      </c>
      <c r="B106" s="143">
        <v>2025</v>
      </c>
      <c r="C106" s="142" t="s">
        <v>216</v>
      </c>
      <c r="D106" s="144" t="s">
        <v>392</v>
      </c>
      <c r="E106" s="145" t="s">
        <v>306</v>
      </c>
      <c r="F106" s="169" t="s">
        <v>143</v>
      </c>
      <c r="G106" s="209"/>
      <c r="H106" s="147">
        <v>660</v>
      </c>
      <c r="I106" s="147"/>
      <c r="J106" s="220"/>
    </row>
    <row r="107" spans="1:10" ht="45" x14ac:dyDescent="0.25">
      <c r="A107" s="200" t="s">
        <v>64</v>
      </c>
      <c r="B107" s="128">
        <v>2025</v>
      </c>
      <c r="C107" s="127" t="s">
        <v>216</v>
      </c>
      <c r="D107" s="129" t="s">
        <v>392</v>
      </c>
      <c r="E107" s="130" t="s">
        <v>307</v>
      </c>
      <c r="F107" s="136" t="s">
        <v>143</v>
      </c>
      <c r="G107" s="211"/>
      <c r="H107" s="132">
        <v>825</v>
      </c>
      <c r="I107" s="132"/>
      <c r="J107" s="212"/>
    </row>
    <row r="108" spans="1:10" ht="30" x14ac:dyDescent="0.25">
      <c r="A108" s="200" t="s">
        <v>64</v>
      </c>
      <c r="B108" s="128">
        <v>2025</v>
      </c>
      <c r="C108" s="127" t="s">
        <v>216</v>
      </c>
      <c r="D108" s="129" t="s">
        <v>392</v>
      </c>
      <c r="E108" s="135" t="s">
        <v>1587</v>
      </c>
      <c r="F108" s="130"/>
      <c r="G108" s="211"/>
      <c r="H108" s="132">
        <v>572.70000000000005</v>
      </c>
      <c r="I108" s="132"/>
      <c r="J108" s="229"/>
    </row>
    <row r="109" spans="1:10" ht="30" x14ac:dyDescent="0.25">
      <c r="A109" s="200" t="s">
        <v>64</v>
      </c>
      <c r="B109" s="128">
        <v>2025</v>
      </c>
      <c r="C109" s="127" t="s">
        <v>216</v>
      </c>
      <c r="D109" s="129" t="s">
        <v>231</v>
      </c>
      <c r="E109" s="130" t="s">
        <v>232</v>
      </c>
      <c r="F109" s="130"/>
      <c r="G109" s="211"/>
      <c r="H109" s="134">
        <v>0.25</v>
      </c>
      <c r="I109" s="132"/>
      <c r="J109" s="212"/>
    </row>
    <row r="110" spans="1:10" ht="45" x14ac:dyDescent="0.25">
      <c r="A110" s="200" t="s">
        <v>64</v>
      </c>
      <c r="B110" s="128">
        <v>2025</v>
      </c>
      <c r="C110" s="127" t="s">
        <v>216</v>
      </c>
      <c r="D110" s="129" t="s">
        <v>236</v>
      </c>
      <c r="E110" s="130" t="s">
        <v>233</v>
      </c>
      <c r="F110" s="130" t="s">
        <v>234</v>
      </c>
      <c r="G110" s="211"/>
      <c r="H110" s="132">
        <v>339.5</v>
      </c>
      <c r="I110" s="132"/>
      <c r="J110" s="229"/>
    </row>
    <row r="111" spans="1:10" ht="60" x14ac:dyDescent="0.25">
      <c r="A111" s="200" t="s">
        <v>64</v>
      </c>
      <c r="B111" s="128">
        <v>2025</v>
      </c>
      <c r="C111" s="127" t="s">
        <v>216</v>
      </c>
      <c r="D111" s="129" t="s">
        <v>231</v>
      </c>
      <c r="E111" s="137" t="s">
        <v>308</v>
      </c>
      <c r="F111" s="130" t="s">
        <v>235</v>
      </c>
      <c r="G111" s="211"/>
      <c r="H111" s="134">
        <v>0.25</v>
      </c>
      <c r="I111" s="132"/>
      <c r="J111" s="212"/>
    </row>
    <row r="112" spans="1:10" ht="120" x14ac:dyDescent="0.25">
      <c r="A112" s="200" t="s">
        <v>64</v>
      </c>
      <c r="B112" s="128">
        <v>2025</v>
      </c>
      <c r="C112" s="127" t="s">
        <v>216</v>
      </c>
      <c r="D112" s="129" t="s">
        <v>236</v>
      </c>
      <c r="E112" s="135" t="s">
        <v>1592</v>
      </c>
      <c r="F112" s="130" t="s">
        <v>154</v>
      </c>
      <c r="G112" s="211"/>
      <c r="H112" s="132">
        <v>1100</v>
      </c>
      <c r="I112" s="132"/>
      <c r="J112" s="212"/>
    </row>
    <row r="113" spans="1:10" ht="60" x14ac:dyDescent="0.25">
      <c r="A113" s="200" t="s">
        <v>64</v>
      </c>
      <c r="B113" s="128">
        <v>2025</v>
      </c>
      <c r="C113" s="127" t="s">
        <v>216</v>
      </c>
      <c r="D113" s="129" t="s">
        <v>231</v>
      </c>
      <c r="E113" s="135" t="s">
        <v>1595</v>
      </c>
      <c r="F113" s="130" t="s">
        <v>158</v>
      </c>
      <c r="G113" s="211"/>
      <c r="H113" s="132">
        <v>287.63</v>
      </c>
      <c r="I113" s="132"/>
      <c r="J113" s="228"/>
    </row>
    <row r="114" spans="1:10" ht="30" x14ac:dyDescent="0.25">
      <c r="A114" s="200" t="s">
        <v>64</v>
      </c>
      <c r="B114" s="128">
        <v>2025</v>
      </c>
      <c r="C114" s="127" t="s">
        <v>216</v>
      </c>
      <c r="D114" s="129" t="s">
        <v>231</v>
      </c>
      <c r="E114" s="130" t="s">
        <v>309</v>
      </c>
      <c r="F114" s="130"/>
      <c r="G114" s="211"/>
      <c r="H114" s="134">
        <v>0.25</v>
      </c>
      <c r="I114" s="132"/>
      <c r="J114" s="212"/>
    </row>
    <row r="115" spans="1:10" ht="45" x14ac:dyDescent="0.25">
      <c r="A115" s="200" t="s">
        <v>64</v>
      </c>
      <c r="B115" s="128">
        <v>2025</v>
      </c>
      <c r="C115" s="127" t="s">
        <v>216</v>
      </c>
      <c r="D115" s="129" t="s">
        <v>236</v>
      </c>
      <c r="E115" s="130" t="s">
        <v>237</v>
      </c>
      <c r="F115" s="130"/>
      <c r="G115" s="211"/>
      <c r="H115" s="132">
        <v>2448.75</v>
      </c>
      <c r="I115" s="132"/>
      <c r="J115" s="229"/>
    </row>
    <row r="116" spans="1:10" ht="60" x14ac:dyDescent="0.25">
      <c r="A116" s="200" t="s">
        <v>64</v>
      </c>
      <c r="B116" s="128">
        <v>2025</v>
      </c>
      <c r="C116" s="127" t="s">
        <v>216</v>
      </c>
      <c r="D116" s="129" t="s">
        <v>236</v>
      </c>
      <c r="E116" s="130" t="s">
        <v>238</v>
      </c>
      <c r="F116" s="130"/>
      <c r="G116" s="211"/>
      <c r="H116" s="132">
        <v>950</v>
      </c>
      <c r="I116" s="132"/>
      <c r="J116" s="224"/>
    </row>
    <row r="117" spans="1:10" ht="60" x14ac:dyDescent="0.25">
      <c r="A117" s="200" t="s">
        <v>64</v>
      </c>
      <c r="B117" s="128">
        <v>2025</v>
      </c>
      <c r="C117" s="127" t="s">
        <v>216</v>
      </c>
      <c r="D117" s="129" t="s">
        <v>236</v>
      </c>
      <c r="E117" s="130" t="s">
        <v>239</v>
      </c>
      <c r="F117" s="130"/>
      <c r="G117" s="211"/>
      <c r="H117" s="132">
        <v>1498.75</v>
      </c>
      <c r="I117" s="132"/>
      <c r="J117" s="229"/>
    </row>
    <row r="118" spans="1:10" ht="75" x14ac:dyDescent="0.25">
      <c r="A118" s="200" t="s">
        <v>64</v>
      </c>
      <c r="B118" s="128">
        <v>2025</v>
      </c>
      <c r="C118" s="127" t="s">
        <v>217</v>
      </c>
      <c r="D118" s="131" t="s">
        <v>144</v>
      </c>
      <c r="E118" s="130" t="s">
        <v>146</v>
      </c>
      <c r="F118" s="130" t="s">
        <v>145</v>
      </c>
      <c r="G118" s="211"/>
      <c r="H118" s="132"/>
      <c r="I118" s="132"/>
      <c r="J118" s="212"/>
    </row>
    <row r="119" spans="1:10" ht="30" x14ac:dyDescent="0.25">
      <c r="A119" s="200" t="s">
        <v>64</v>
      </c>
      <c r="B119" s="128">
        <v>2025</v>
      </c>
      <c r="C119" s="127" t="s">
        <v>219</v>
      </c>
      <c r="D119" s="129" t="s">
        <v>511</v>
      </c>
      <c r="E119" s="130" t="s">
        <v>2121</v>
      </c>
      <c r="F119" s="130" t="s">
        <v>1262</v>
      </c>
      <c r="G119" s="211"/>
      <c r="H119" s="132"/>
      <c r="I119" s="132"/>
      <c r="J119" s="212"/>
    </row>
    <row r="120" spans="1:10" ht="30" x14ac:dyDescent="0.25">
      <c r="A120" s="200" t="s">
        <v>64</v>
      </c>
      <c r="B120" s="128">
        <v>2025</v>
      </c>
      <c r="C120" s="127" t="s">
        <v>219</v>
      </c>
      <c r="D120" s="129" t="s">
        <v>511</v>
      </c>
      <c r="E120" s="130" t="s">
        <v>2175</v>
      </c>
      <c r="F120" s="130" t="s">
        <v>1262</v>
      </c>
      <c r="G120" s="211"/>
      <c r="H120" s="132"/>
      <c r="I120" s="132"/>
      <c r="J120" s="212"/>
    </row>
    <row r="121" spans="1:10" ht="30" x14ac:dyDescent="0.25">
      <c r="A121" s="200" t="s">
        <v>64</v>
      </c>
      <c r="B121" s="128">
        <v>2025</v>
      </c>
      <c r="C121" s="127" t="s">
        <v>219</v>
      </c>
      <c r="D121" s="129" t="s">
        <v>511</v>
      </c>
      <c r="E121" s="130" t="s">
        <v>2172</v>
      </c>
      <c r="F121" s="130" t="s">
        <v>1262</v>
      </c>
      <c r="G121" s="211"/>
      <c r="H121" s="132"/>
      <c r="I121" s="132"/>
      <c r="J121" s="212"/>
    </row>
    <row r="122" spans="1:10" ht="120" x14ac:dyDescent="0.25">
      <c r="A122" s="200" t="s">
        <v>64</v>
      </c>
      <c r="B122" s="128">
        <v>2025</v>
      </c>
      <c r="C122" s="127" t="s">
        <v>220</v>
      </c>
      <c r="D122" s="131" t="s">
        <v>2278</v>
      </c>
      <c r="E122" s="130" t="s">
        <v>2283</v>
      </c>
      <c r="F122" s="130" t="s">
        <v>2281</v>
      </c>
      <c r="G122" s="211">
        <v>8.85</v>
      </c>
      <c r="H122" s="132">
        <v>25</v>
      </c>
      <c r="I122" s="132">
        <v>16.149999999999999</v>
      </c>
      <c r="J122" s="213">
        <v>1.8248587570621471</v>
      </c>
    </row>
    <row r="123" spans="1:10" ht="60" x14ac:dyDescent="0.25">
      <c r="A123" s="200" t="s">
        <v>64</v>
      </c>
      <c r="B123" s="128">
        <v>2025</v>
      </c>
      <c r="C123" s="127" t="s">
        <v>220</v>
      </c>
      <c r="D123" s="131" t="s">
        <v>2279</v>
      </c>
      <c r="E123" s="130" t="s">
        <v>2284</v>
      </c>
      <c r="F123" s="130"/>
      <c r="G123" s="211">
        <v>13.3</v>
      </c>
      <c r="H123" s="132">
        <v>50</v>
      </c>
      <c r="I123" s="132">
        <v>36.700000000000003</v>
      </c>
      <c r="J123" s="213">
        <v>2.7593984962406015</v>
      </c>
    </row>
    <row r="124" spans="1:10" ht="60" x14ac:dyDescent="0.25">
      <c r="A124" s="200" t="s">
        <v>64</v>
      </c>
      <c r="B124" s="128">
        <v>2025</v>
      </c>
      <c r="C124" s="127" t="s">
        <v>220</v>
      </c>
      <c r="D124" s="131" t="s">
        <v>2280</v>
      </c>
      <c r="E124" s="130" t="s">
        <v>2285</v>
      </c>
      <c r="F124" s="130"/>
      <c r="G124" s="211" t="s">
        <v>2282</v>
      </c>
      <c r="H124" s="132">
        <v>100</v>
      </c>
      <c r="I124" s="132"/>
      <c r="J124" s="212"/>
    </row>
    <row r="125" spans="1:10" ht="30" x14ac:dyDescent="0.25">
      <c r="A125" s="200" t="s">
        <v>64</v>
      </c>
      <c r="B125" s="128">
        <v>2025</v>
      </c>
      <c r="C125" s="127" t="s">
        <v>219</v>
      </c>
      <c r="D125" s="131" t="s">
        <v>127</v>
      </c>
      <c r="E125" s="130" t="s">
        <v>2238</v>
      </c>
      <c r="F125" s="130"/>
      <c r="G125" s="211">
        <v>489.3</v>
      </c>
      <c r="H125" s="132">
        <v>733.95</v>
      </c>
      <c r="I125" s="132">
        <v>244.65000000000003</v>
      </c>
      <c r="J125" s="213">
        <v>0.5</v>
      </c>
    </row>
    <row r="126" spans="1:10" ht="270" x14ac:dyDescent="0.25">
      <c r="A126" s="200" t="s">
        <v>64</v>
      </c>
      <c r="B126" s="128">
        <v>2025</v>
      </c>
      <c r="C126" s="127" t="s">
        <v>220</v>
      </c>
      <c r="D126" s="131" t="s">
        <v>151</v>
      </c>
      <c r="E126" s="130" t="s">
        <v>2185</v>
      </c>
      <c r="F126" s="130" t="s">
        <v>2241</v>
      </c>
      <c r="G126" s="211">
        <v>213.15</v>
      </c>
      <c r="H126" s="132">
        <v>234.47</v>
      </c>
      <c r="I126" s="132">
        <v>21.319999999999993</v>
      </c>
      <c r="J126" s="213">
        <v>0.10002345765892562</v>
      </c>
    </row>
    <row r="127" spans="1:10" ht="60" x14ac:dyDescent="0.25">
      <c r="A127" s="200" t="s">
        <v>64</v>
      </c>
      <c r="B127" s="128">
        <v>2025</v>
      </c>
      <c r="C127" s="127" t="s">
        <v>220</v>
      </c>
      <c r="D127" s="131" t="s">
        <v>155</v>
      </c>
      <c r="E127" s="130" t="s">
        <v>2242</v>
      </c>
      <c r="F127" s="130" t="s">
        <v>2286</v>
      </c>
      <c r="G127" s="211">
        <v>986.05</v>
      </c>
      <c r="H127" s="132">
        <v>1400</v>
      </c>
      <c r="I127" s="132">
        <v>413.95000000000005</v>
      </c>
      <c r="J127" s="213">
        <v>0.4198062978550785</v>
      </c>
    </row>
    <row r="128" spans="1:10" ht="60" x14ac:dyDescent="0.25">
      <c r="A128" s="200" t="s">
        <v>64</v>
      </c>
      <c r="B128" s="128">
        <v>2025</v>
      </c>
      <c r="C128" s="127" t="s">
        <v>220</v>
      </c>
      <c r="D128" s="131" t="s">
        <v>2291</v>
      </c>
      <c r="E128" s="130" t="s">
        <v>2292</v>
      </c>
      <c r="F128" s="130" t="s">
        <v>2287</v>
      </c>
      <c r="G128" s="211">
        <v>1938.5</v>
      </c>
      <c r="H128" s="132">
        <v>2400</v>
      </c>
      <c r="I128" s="132">
        <v>461.5</v>
      </c>
      <c r="J128" s="213">
        <v>0.23807067320092856</v>
      </c>
    </row>
    <row r="129" spans="1:10" ht="60" x14ac:dyDescent="0.25">
      <c r="A129" s="200" t="s">
        <v>64</v>
      </c>
      <c r="B129" s="128">
        <v>2025</v>
      </c>
      <c r="C129" s="127" t="s">
        <v>220</v>
      </c>
      <c r="D129" s="131" t="s">
        <v>2289</v>
      </c>
      <c r="E129" s="130" t="s">
        <v>2293</v>
      </c>
      <c r="F129" s="130" t="s">
        <v>2287</v>
      </c>
      <c r="G129" s="211">
        <v>1652.15</v>
      </c>
      <c r="H129" s="132">
        <v>2000</v>
      </c>
      <c r="I129" s="132">
        <v>347.84999999999991</v>
      </c>
      <c r="J129" s="213">
        <v>0.21054383681869071</v>
      </c>
    </row>
    <row r="130" spans="1:10" ht="60" x14ac:dyDescent="0.25">
      <c r="A130" s="200" t="s">
        <v>64</v>
      </c>
      <c r="B130" s="128">
        <v>2025</v>
      </c>
      <c r="C130" s="127" t="s">
        <v>220</v>
      </c>
      <c r="D130" s="131" t="s">
        <v>2290</v>
      </c>
      <c r="E130" s="130" t="s">
        <v>2294</v>
      </c>
      <c r="F130" s="130" t="s">
        <v>2287</v>
      </c>
      <c r="G130" s="211">
        <v>1426.05</v>
      </c>
      <c r="H130" s="132">
        <v>1700</v>
      </c>
      <c r="I130" s="132">
        <v>273.95000000000005</v>
      </c>
      <c r="J130" s="213">
        <v>0.19210406367238186</v>
      </c>
    </row>
    <row r="131" spans="1:10" ht="30" x14ac:dyDescent="0.25">
      <c r="A131" s="200" t="s">
        <v>64</v>
      </c>
      <c r="B131" s="128">
        <v>2025</v>
      </c>
      <c r="C131" s="127" t="s">
        <v>219</v>
      </c>
      <c r="D131" s="131" t="s">
        <v>159</v>
      </c>
      <c r="E131" s="130" t="s">
        <v>2246</v>
      </c>
      <c r="F131" s="130" t="s">
        <v>2247</v>
      </c>
      <c r="G131" s="211">
        <v>1250</v>
      </c>
      <c r="H131" s="132">
        <v>1700</v>
      </c>
      <c r="I131" s="132">
        <v>450</v>
      </c>
      <c r="J131" s="213">
        <v>0.3600000000000001</v>
      </c>
    </row>
    <row r="132" spans="1:10" ht="90" x14ac:dyDescent="0.25">
      <c r="A132" s="200" t="s">
        <v>64</v>
      </c>
      <c r="B132" s="128">
        <v>2025</v>
      </c>
      <c r="C132" s="127" t="s">
        <v>220</v>
      </c>
      <c r="D132" s="131" t="s">
        <v>160</v>
      </c>
      <c r="E132" s="130" t="s">
        <v>2251</v>
      </c>
      <c r="F132" s="130" t="s">
        <v>2249</v>
      </c>
      <c r="G132" s="211">
        <v>1270.2</v>
      </c>
      <c r="H132" s="132">
        <v>3385</v>
      </c>
      <c r="I132" s="132">
        <v>2114.8000000000002</v>
      </c>
      <c r="J132" s="213">
        <v>1.6649346559596911</v>
      </c>
    </row>
    <row r="133" spans="1:10" ht="75.75" thickBot="1" x14ac:dyDescent="0.3">
      <c r="A133" s="201" t="s">
        <v>64</v>
      </c>
      <c r="B133" s="154">
        <v>2025</v>
      </c>
      <c r="C133" s="155" t="s">
        <v>220</v>
      </c>
      <c r="D133" s="158" t="s">
        <v>161</v>
      </c>
      <c r="E133" s="157" t="s">
        <v>2252</v>
      </c>
      <c r="F133" s="157" t="s">
        <v>2256</v>
      </c>
      <c r="G133" s="214">
        <v>2457.35</v>
      </c>
      <c r="H133" s="159">
        <v>3385</v>
      </c>
      <c r="I133" s="159">
        <v>927.65000000000009</v>
      </c>
      <c r="J133" s="219">
        <v>0.3775001526034143</v>
      </c>
    </row>
    <row r="134" spans="1:10" ht="45" x14ac:dyDescent="0.25">
      <c r="A134" s="199" t="s">
        <v>40</v>
      </c>
      <c r="B134" s="143">
        <v>2025</v>
      </c>
      <c r="C134" s="142" t="s">
        <v>216</v>
      </c>
      <c r="D134" s="144" t="s">
        <v>236</v>
      </c>
      <c r="E134" s="145" t="s">
        <v>44</v>
      </c>
      <c r="F134" s="145"/>
      <c r="G134" s="209"/>
      <c r="H134" s="147">
        <v>300</v>
      </c>
      <c r="I134" s="147"/>
      <c r="J134" s="220"/>
    </row>
    <row r="135" spans="1:10" ht="90" x14ac:dyDescent="0.25">
      <c r="A135" s="200" t="s">
        <v>40</v>
      </c>
      <c r="B135" s="128">
        <v>2025</v>
      </c>
      <c r="C135" s="127" t="s">
        <v>217</v>
      </c>
      <c r="D135" s="131"/>
      <c r="E135" s="130" t="s">
        <v>1968</v>
      </c>
      <c r="F135" s="130" t="s">
        <v>2004</v>
      </c>
      <c r="G135" s="211"/>
      <c r="H135" s="132"/>
      <c r="I135" s="132"/>
      <c r="J135" s="212"/>
    </row>
    <row r="136" spans="1:10" ht="30" x14ac:dyDescent="0.25">
      <c r="A136" s="200" t="s">
        <v>40</v>
      </c>
      <c r="B136" s="128">
        <v>2025</v>
      </c>
      <c r="C136" s="127" t="s">
        <v>219</v>
      </c>
      <c r="D136" s="129" t="s">
        <v>1413</v>
      </c>
      <c r="E136" s="130" t="s">
        <v>2234</v>
      </c>
      <c r="F136" s="130"/>
      <c r="G136" s="211">
        <v>98.55</v>
      </c>
      <c r="H136" s="132">
        <v>118.25</v>
      </c>
      <c r="I136" s="132">
        <v>19.700000000000003</v>
      </c>
      <c r="J136" s="213">
        <v>0.19989852866565205</v>
      </c>
    </row>
    <row r="137" spans="1:10" ht="30" x14ac:dyDescent="0.25">
      <c r="A137" s="200" t="s">
        <v>40</v>
      </c>
      <c r="B137" s="128">
        <v>2025</v>
      </c>
      <c r="C137" s="127" t="s">
        <v>219</v>
      </c>
      <c r="D137" s="129" t="s">
        <v>1414</v>
      </c>
      <c r="E137" s="130" t="s">
        <v>2235</v>
      </c>
      <c r="F137" s="130"/>
      <c r="G137" s="211">
        <v>24.1</v>
      </c>
      <c r="H137" s="132">
        <v>28.9</v>
      </c>
      <c r="I137" s="132">
        <v>4.7999999999999972</v>
      </c>
      <c r="J137" s="213">
        <v>0.19917012448132776</v>
      </c>
    </row>
    <row r="138" spans="1:10" ht="30" x14ac:dyDescent="0.25">
      <c r="A138" s="200" t="s">
        <v>40</v>
      </c>
      <c r="B138" s="128">
        <v>2025</v>
      </c>
      <c r="C138" s="127" t="s">
        <v>219</v>
      </c>
      <c r="D138" s="129" t="s">
        <v>1415</v>
      </c>
      <c r="E138" s="130" t="s">
        <v>2236</v>
      </c>
      <c r="F138" s="130"/>
      <c r="G138" s="211">
        <v>44.4</v>
      </c>
      <c r="H138" s="132">
        <v>53.3</v>
      </c>
      <c r="I138" s="132">
        <v>8.8999999999999986</v>
      </c>
      <c r="J138" s="213">
        <v>0.20045045045045051</v>
      </c>
    </row>
    <row r="139" spans="1:10" ht="30" x14ac:dyDescent="0.25">
      <c r="A139" s="200" t="s">
        <v>40</v>
      </c>
      <c r="B139" s="128">
        <v>2025</v>
      </c>
      <c r="C139" s="127" t="s">
        <v>219</v>
      </c>
      <c r="D139" s="129" t="s">
        <v>1421</v>
      </c>
      <c r="E139" s="130" t="s">
        <v>2122</v>
      </c>
      <c r="F139" s="130"/>
      <c r="G139" s="211">
        <v>848.8</v>
      </c>
      <c r="H139" s="132">
        <v>1103.45</v>
      </c>
      <c r="I139" s="132">
        <v>254.65000000000009</v>
      </c>
      <c r="J139" s="213">
        <v>0.30001178133836026</v>
      </c>
    </row>
    <row r="140" spans="1:10" ht="30" x14ac:dyDescent="0.25">
      <c r="A140" s="200" t="s">
        <v>40</v>
      </c>
      <c r="B140" s="128">
        <v>2025</v>
      </c>
      <c r="C140" s="127" t="s">
        <v>219</v>
      </c>
      <c r="D140" s="129" t="s">
        <v>1425</v>
      </c>
      <c r="E140" s="130" t="s">
        <v>2123</v>
      </c>
      <c r="F140" s="130"/>
      <c r="G140" s="211">
        <v>1912.3</v>
      </c>
      <c r="H140" s="132">
        <v>2199.15</v>
      </c>
      <c r="I140" s="132">
        <v>286.85000000000014</v>
      </c>
      <c r="J140" s="213">
        <v>0.15000261465251286</v>
      </c>
    </row>
    <row r="141" spans="1:10" ht="30" x14ac:dyDescent="0.25">
      <c r="A141" s="200" t="s">
        <v>40</v>
      </c>
      <c r="B141" s="128">
        <v>2025</v>
      </c>
      <c r="C141" s="127" t="s">
        <v>219</v>
      </c>
      <c r="D141" s="129" t="s">
        <v>1432</v>
      </c>
      <c r="E141" s="130" t="s">
        <v>2124</v>
      </c>
      <c r="F141" s="130"/>
      <c r="G141" s="211">
        <v>1004</v>
      </c>
      <c r="H141" s="132">
        <v>1255</v>
      </c>
      <c r="I141" s="132">
        <v>251</v>
      </c>
      <c r="J141" s="213">
        <v>0.25</v>
      </c>
    </row>
    <row r="142" spans="1:10" ht="30.75" thickBot="1" x14ac:dyDescent="0.3">
      <c r="A142" s="201" t="s">
        <v>40</v>
      </c>
      <c r="B142" s="154">
        <v>2025</v>
      </c>
      <c r="C142" s="155" t="s">
        <v>219</v>
      </c>
      <c r="D142" s="158" t="s">
        <v>41</v>
      </c>
      <c r="E142" s="157" t="s">
        <v>2261</v>
      </c>
      <c r="F142" s="157" t="s">
        <v>2266</v>
      </c>
      <c r="G142" s="214">
        <v>832.3</v>
      </c>
      <c r="H142" s="159">
        <v>1331.68</v>
      </c>
      <c r="I142" s="159">
        <v>499.38000000000011</v>
      </c>
      <c r="J142" s="219">
        <v>0.60000000000000009</v>
      </c>
    </row>
    <row r="143" spans="1:10" ht="30" x14ac:dyDescent="0.25">
      <c r="A143" s="199" t="s">
        <v>13</v>
      </c>
      <c r="B143" s="143">
        <v>2025</v>
      </c>
      <c r="C143" s="142" t="s">
        <v>219</v>
      </c>
      <c r="D143" s="144" t="s">
        <v>1814</v>
      </c>
      <c r="E143" s="145" t="s">
        <v>2229</v>
      </c>
      <c r="F143" s="145"/>
      <c r="G143" s="209">
        <v>167.9</v>
      </c>
      <c r="H143" s="147">
        <v>198.1</v>
      </c>
      <c r="I143" s="147">
        <v>30.199999999999989</v>
      </c>
      <c r="J143" s="218">
        <v>0.17986896962477661</v>
      </c>
    </row>
    <row r="144" spans="1:10" ht="30" x14ac:dyDescent="0.25">
      <c r="A144" s="200" t="s">
        <v>13</v>
      </c>
      <c r="B144" s="128">
        <v>2025</v>
      </c>
      <c r="C144" s="127" t="s">
        <v>219</v>
      </c>
      <c r="D144" s="129" t="s">
        <v>1815</v>
      </c>
      <c r="E144" s="130" t="s">
        <v>2230</v>
      </c>
      <c r="F144" s="130"/>
      <c r="G144" s="211">
        <v>79.3</v>
      </c>
      <c r="H144" s="132">
        <v>94.35</v>
      </c>
      <c r="I144" s="132">
        <v>15.049999999999997</v>
      </c>
      <c r="J144" s="213">
        <v>0.18978562421185363</v>
      </c>
    </row>
    <row r="145" spans="1:10" ht="30.75" thickBot="1" x14ac:dyDescent="0.3">
      <c r="A145" s="201" t="s">
        <v>13</v>
      </c>
      <c r="B145" s="154">
        <v>2025</v>
      </c>
      <c r="C145" s="155" t="s">
        <v>219</v>
      </c>
      <c r="D145" s="156" t="s">
        <v>1816</v>
      </c>
      <c r="E145" s="157" t="s">
        <v>2231</v>
      </c>
      <c r="F145" s="157"/>
      <c r="G145" s="214">
        <v>40</v>
      </c>
      <c r="H145" s="159">
        <v>42.8</v>
      </c>
      <c r="I145" s="159">
        <v>2.7999999999999972</v>
      </c>
      <c r="J145" s="219">
        <v>6.999999999999984E-2</v>
      </c>
    </row>
    <row r="146" spans="1:10" ht="30" x14ac:dyDescent="0.25">
      <c r="A146" s="199" t="s">
        <v>86</v>
      </c>
      <c r="B146" s="143">
        <v>2025</v>
      </c>
      <c r="C146" s="142" t="s">
        <v>219</v>
      </c>
      <c r="D146" s="144" t="s">
        <v>511</v>
      </c>
      <c r="E146" s="145" t="s">
        <v>2175</v>
      </c>
      <c r="F146" s="145" t="s">
        <v>1848</v>
      </c>
      <c r="G146" s="209"/>
      <c r="H146" s="147"/>
      <c r="I146" s="147"/>
      <c r="J146" s="220"/>
    </row>
    <row r="147" spans="1:10" ht="30" x14ac:dyDescent="0.25">
      <c r="A147" s="200" t="s">
        <v>86</v>
      </c>
      <c r="B147" s="128">
        <v>2025</v>
      </c>
      <c r="C147" s="127" t="s">
        <v>219</v>
      </c>
      <c r="D147" s="129" t="s">
        <v>511</v>
      </c>
      <c r="E147" s="130" t="s">
        <v>2175</v>
      </c>
      <c r="F147" s="130" t="s">
        <v>1848</v>
      </c>
      <c r="G147" s="211"/>
      <c r="H147" s="132"/>
      <c r="I147" s="132"/>
      <c r="J147" s="212"/>
    </row>
    <row r="148" spans="1:10" ht="30" x14ac:dyDescent="0.25">
      <c r="A148" s="200" t="s">
        <v>86</v>
      </c>
      <c r="B148" s="128">
        <v>2025</v>
      </c>
      <c r="C148" s="127" t="s">
        <v>219</v>
      </c>
      <c r="D148" s="129" t="s">
        <v>511</v>
      </c>
      <c r="E148" s="130" t="s">
        <v>2171</v>
      </c>
      <c r="F148" s="130" t="s">
        <v>1848</v>
      </c>
      <c r="G148" s="211"/>
      <c r="H148" s="132"/>
      <c r="I148" s="132"/>
      <c r="J148" s="212"/>
    </row>
    <row r="149" spans="1:10" ht="90" x14ac:dyDescent="0.25">
      <c r="A149" s="200" t="s">
        <v>86</v>
      </c>
      <c r="B149" s="128">
        <v>2025</v>
      </c>
      <c r="C149" s="127" t="s">
        <v>217</v>
      </c>
      <c r="D149" s="131" t="s">
        <v>511</v>
      </c>
      <c r="E149" s="130" t="s">
        <v>2267</v>
      </c>
      <c r="F149" s="130" t="s">
        <v>2257</v>
      </c>
      <c r="G149" s="211"/>
      <c r="H149" s="132"/>
      <c r="I149" s="132"/>
      <c r="J149" s="212"/>
    </row>
    <row r="150" spans="1:10" ht="75.75" thickBot="1" x14ac:dyDescent="0.3">
      <c r="A150" s="201" t="s">
        <v>86</v>
      </c>
      <c r="B150" s="154">
        <v>2025</v>
      </c>
      <c r="C150" s="155" t="s">
        <v>220</v>
      </c>
      <c r="D150" s="158" t="s">
        <v>91</v>
      </c>
      <c r="E150" s="157" t="s">
        <v>92</v>
      </c>
      <c r="F150" s="157" t="s">
        <v>2253</v>
      </c>
      <c r="G150" s="214">
        <v>40.049999999999997</v>
      </c>
      <c r="H150" s="159">
        <v>44.55</v>
      </c>
      <c r="I150" s="159">
        <v>4.5</v>
      </c>
      <c r="J150" s="219">
        <v>0.11235955056179781</v>
      </c>
    </row>
    <row r="151" spans="1:10" ht="90" x14ac:dyDescent="0.25">
      <c r="A151" s="199" t="s">
        <v>75</v>
      </c>
      <c r="B151" s="143">
        <v>2025</v>
      </c>
      <c r="C151" s="142" t="s">
        <v>216</v>
      </c>
      <c r="D151" s="144" t="s">
        <v>275</v>
      </c>
      <c r="E151" s="170" t="s">
        <v>316</v>
      </c>
      <c r="F151" s="145" t="s">
        <v>77</v>
      </c>
      <c r="G151" s="209"/>
      <c r="H151" s="147">
        <v>319.8</v>
      </c>
      <c r="I151" s="147"/>
      <c r="J151" s="220"/>
    </row>
    <row r="152" spans="1:10" ht="120" x14ac:dyDescent="0.25">
      <c r="A152" s="200" t="s">
        <v>75</v>
      </c>
      <c r="B152" s="128">
        <v>2025</v>
      </c>
      <c r="C152" s="127" t="s">
        <v>216</v>
      </c>
      <c r="D152" s="129" t="s">
        <v>275</v>
      </c>
      <c r="E152" s="135" t="s">
        <v>1596</v>
      </c>
      <c r="F152" s="130" t="s">
        <v>78</v>
      </c>
      <c r="G152" s="211"/>
      <c r="H152" s="132">
        <v>125</v>
      </c>
      <c r="I152" s="132"/>
      <c r="J152" s="212"/>
    </row>
    <row r="153" spans="1:10" ht="90" x14ac:dyDescent="0.25">
      <c r="A153" s="200" t="s">
        <v>75</v>
      </c>
      <c r="B153" s="128">
        <v>2025</v>
      </c>
      <c r="C153" s="127" t="s">
        <v>216</v>
      </c>
      <c r="D153" s="129" t="s">
        <v>275</v>
      </c>
      <c r="E153" s="135" t="s">
        <v>315</v>
      </c>
      <c r="F153" s="130" t="s">
        <v>85</v>
      </c>
      <c r="G153" s="211"/>
      <c r="H153" s="132">
        <v>319.8</v>
      </c>
      <c r="I153" s="132"/>
      <c r="J153" s="228"/>
    </row>
    <row r="154" spans="1:10" ht="210" x14ac:dyDescent="0.25">
      <c r="A154" s="200" t="s">
        <v>75</v>
      </c>
      <c r="B154" s="128">
        <v>2025</v>
      </c>
      <c r="C154" s="127" t="s">
        <v>216</v>
      </c>
      <c r="D154" s="129" t="s">
        <v>275</v>
      </c>
      <c r="E154" s="135" t="s">
        <v>1596</v>
      </c>
      <c r="F154" s="130" t="s">
        <v>87</v>
      </c>
      <c r="G154" s="211"/>
      <c r="H154" s="132">
        <v>125</v>
      </c>
      <c r="I154" s="132"/>
      <c r="J154" s="212"/>
    </row>
    <row r="155" spans="1:10" ht="195" x14ac:dyDescent="0.25">
      <c r="A155" s="200" t="s">
        <v>75</v>
      </c>
      <c r="B155" s="128">
        <v>2025</v>
      </c>
      <c r="C155" s="127" t="s">
        <v>217</v>
      </c>
      <c r="D155" s="133" t="s">
        <v>489</v>
      </c>
      <c r="E155" s="130" t="s">
        <v>90</v>
      </c>
      <c r="F155" s="130" t="s">
        <v>89</v>
      </c>
      <c r="G155" s="211"/>
      <c r="H155" s="132"/>
      <c r="I155" s="132"/>
      <c r="J155" s="212"/>
    </row>
    <row r="156" spans="1:10" ht="90" x14ac:dyDescent="0.25">
      <c r="A156" s="200" t="s">
        <v>75</v>
      </c>
      <c r="B156" s="128">
        <v>2025</v>
      </c>
      <c r="C156" s="127" t="s">
        <v>217</v>
      </c>
      <c r="D156" s="131" t="s">
        <v>79</v>
      </c>
      <c r="E156" s="130" t="s">
        <v>81</v>
      </c>
      <c r="F156" s="130" t="s">
        <v>80</v>
      </c>
      <c r="G156" s="230">
        <v>0.5</v>
      </c>
      <c r="H156" s="132"/>
      <c r="I156" s="132"/>
      <c r="J156" s="212"/>
    </row>
    <row r="157" spans="1:10" ht="45" x14ac:dyDescent="0.25">
      <c r="A157" s="200" t="s">
        <v>75</v>
      </c>
      <c r="B157" s="128">
        <v>2025</v>
      </c>
      <c r="C157" s="127" t="s">
        <v>217</v>
      </c>
      <c r="D157" s="131"/>
      <c r="E157" s="140" t="s">
        <v>2176</v>
      </c>
      <c r="F157" s="131" t="s">
        <v>491</v>
      </c>
      <c r="G157" s="230">
        <v>0.15</v>
      </c>
      <c r="H157" s="132"/>
      <c r="I157" s="132"/>
      <c r="J157" s="212"/>
    </row>
    <row r="158" spans="1:10" ht="30" x14ac:dyDescent="0.25">
      <c r="A158" s="200" t="s">
        <v>75</v>
      </c>
      <c r="B158" s="128">
        <v>2025</v>
      </c>
      <c r="C158" s="127" t="s">
        <v>217</v>
      </c>
      <c r="D158" s="131" t="s">
        <v>79</v>
      </c>
      <c r="E158" s="140" t="s">
        <v>490</v>
      </c>
      <c r="F158" s="130" t="s">
        <v>2049</v>
      </c>
      <c r="G158" s="230">
        <v>0.5</v>
      </c>
      <c r="H158" s="132"/>
      <c r="I158" s="132"/>
      <c r="J158" s="212"/>
    </row>
    <row r="159" spans="1:10" ht="120" x14ac:dyDescent="0.25">
      <c r="A159" s="200" t="s">
        <v>75</v>
      </c>
      <c r="B159" s="128">
        <v>2025</v>
      </c>
      <c r="C159" s="127" t="s">
        <v>217</v>
      </c>
      <c r="D159" s="131" t="s">
        <v>79</v>
      </c>
      <c r="E159" s="140" t="s">
        <v>490</v>
      </c>
      <c r="F159" s="130" t="s">
        <v>88</v>
      </c>
      <c r="G159" s="230">
        <v>0.5</v>
      </c>
      <c r="H159" s="132"/>
      <c r="I159" s="132"/>
      <c r="J159" s="212"/>
    </row>
    <row r="160" spans="1:10" ht="45" x14ac:dyDescent="0.25">
      <c r="A160" s="200" t="s">
        <v>75</v>
      </c>
      <c r="B160" s="128">
        <v>2025</v>
      </c>
      <c r="C160" s="127" t="s">
        <v>217</v>
      </c>
      <c r="D160" s="131"/>
      <c r="E160" s="140" t="s">
        <v>2176</v>
      </c>
      <c r="F160" s="140" t="s">
        <v>491</v>
      </c>
      <c r="G160" s="230">
        <v>0.15</v>
      </c>
      <c r="H160" s="132"/>
      <c r="I160" s="132"/>
      <c r="J160" s="212"/>
    </row>
    <row r="161" spans="1:10" ht="60" x14ac:dyDescent="0.25">
      <c r="A161" s="200" t="s">
        <v>75</v>
      </c>
      <c r="B161" s="128">
        <v>2025</v>
      </c>
      <c r="C161" s="127" t="s">
        <v>220</v>
      </c>
      <c r="D161" s="131" t="s">
        <v>2182</v>
      </c>
      <c r="E161" s="140" t="s">
        <v>2183</v>
      </c>
      <c r="F161" s="130" t="s">
        <v>2180</v>
      </c>
      <c r="G161" s="211">
        <v>54.25</v>
      </c>
      <c r="H161" s="141" t="s">
        <v>492</v>
      </c>
      <c r="I161" s="132"/>
      <c r="J161" s="212"/>
    </row>
    <row r="162" spans="1:10" ht="60" x14ac:dyDescent="0.25">
      <c r="A162" s="200" t="s">
        <v>75</v>
      </c>
      <c r="B162" s="128">
        <v>2025</v>
      </c>
      <c r="C162" s="127" t="s">
        <v>220</v>
      </c>
      <c r="D162" s="131" t="s">
        <v>2181</v>
      </c>
      <c r="E162" s="140" t="s">
        <v>2184</v>
      </c>
      <c r="F162" s="130" t="s">
        <v>2180</v>
      </c>
      <c r="G162" s="211">
        <v>7.7</v>
      </c>
      <c r="H162" s="141" t="s">
        <v>492</v>
      </c>
      <c r="I162" s="132"/>
      <c r="J162" s="213"/>
    </row>
    <row r="163" spans="1:10" ht="30" x14ac:dyDescent="0.25">
      <c r="A163" s="200" t="s">
        <v>75</v>
      </c>
      <c r="B163" s="128">
        <v>2025</v>
      </c>
      <c r="C163" s="127" t="s">
        <v>219</v>
      </c>
      <c r="D163" s="129" t="s">
        <v>1940</v>
      </c>
      <c r="E163" s="130" t="s">
        <v>2125</v>
      </c>
      <c r="F163" s="130"/>
      <c r="G163" s="211">
        <v>101.25</v>
      </c>
      <c r="H163" s="132">
        <v>133.54</v>
      </c>
      <c r="I163" s="132">
        <v>32.289999999999992</v>
      </c>
      <c r="J163" s="213">
        <v>0.31891358024691341</v>
      </c>
    </row>
    <row r="164" spans="1:10" ht="30" x14ac:dyDescent="0.25">
      <c r="A164" s="200" t="s">
        <v>75</v>
      </c>
      <c r="B164" s="128">
        <v>2025</v>
      </c>
      <c r="C164" s="127" t="s">
        <v>219</v>
      </c>
      <c r="D164" s="129" t="s">
        <v>511</v>
      </c>
      <c r="E164" s="130" t="s">
        <v>2177</v>
      </c>
      <c r="F164" s="130" t="s">
        <v>1956</v>
      </c>
      <c r="G164" s="211"/>
      <c r="H164" s="132"/>
      <c r="I164" s="132"/>
      <c r="J164" s="212"/>
    </row>
    <row r="165" spans="1:10" ht="30" x14ac:dyDescent="0.25">
      <c r="A165" s="200" t="s">
        <v>75</v>
      </c>
      <c r="B165" s="128">
        <v>2025</v>
      </c>
      <c r="C165" s="127" t="s">
        <v>219</v>
      </c>
      <c r="D165" s="129" t="s">
        <v>1963</v>
      </c>
      <c r="E165" s="130" t="s">
        <v>2126</v>
      </c>
      <c r="F165" s="130"/>
      <c r="G165" s="211">
        <v>172</v>
      </c>
      <c r="H165" s="132">
        <v>206.5</v>
      </c>
      <c r="I165" s="132">
        <v>34.5</v>
      </c>
      <c r="J165" s="213">
        <v>0.20058139534883712</v>
      </c>
    </row>
    <row r="166" spans="1:10" ht="60" x14ac:dyDescent="0.25">
      <c r="A166" s="200" t="s">
        <v>75</v>
      </c>
      <c r="B166" s="128">
        <v>2025</v>
      </c>
      <c r="C166" s="127" t="s">
        <v>219</v>
      </c>
      <c r="D166" s="129" t="s">
        <v>93</v>
      </c>
      <c r="E166" s="130" t="s">
        <v>2127</v>
      </c>
      <c r="F166" s="130"/>
      <c r="G166" s="211">
        <v>13.95</v>
      </c>
      <c r="H166" s="132">
        <v>30</v>
      </c>
      <c r="I166" s="132">
        <v>16.05</v>
      </c>
      <c r="J166" s="213">
        <v>1.1505376344086025</v>
      </c>
    </row>
    <row r="167" spans="1:10" ht="30" x14ac:dyDescent="0.25">
      <c r="A167" s="200" t="s">
        <v>75</v>
      </c>
      <c r="B167" s="128">
        <v>2025</v>
      </c>
      <c r="C167" s="127" t="s">
        <v>219</v>
      </c>
      <c r="D167" s="129" t="s">
        <v>2005</v>
      </c>
      <c r="E167" s="130" t="s">
        <v>2128</v>
      </c>
      <c r="F167" s="130"/>
      <c r="G167" s="211">
        <v>166.5</v>
      </c>
      <c r="H167" s="132">
        <v>206.5</v>
      </c>
      <c r="I167" s="132">
        <v>40</v>
      </c>
      <c r="J167" s="213">
        <v>0.24024024024024015</v>
      </c>
    </row>
    <row r="168" spans="1:10" ht="30" x14ac:dyDescent="0.25">
      <c r="A168" s="200" t="s">
        <v>75</v>
      </c>
      <c r="B168" s="128">
        <v>2025</v>
      </c>
      <c r="C168" s="127" t="s">
        <v>219</v>
      </c>
      <c r="D168" s="129" t="s">
        <v>511</v>
      </c>
      <c r="E168" s="130" t="s">
        <v>2177</v>
      </c>
      <c r="F168" s="130" t="s">
        <v>1956</v>
      </c>
      <c r="G168" s="211"/>
      <c r="H168" s="132"/>
      <c r="I168" s="132"/>
      <c r="J168" s="212"/>
    </row>
    <row r="169" spans="1:10" ht="180" x14ac:dyDescent="0.25">
      <c r="A169" s="200" t="s">
        <v>75</v>
      </c>
      <c r="B169" s="128">
        <v>2025</v>
      </c>
      <c r="C169" s="127" t="s">
        <v>220</v>
      </c>
      <c r="D169" s="131" t="s">
        <v>2300</v>
      </c>
      <c r="E169" s="130" t="s">
        <v>2302</v>
      </c>
      <c r="F169" s="130" t="s">
        <v>2248</v>
      </c>
      <c r="G169" s="211">
        <v>105.15</v>
      </c>
      <c r="H169" s="132">
        <v>97.9</v>
      </c>
      <c r="I169" s="132">
        <v>-7.25</v>
      </c>
      <c r="J169" s="213">
        <v>-6.8949120304327094E-2</v>
      </c>
    </row>
    <row r="170" spans="1:10" ht="75" x14ac:dyDescent="0.25">
      <c r="A170" s="200" t="s">
        <v>75</v>
      </c>
      <c r="B170" s="128">
        <v>2025</v>
      </c>
      <c r="C170" s="127" t="s">
        <v>220</v>
      </c>
      <c r="D170" s="131" t="s">
        <v>2301</v>
      </c>
      <c r="E170" s="130" t="s">
        <v>2303</v>
      </c>
      <c r="F170" s="130" t="s">
        <v>2305</v>
      </c>
      <c r="G170" s="211">
        <v>75</v>
      </c>
      <c r="H170" s="132">
        <v>97.9</v>
      </c>
      <c r="I170" s="132">
        <v>22.900000000000006</v>
      </c>
      <c r="J170" s="213">
        <v>0.30533333333333346</v>
      </c>
    </row>
    <row r="171" spans="1:10" ht="60.75" thickBot="1" x14ac:dyDescent="0.3">
      <c r="A171" s="201" t="s">
        <v>75</v>
      </c>
      <c r="B171" s="154">
        <v>2025</v>
      </c>
      <c r="C171" s="155" t="s">
        <v>219</v>
      </c>
      <c r="D171" s="158" t="s">
        <v>93</v>
      </c>
      <c r="E171" s="157" t="s">
        <v>2127</v>
      </c>
      <c r="F171" s="157"/>
      <c r="G171" s="214">
        <v>13.95</v>
      </c>
      <c r="H171" s="159">
        <v>30</v>
      </c>
      <c r="I171" s="159">
        <v>16.05</v>
      </c>
      <c r="J171" s="219">
        <v>1.1505376344086025</v>
      </c>
    </row>
    <row r="172" spans="1:10" ht="105" x14ac:dyDescent="0.25">
      <c r="A172" s="199" t="s">
        <v>107</v>
      </c>
      <c r="B172" s="143">
        <v>2025</v>
      </c>
      <c r="C172" s="142" t="s">
        <v>216</v>
      </c>
      <c r="D172" s="144" t="s">
        <v>364</v>
      </c>
      <c r="E172" s="170" t="s">
        <v>317</v>
      </c>
      <c r="F172" s="145" t="s">
        <v>240</v>
      </c>
      <c r="G172" s="209"/>
      <c r="H172" s="147">
        <v>31.35</v>
      </c>
      <c r="I172" s="147"/>
      <c r="J172" s="232"/>
    </row>
    <row r="173" spans="1:10" ht="75" x14ac:dyDescent="0.25">
      <c r="A173" s="200" t="s">
        <v>107</v>
      </c>
      <c r="B173" s="128">
        <v>2025</v>
      </c>
      <c r="C173" s="127" t="s">
        <v>216</v>
      </c>
      <c r="D173" s="129" t="s">
        <v>231</v>
      </c>
      <c r="E173" s="130" t="s">
        <v>318</v>
      </c>
      <c r="F173" s="130" t="s">
        <v>111</v>
      </c>
      <c r="G173" s="211"/>
      <c r="H173" s="132">
        <v>95.1</v>
      </c>
      <c r="I173" s="132"/>
      <c r="J173" s="212"/>
    </row>
    <row r="174" spans="1:10" ht="90" x14ac:dyDescent="0.25">
      <c r="A174" s="200" t="s">
        <v>107</v>
      </c>
      <c r="B174" s="128">
        <v>2025</v>
      </c>
      <c r="C174" s="127" t="s">
        <v>216</v>
      </c>
      <c r="D174" s="129" t="s">
        <v>231</v>
      </c>
      <c r="E174" s="130" t="s">
        <v>241</v>
      </c>
      <c r="F174" s="130" t="s">
        <v>242</v>
      </c>
      <c r="G174" s="211"/>
      <c r="H174" s="132">
        <v>61.15</v>
      </c>
      <c r="I174" s="132"/>
      <c r="J174" s="228"/>
    </row>
    <row r="175" spans="1:10" ht="165" x14ac:dyDescent="0.25">
      <c r="A175" s="200" t="s">
        <v>107</v>
      </c>
      <c r="B175" s="128">
        <v>2025</v>
      </c>
      <c r="C175" s="127" t="s">
        <v>216</v>
      </c>
      <c r="D175" s="129" t="s">
        <v>250</v>
      </c>
      <c r="E175" s="130" t="s">
        <v>243</v>
      </c>
      <c r="F175" s="130" t="s">
        <v>393</v>
      </c>
      <c r="G175" s="211"/>
      <c r="H175" s="132">
        <v>31.35</v>
      </c>
      <c r="I175" s="132"/>
      <c r="J175" s="212"/>
    </row>
    <row r="176" spans="1:10" ht="30" x14ac:dyDescent="0.25">
      <c r="A176" s="200" t="s">
        <v>107</v>
      </c>
      <c r="B176" s="128">
        <v>2025</v>
      </c>
      <c r="C176" s="127" t="s">
        <v>219</v>
      </c>
      <c r="D176" s="129" t="s">
        <v>511</v>
      </c>
      <c r="E176" s="130" t="s">
        <v>2177</v>
      </c>
      <c r="F176" s="130" t="s">
        <v>2075</v>
      </c>
      <c r="G176" s="211"/>
      <c r="H176" s="132"/>
      <c r="I176" s="132"/>
      <c r="J176" s="212"/>
    </row>
    <row r="177" spans="1:10" ht="60.75" thickBot="1" x14ac:dyDescent="0.3">
      <c r="A177" s="201" t="s">
        <v>107</v>
      </c>
      <c r="B177" s="154">
        <v>2025</v>
      </c>
      <c r="C177" s="155" t="s">
        <v>220</v>
      </c>
      <c r="D177" s="158" t="s">
        <v>511</v>
      </c>
      <c r="E177" s="157" t="s">
        <v>109</v>
      </c>
      <c r="F177" s="157" t="s">
        <v>2306</v>
      </c>
      <c r="G177" s="214"/>
      <c r="H177" s="159"/>
      <c r="I177" s="159"/>
      <c r="J177" s="215"/>
    </row>
    <row r="178" spans="1:10" ht="30" x14ac:dyDescent="0.25">
      <c r="A178" s="199" t="s">
        <v>183</v>
      </c>
      <c r="B178" s="143">
        <v>2025</v>
      </c>
      <c r="C178" s="142" t="s">
        <v>216</v>
      </c>
      <c r="D178" s="144" t="s">
        <v>231</v>
      </c>
      <c r="E178" s="145" t="s">
        <v>312</v>
      </c>
      <c r="F178" s="169" t="s">
        <v>310</v>
      </c>
      <c r="G178" s="209"/>
      <c r="H178" s="147">
        <v>12.51</v>
      </c>
      <c r="I178" s="147"/>
      <c r="J178" s="220"/>
    </row>
    <row r="179" spans="1:10" ht="30" x14ac:dyDescent="0.25">
      <c r="A179" s="200" t="s">
        <v>183</v>
      </c>
      <c r="B179" s="128">
        <v>2025</v>
      </c>
      <c r="C179" s="127" t="s">
        <v>216</v>
      </c>
      <c r="D179" s="129" t="s">
        <v>231</v>
      </c>
      <c r="E179" s="130" t="s">
        <v>311</v>
      </c>
      <c r="F179" s="136" t="s">
        <v>310</v>
      </c>
      <c r="G179" s="211"/>
      <c r="H179" s="132">
        <v>7.25</v>
      </c>
      <c r="I179" s="132"/>
      <c r="J179" s="212"/>
    </row>
    <row r="180" spans="1:10" ht="90" x14ac:dyDescent="0.25">
      <c r="A180" s="200" t="s">
        <v>183</v>
      </c>
      <c r="B180" s="128">
        <v>2025</v>
      </c>
      <c r="C180" s="127" t="s">
        <v>217</v>
      </c>
      <c r="D180" s="129"/>
      <c r="E180" s="130" t="s">
        <v>2166</v>
      </c>
      <c r="F180" s="130" t="s">
        <v>2167</v>
      </c>
      <c r="G180" s="211"/>
      <c r="H180" s="132"/>
      <c r="I180" s="132"/>
      <c r="J180" s="212"/>
    </row>
    <row r="181" spans="1:10" ht="45" x14ac:dyDescent="0.25">
      <c r="A181" s="200" t="s">
        <v>183</v>
      </c>
      <c r="B181" s="128">
        <v>2025</v>
      </c>
      <c r="C181" s="127" t="s">
        <v>219</v>
      </c>
      <c r="D181" s="129" t="s">
        <v>2200</v>
      </c>
      <c r="E181" s="130" t="s">
        <v>2202</v>
      </c>
      <c r="F181" s="130"/>
      <c r="G181" s="211">
        <v>71.849999999999994</v>
      </c>
      <c r="H181" s="132">
        <v>78.316500000000005</v>
      </c>
      <c r="I181" s="132">
        <v>6.4665000000000106</v>
      </c>
      <c r="J181" s="213">
        <v>9.000000000000008E-2</v>
      </c>
    </row>
    <row r="182" spans="1:10" ht="60.75" thickBot="1" x14ac:dyDescent="0.3">
      <c r="A182" s="201" t="s">
        <v>183</v>
      </c>
      <c r="B182" s="154">
        <v>2025</v>
      </c>
      <c r="C182" s="155" t="s">
        <v>219</v>
      </c>
      <c r="D182" s="156" t="s">
        <v>2201</v>
      </c>
      <c r="E182" s="157" t="s">
        <v>2203</v>
      </c>
      <c r="F182" s="157"/>
      <c r="G182" s="214">
        <v>35.9</v>
      </c>
      <c r="H182" s="159">
        <v>39.131</v>
      </c>
      <c r="I182" s="159">
        <v>3.2310000000000016</v>
      </c>
      <c r="J182" s="219">
        <v>9.000000000000008E-2</v>
      </c>
    </row>
    <row r="183" spans="1:10" ht="150" x14ac:dyDescent="0.25">
      <c r="A183" s="199" t="s">
        <v>38</v>
      </c>
      <c r="B183" s="143">
        <v>2025</v>
      </c>
      <c r="C183" s="166" t="s">
        <v>2082</v>
      </c>
      <c r="D183" s="144"/>
      <c r="E183" s="145" t="s">
        <v>2087</v>
      </c>
      <c r="F183" s="145" t="s">
        <v>2088</v>
      </c>
      <c r="G183" s="209"/>
      <c r="H183" s="147"/>
      <c r="I183" s="147"/>
      <c r="J183" s="220"/>
    </row>
    <row r="184" spans="1:10" ht="315" x14ac:dyDescent="0.25">
      <c r="A184" s="200" t="s">
        <v>38</v>
      </c>
      <c r="B184" s="128">
        <v>2025</v>
      </c>
      <c r="C184" s="127" t="s">
        <v>216</v>
      </c>
      <c r="D184" s="129" t="s">
        <v>275</v>
      </c>
      <c r="E184" s="135" t="s">
        <v>313</v>
      </c>
      <c r="F184" s="130" t="s">
        <v>39</v>
      </c>
      <c r="G184" s="211"/>
      <c r="H184" s="132">
        <v>95.75</v>
      </c>
      <c r="I184" s="132"/>
      <c r="J184" s="228"/>
    </row>
    <row r="185" spans="1:10" ht="30.75" thickBot="1" x14ac:dyDescent="0.3">
      <c r="A185" s="201" t="s">
        <v>38</v>
      </c>
      <c r="B185" s="154">
        <v>2025</v>
      </c>
      <c r="C185" s="155" t="s">
        <v>219</v>
      </c>
      <c r="D185" s="156" t="s">
        <v>511</v>
      </c>
      <c r="E185" s="157" t="s">
        <v>2175</v>
      </c>
      <c r="F185" s="157" t="s">
        <v>2050</v>
      </c>
      <c r="G185" s="214"/>
      <c r="H185" s="159"/>
      <c r="I185" s="159"/>
      <c r="J185" s="215"/>
    </row>
    <row r="186" spans="1:10" ht="60" x14ac:dyDescent="0.25">
      <c r="A186" s="199" t="s">
        <v>15</v>
      </c>
      <c r="B186" s="143">
        <v>2025</v>
      </c>
      <c r="C186" s="142" t="s">
        <v>218</v>
      </c>
      <c r="D186" s="144" t="s">
        <v>16</v>
      </c>
      <c r="E186" s="145" t="s">
        <v>411</v>
      </c>
      <c r="F186" s="145"/>
      <c r="G186" s="209">
        <v>4.5999999999999996</v>
      </c>
      <c r="H186" s="147">
        <v>0</v>
      </c>
      <c r="I186" s="147">
        <v>-4.5999999999999996</v>
      </c>
      <c r="J186" s="218">
        <v>-1</v>
      </c>
    </row>
    <row r="187" spans="1:10" ht="90" x14ac:dyDescent="0.25">
      <c r="A187" s="200" t="s">
        <v>15</v>
      </c>
      <c r="B187" s="128">
        <v>2025</v>
      </c>
      <c r="C187" s="127" t="s">
        <v>216</v>
      </c>
      <c r="D187" s="129" t="s">
        <v>275</v>
      </c>
      <c r="E187" s="135" t="s">
        <v>314</v>
      </c>
      <c r="F187" s="130" t="s">
        <v>17</v>
      </c>
      <c r="G187" s="211"/>
      <c r="H187" s="132">
        <v>310.45</v>
      </c>
      <c r="I187" s="132"/>
      <c r="J187" s="228"/>
    </row>
    <row r="188" spans="1:10" ht="30" x14ac:dyDescent="0.25">
      <c r="A188" s="200" t="s">
        <v>15</v>
      </c>
      <c r="B188" s="128">
        <v>2025</v>
      </c>
      <c r="C188" s="127" t="s">
        <v>216</v>
      </c>
      <c r="D188" s="129" t="s">
        <v>250</v>
      </c>
      <c r="E188" s="130" t="s">
        <v>18</v>
      </c>
      <c r="F188" s="130"/>
      <c r="G188" s="211"/>
      <c r="H188" s="132">
        <v>32.450000000000003</v>
      </c>
      <c r="I188" s="132"/>
      <c r="J188" s="228"/>
    </row>
    <row r="189" spans="1:10" ht="90" x14ac:dyDescent="0.25">
      <c r="A189" s="200" t="s">
        <v>15</v>
      </c>
      <c r="B189" s="128">
        <v>2025</v>
      </c>
      <c r="C189" s="127" t="s">
        <v>216</v>
      </c>
      <c r="D189" s="129" t="s">
        <v>400</v>
      </c>
      <c r="E189" s="130" t="s">
        <v>395</v>
      </c>
      <c r="F189" s="130" t="s">
        <v>394</v>
      </c>
      <c r="G189" s="211"/>
      <c r="H189" s="132">
        <v>102.1</v>
      </c>
      <c r="I189" s="132"/>
      <c r="J189" s="228"/>
    </row>
    <row r="190" spans="1:10" ht="90" x14ac:dyDescent="0.25">
      <c r="A190" s="200" t="s">
        <v>15</v>
      </c>
      <c r="B190" s="128">
        <v>2025</v>
      </c>
      <c r="C190" s="127" t="s">
        <v>216</v>
      </c>
      <c r="D190" s="129" t="s">
        <v>400</v>
      </c>
      <c r="E190" s="130" t="s">
        <v>396</v>
      </c>
      <c r="F190" s="130" t="s">
        <v>397</v>
      </c>
      <c r="G190" s="211"/>
      <c r="H190" s="132">
        <v>123.1</v>
      </c>
      <c r="I190" s="132"/>
      <c r="J190" s="228"/>
    </row>
    <row r="191" spans="1:10" ht="90" x14ac:dyDescent="0.25">
      <c r="A191" s="200" t="s">
        <v>15</v>
      </c>
      <c r="B191" s="128">
        <v>2025</v>
      </c>
      <c r="C191" s="127" t="s">
        <v>216</v>
      </c>
      <c r="D191" s="129" t="s">
        <v>400</v>
      </c>
      <c r="E191" s="130" t="s">
        <v>398</v>
      </c>
      <c r="F191" s="130" t="s">
        <v>399</v>
      </c>
      <c r="G191" s="211"/>
      <c r="H191" s="132">
        <v>321.35000000000002</v>
      </c>
      <c r="I191" s="132"/>
      <c r="J191" s="228"/>
    </row>
    <row r="192" spans="1:10" ht="30.75" thickBot="1" x14ac:dyDescent="0.3">
      <c r="A192" s="201" t="s">
        <v>15</v>
      </c>
      <c r="B192" s="154">
        <v>2025</v>
      </c>
      <c r="C192" s="155" t="s">
        <v>219</v>
      </c>
      <c r="D192" s="156" t="s">
        <v>511</v>
      </c>
      <c r="E192" s="157" t="s">
        <v>2171</v>
      </c>
      <c r="F192" s="157" t="s">
        <v>1973</v>
      </c>
      <c r="G192" s="214"/>
      <c r="H192" s="159"/>
      <c r="I192" s="159"/>
      <c r="J192" s="215"/>
    </row>
    <row r="193" spans="1:10" ht="45" x14ac:dyDescent="0.25">
      <c r="A193" s="199" t="s">
        <v>123</v>
      </c>
      <c r="B193" s="143">
        <v>2025</v>
      </c>
      <c r="C193" s="142" t="s">
        <v>216</v>
      </c>
      <c r="D193" s="144" t="s">
        <v>250</v>
      </c>
      <c r="E193" s="170" t="s">
        <v>319</v>
      </c>
      <c r="F193" s="145" t="s">
        <v>124</v>
      </c>
      <c r="G193" s="209"/>
      <c r="H193" s="147">
        <v>35.049999999999997</v>
      </c>
      <c r="I193" s="147"/>
      <c r="J193" s="220"/>
    </row>
    <row r="194" spans="1:10" ht="30.75" thickBot="1" x14ac:dyDescent="0.3">
      <c r="A194" s="201" t="s">
        <v>123</v>
      </c>
      <c r="B194" s="154">
        <v>2025</v>
      </c>
      <c r="C194" s="155" t="s">
        <v>219</v>
      </c>
      <c r="D194" s="156" t="s">
        <v>1419</v>
      </c>
      <c r="E194" s="157" t="s">
        <v>1420</v>
      </c>
      <c r="F194" s="157" t="s">
        <v>125</v>
      </c>
      <c r="G194" s="214">
        <v>20.6</v>
      </c>
      <c r="H194" s="159">
        <v>40</v>
      </c>
      <c r="I194" s="159">
        <v>19.399999999999999</v>
      </c>
      <c r="J194" s="219">
        <v>0.94174757281553378</v>
      </c>
    </row>
    <row r="195" spans="1:10" ht="30" x14ac:dyDescent="0.25">
      <c r="A195" s="199" t="s">
        <v>48</v>
      </c>
      <c r="B195" s="143">
        <v>2025</v>
      </c>
      <c r="C195" s="142" t="s">
        <v>216</v>
      </c>
      <c r="D195" s="144" t="s">
        <v>244</v>
      </c>
      <c r="E195" s="145" t="s">
        <v>245</v>
      </c>
      <c r="F195" s="145"/>
      <c r="G195" s="209"/>
      <c r="H195" s="147">
        <v>135.05000000000001</v>
      </c>
      <c r="I195" s="147"/>
      <c r="J195" s="223"/>
    </row>
    <row r="196" spans="1:10" ht="30" x14ac:dyDescent="0.25">
      <c r="A196" s="200" t="s">
        <v>48</v>
      </c>
      <c r="B196" s="128">
        <v>2025</v>
      </c>
      <c r="C196" s="127" t="s">
        <v>216</v>
      </c>
      <c r="D196" s="129" t="s">
        <v>275</v>
      </c>
      <c r="E196" s="130" t="s">
        <v>52</v>
      </c>
      <c r="F196" s="130"/>
      <c r="G196" s="211"/>
      <c r="H196" s="132">
        <v>211.3</v>
      </c>
      <c r="I196" s="132"/>
      <c r="J196" s="228"/>
    </row>
    <row r="197" spans="1:10" ht="30" x14ac:dyDescent="0.25">
      <c r="A197" s="200" t="s">
        <v>48</v>
      </c>
      <c r="B197" s="128">
        <v>2025</v>
      </c>
      <c r="C197" s="127" t="s">
        <v>217</v>
      </c>
      <c r="D197" s="131" t="s">
        <v>49</v>
      </c>
      <c r="E197" s="130" t="s">
        <v>50</v>
      </c>
      <c r="F197" s="130"/>
      <c r="G197" s="211">
        <v>102.95</v>
      </c>
      <c r="H197" s="132"/>
      <c r="I197" s="132"/>
      <c r="J197" s="212"/>
    </row>
    <row r="198" spans="1:10" ht="30" x14ac:dyDescent="0.25">
      <c r="A198" s="200" t="s">
        <v>48</v>
      </c>
      <c r="B198" s="128">
        <v>2025</v>
      </c>
      <c r="C198" s="127" t="s">
        <v>219</v>
      </c>
      <c r="D198" s="129" t="s">
        <v>511</v>
      </c>
      <c r="E198" s="130" t="s">
        <v>2175</v>
      </c>
      <c r="F198" s="130" t="s">
        <v>1881</v>
      </c>
      <c r="G198" s="211"/>
      <c r="H198" s="132"/>
      <c r="I198" s="132"/>
      <c r="J198" s="212"/>
    </row>
    <row r="199" spans="1:10" ht="30" x14ac:dyDescent="0.25">
      <c r="A199" s="200" t="s">
        <v>48</v>
      </c>
      <c r="B199" s="128">
        <v>2025</v>
      </c>
      <c r="C199" s="127" t="s">
        <v>219</v>
      </c>
      <c r="D199" s="129" t="s">
        <v>511</v>
      </c>
      <c r="E199" s="130" t="s">
        <v>2174</v>
      </c>
      <c r="F199" s="130" t="s">
        <v>1881</v>
      </c>
      <c r="G199" s="211"/>
      <c r="H199" s="132"/>
      <c r="I199" s="132"/>
      <c r="J199" s="212"/>
    </row>
    <row r="200" spans="1:10" ht="30" x14ac:dyDescent="0.25">
      <c r="A200" s="200" t="s">
        <v>48</v>
      </c>
      <c r="B200" s="128">
        <v>2025</v>
      </c>
      <c r="C200" s="127" t="s">
        <v>219</v>
      </c>
      <c r="D200" s="129" t="s">
        <v>1913</v>
      </c>
      <c r="E200" s="130" t="s">
        <v>1914</v>
      </c>
      <c r="F200" s="130" t="s">
        <v>1915</v>
      </c>
      <c r="G200" s="211">
        <v>310.45000000000005</v>
      </c>
      <c r="H200" s="132">
        <v>357.01750000000004</v>
      </c>
      <c r="I200" s="132">
        <v>46.567499999999995</v>
      </c>
      <c r="J200" s="213">
        <v>0.14999999999999991</v>
      </c>
    </row>
    <row r="201" spans="1:10" ht="30" x14ac:dyDescent="0.25">
      <c r="A201" s="200" t="s">
        <v>48</v>
      </c>
      <c r="B201" s="128">
        <v>2025</v>
      </c>
      <c r="C201" s="127" t="s">
        <v>219</v>
      </c>
      <c r="D201" s="129" t="s">
        <v>1882</v>
      </c>
      <c r="E201" s="130" t="s">
        <v>1911</v>
      </c>
      <c r="F201" s="130" t="s">
        <v>1912</v>
      </c>
      <c r="G201" s="230">
        <v>0.25</v>
      </c>
      <c r="H201" s="134">
        <v>0.5</v>
      </c>
      <c r="I201" s="134">
        <v>0.25</v>
      </c>
      <c r="J201" s="213">
        <v>1</v>
      </c>
    </row>
    <row r="202" spans="1:10" ht="30" x14ac:dyDescent="0.25">
      <c r="A202" s="200" t="s">
        <v>48</v>
      </c>
      <c r="B202" s="128">
        <v>2025</v>
      </c>
      <c r="C202" s="127" t="s">
        <v>219</v>
      </c>
      <c r="D202" s="129" t="s">
        <v>1867</v>
      </c>
      <c r="E202" s="130" t="s">
        <v>2226</v>
      </c>
      <c r="F202" s="130"/>
      <c r="G202" s="211">
        <v>311.89999999999998</v>
      </c>
      <c r="H202" s="132">
        <v>358.68499999999995</v>
      </c>
      <c r="I202" s="132">
        <v>46.784999999999968</v>
      </c>
      <c r="J202" s="213">
        <v>0.14999999999999991</v>
      </c>
    </row>
    <row r="203" spans="1:10" ht="30" x14ac:dyDescent="0.25">
      <c r="A203" s="200" t="s">
        <v>48</v>
      </c>
      <c r="B203" s="128">
        <v>2025</v>
      </c>
      <c r="C203" s="127" t="s">
        <v>219</v>
      </c>
      <c r="D203" s="129" t="s">
        <v>1868</v>
      </c>
      <c r="E203" s="130" t="s">
        <v>2227</v>
      </c>
      <c r="F203" s="130"/>
      <c r="G203" s="211">
        <v>155.9</v>
      </c>
      <c r="H203" s="132">
        <v>179.285</v>
      </c>
      <c r="I203" s="132">
        <v>23.384999999999991</v>
      </c>
      <c r="J203" s="213">
        <v>0.14999999999999991</v>
      </c>
    </row>
    <row r="204" spans="1:10" ht="30" x14ac:dyDescent="0.25">
      <c r="A204" s="200" t="s">
        <v>48</v>
      </c>
      <c r="B204" s="128">
        <v>2025</v>
      </c>
      <c r="C204" s="127" t="s">
        <v>219</v>
      </c>
      <c r="D204" s="129" t="s">
        <v>1869</v>
      </c>
      <c r="E204" s="130" t="s">
        <v>2228</v>
      </c>
      <c r="F204" s="130"/>
      <c r="G204" s="211">
        <v>77.95</v>
      </c>
      <c r="H204" s="132">
        <v>89.642499999999998</v>
      </c>
      <c r="I204" s="132">
        <v>11.692499999999995</v>
      </c>
      <c r="J204" s="213">
        <v>0.14999999999999991</v>
      </c>
    </row>
    <row r="205" spans="1:10" ht="30.75" thickBot="1" x14ac:dyDescent="0.3">
      <c r="A205" s="201" t="s">
        <v>48</v>
      </c>
      <c r="B205" s="154">
        <v>2025</v>
      </c>
      <c r="C205" s="155" t="s">
        <v>219</v>
      </c>
      <c r="D205" s="156" t="s">
        <v>1864</v>
      </c>
      <c r="E205" s="157" t="s">
        <v>1865</v>
      </c>
      <c r="F205" s="157"/>
      <c r="G205" s="214">
        <v>48.9</v>
      </c>
      <c r="H205" s="159">
        <v>61.125</v>
      </c>
      <c r="I205" s="159">
        <v>12.225000000000001</v>
      </c>
      <c r="J205" s="219">
        <v>0.25</v>
      </c>
    </row>
    <row r="206" spans="1:10" ht="90" x14ac:dyDescent="0.25">
      <c r="A206" s="199" t="s">
        <v>165</v>
      </c>
      <c r="B206" s="143">
        <v>2025</v>
      </c>
      <c r="C206" s="142" t="s">
        <v>216</v>
      </c>
      <c r="D206" s="144" t="s">
        <v>250</v>
      </c>
      <c r="E206" s="145" t="s">
        <v>320</v>
      </c>
      <c r="F206" s="145" t="s">
        <v>196</v>
      </c>
      <c r="G206" s="209"/>
      <c r="H206" s="147">
        <v>70.099999999999994</v>
      </c>
      <c r="I206" s="147"/>
      <c r="J206" s="223"/>
    </row>
    <row r="207" spans="1:10" ht="30.75" thickBot="1" x14ac:dyDescent="0.3">
      <c r="A207" s="201" t="s">
        <v>165</v>
      </c>
      <c r="B207" s="154">
        <v>2025</v>
      </c>
      <c r="C207" s="155" t="s">
        <v>217</v>
      </c>
      <c r="D207" s="158" t="s">
        <v>166</v>
      </c>
      <c r="E207" s="157" t="s">
        <v>493</v>
      </c>
      <c r="F207" s="157" t="s">
        <v>2064</v>
      </c>
      <c r="G207" s="214">
        <v>160</v>
      </c>
      <c r="H207" s="159"/>
      <c r="I207" s="159"/>
      <c r="J207" s="215"/>
    </row>
    <row r="208" spans="1:10" ht="30" x14ac:dyDescent="0.25">
      <c r="A208" s="199" t="s">
        <v>0</v>
      </c>
      <c r="B208" s="143">
        <v>2025</v>
      </c>
      <c r="C208" s="142" t="s">
        <v>216</v>
      </c>
      <c r="D208" s="144" t="s">
        <v>244</v>
      </c>
      <c r="E208" s="145" t="s">
        <v>1</v>
      </c>
      <c r="F208" s="145"/>
      <c r="G208" s="209"/>
      <c r="H208" s="147">
        <v>500</v>
      </c>
      <c r="I208" s="147"/>
      <c r="J208" s="223"/>
    </row>
    <row r="209" spans="1:10" ht="30" x14ac:dyDescent="0.25">
      <c r="A209" s="200" t="s">
        <v>0</v>
      </c>
      <c r="B209" s="128">
        <v>2025</v>
      </c>
      <c r="C209" s="127" t="s">
        <v>216</v>
      </c>
      <c r="D209" s="129" t="s">
        <v>244</v>
      </c>
      <c r="E209" s="130" t="s">
        <v>246</v>
      </c>
      <c r="F209" s="130"/>
      <c r="G209" s="211"/>
      <c r="H209" s="132">
        <v>50</v>
      </c>
      <c r="I209" s="132"/>
      <c r="J209" s="228"/>
    </row>
    <row r="210" spans="1:10" ht="240" x14ac:dyDescent="0.25">
      <c r="A210" s="200" t="s">
        <v>0</v>
      </c>
      <c r="B210" s="128">
        <v>2025</v>
      </c>
      <c r="C210" s="127" t="s">
        <v>216</v>
      </c>
      <c r="D210" s="129" t="s">
        <v>401</v>
      </c>
      <c r="E210" s="130" t="s">
        <v>247</v>
      </c>
      <c r="F210" s="130" t="s">
        <v>248</v>
      </c>
      <c r="G210" s="211"/>
      <c r="H210" s="132">
        <v>61</v>
      </c>
      <c r="I210" s="132"/>
      <c r="J210" s="228"/>
    </row>
    <row r="211" spans="1:10" ht="135" x14ac:dyDescent="0.25">
      <c r="A211" s="200" t="s">
        <v>0</v>
      </c>
      <c r="B211" s="128">
        <v>2025</v>
      </c>
      <c r="C211" s="127" t="s">
        <v>216</v>
      </c>
      <c r="D211" s="129" t="s">
        <v>250</v>
      </c>
      <c r="E211" s="135" t="s">
        <v>249</v>
      </c>
      <c r="F211" s="130" t="s">
        <v>21</v>
      </c>
      <c r="G211" s="211"/>
      <c r="H211" s="132">
        <v>42</v>
      </c>
      <c r="I211" s="132"/>
      <c r="J211" s="212"/>
    </row>
    <row r="212" spans="1:10" ht="150" x14ac:dyDescent="0.25">
      <c r="A212" s="200" t="s">
        <v>0</v>
      </c>
      <c r="B212" s="128">
        <v>2025</v>
      </c>
      <c r="C212" s="127" t="s">
        <v>216</v>
      </c>
      <c r="D212" s="129" t="s">
        <v>250</v>
      </c>
      <c r="E212" s="130" t="s">
        <v>251</v>
      </c>
      <c r="F212" s="130" t="s">
        <v>253</v>
      </c>
      <c r="G212" s="211"/>
      <c r="H212" s="132">
        <v>89.7</v>
      </c>
      <c r="I212" s="132"/>
      <c r="J212" s="212"/>
    </row>
    <row r="213" spans="1:10" ht="150" x14ac:dyDescent="0.25">
      <c r="A213" s="200" t="s">
        <v>0</v>
      </c>
      <c r="B213" s="128">
        <v>2025</v>
      </c>
      <c r="C213" s="127" t="s">
        <v>216</v>
      </c>
      <c r="D213" s="129" t="s">
        <v>250</v>
      </c>
      <c r="E213" s="130" t="s">
        <v>252</v>
      </c>
      <c r="F213" s="130" t="s">
        <v>253</v>
      </c>
      <c r="G213" s="211"/>
      <c r="H213" s="132">
        <v>101.75</v>
      </c>
      <c r="I213" s="132"/>
      <c r="J213" s="212"/>
    </row>
    <row r="214" spans="1:10" ht="30" x14ac:dyDescent="0.25">
      <c r="A214" s="200" t="s">
        <v>0</v>
      </c>
      <c r="B214" s="128">
        <v>2025</v>
      </c>
      <c r="C214" s="127" t="s">
        <v>219</v>
      </c>
      <c r="D214" s="131" t="s">
        <v>2</v>
      </c>
      <c r="E214" s="130" t="s">
        <v>4</v>
      </c>
      <c r="F214" s="130"/>
      <c r="G214" s="211">
        <v>191.7</v>
      </c>
      <c r="H214" s="132">
        <v>275</v>
      </c>
      <c r="I214" s="132">
        <v>83.300000000000011</v>
      </c>
      <c r="J214" s="213">
        <v>0.43453312467396987</v>
      </c>
    </row>
    <row r="215" spans="1:10" ht="30" x14ac:dyDescent="0.25">
      <c r="A215" s="200" t="s">
        <v>0</v>
      </c>
      <c r="B215" s="128">
        <v>2025</v>
      </c>
      <c r="C215" s="127" t="s">
        <v>219</v>
      </c>
      <c r="D215" s="129" t="s">
        <v>511</v>
      </c>
      <c r="E215" s="130" t="s">
        <v>2173</v>
      </c>
      <c r="F215" s="130" t="s">
        <v>1851</v>
      </c>
      <c r="G215" s="211"/>
      <c r="H215" s="132"/>
      <c r="I215" s="132"/>
      <c r="J215" s="212"/>
    </row>
    <row r="216" spans="1:10" ht="60" x14ac:dyDescent="0.25">
      <c r="A216" s="200" t="s">
        <v>0</v>
      </c>
      <c r="B216" s="128">
        <v>2025</v>
      </c>
      <c r="C216" s="127" t="s">
        <v>220</v>
      </c>
      <c r="D216" s="131" t="s">
        <v>5</v>
      </c>
      <c r="E216" s="130" t="s">
        <v>6</v>
      </c>
      <c r="F216" s="130" t="s">
        <v>2244</v>
      </c>
      <c r="G216" s="211">
        <v>275</v>
      </c>
      <c r="H216" s="132">
        <v>275</v>
      </c>
      <c r="I216" s="132">
        <v>0</v>
      </c>
      <c r="J216" s="213">
        <v>0</v>
      </c>
    </row>
    <row r="217" spans="1:10" ht="240.75" thickBot="1" x14ac:dyDescent="0.3">
      <c r="A217" s="201" t="s">
        <v>0</v>
      </c>
      <c r="B217" s="154">
        <v>2025</v>
      </c>
      <c r="C217" s="155" t="s">
        <v>220</v>
      </c>
      <c r="D217" s="158" t="s">
        <v>139</v>
      </c>
      <c r="E217" s="157" t="s">
        <v>1879</v>
      </c>
      <c r="F217" s="157" t="s">
        <v>2243</v>
      </c>
      <c r="G217" s="214">
        <v>200</v>
      </c>
      <c r="H217" s="159">
        <v>275</v>
      </c>
      <c r="I217" s="159">
        <v>75</v>
      </c>
      <c r="J217" s="219">
        <v>0.375</v>
      </c>
    </row>
    <row r="218" spans="1:10" ht="105" x14ac:dyDescent="0.25">
      <c r="A218" s="199" t="s">
        <v>19</v>
      </c>
      <c r="B218" s="143">
        <v>2025</v>
      </c>
      <c r="C218" s="142" t="s">
        <v>216</v>
      </c>
      <c r="D218" s="144" t="s">
        <v>255</v>
      </c>
      <c r="E218" s="145" t="s">
        <v>254</v>
      </c>
      <c r="F218" s="145" t="s">
        <v>402</v>
      </c>
      <c r="G218" s="209"/>
      <c r="H218" s="147">
        <v>2500</v>
      </c>
      <c r="I218" s="147"/>
      <c r="J218" s="223"/>
    </row>
    <row r="219" spans="1:10" ht="30" x14ac:dyDescent="0.25">
      <c r="A219" s="200" t="s">
        <v>19</v>
      </c>
      <c r="B219" s="128">
        <v>2025</v>
      </c>
      <c r="C219" s="127" t="s">
        <v>216</v>
      </c>
      <c r="D219" s="129" t="s">
        <v>255</v>
      </c>
      <c r="E219" s="130" t="s">
        <v>164</v>
      </c>
      <c r="F219" s="130"/>
      <c r="G219" s="211"/>
      <c r="H219" s="132">
        <v>2500</v>
      </c>
      <c r="I219" s="132"/>
      <c r="J219" s="212"/>
    </row>
    <row r="220" spans="1:10" ht="30" x14ac:dyDescent="0.25">
      <c r="A220" s="200" t="s">
        <v>19</v>
      </c>
      <c r="B220" s="128">
        <v>2025</v>
      </c>
      <c r="C220" s="127" t="s">
        <v>216</v>
      </c>
      <c r="D220" s="129" t="s">
        <v>231</v>
      </c>
      <c r="E220" s="130" t="s">
        <v>256</v>
      </c>
      <c r="F220" s="130"/>
      <c r="G220" s="211"/>
      <c r="H220" s="132">
        <v>600</v>
      </c>
      <c r="I220" s="132"/>
      <c r="J220" s="212"/>
    </row>
    <row r="221" spans="1:10" ht="30" x14ac:dyDescent="0.25">
      <c r="A221" s="200" t="s">
        <v>19</v>
      </c>
      <c r="B221" s="128">
        <v>2025</v>
      </c>
      <c r="C221" s="127" t="s">
        <v>216</v>
      </c>
      <c r="D221" s="129" t="s">
        <v>231</v>
      </c>
      <c r="E221" s="130" t="s">
        <v>257</v>
      </c>
      <c r="F221" s="130"/>
      <c r="G221" s="211"/>
      <c r="H221" s="132">
        <v>450</v>
      </c>
      <c r="I221" s="132"/>
      <c r="J221" s="212"/>
    </row>
    <row r="222" spans="1:10" ht="45" x14ac:dyDescent="0.25">
      <c r="A222" s="200" t="s">
        <v>19</v>
      </c>
      <c r="B222" s="128">
        <v>2025</v>
      </c>
      <c r="C222" s="127" t="s">
        <v>216</v>
      </c>
      <c r="D222" s="129" t="s">
        <v>255</v>
      </c>
      <c r="E222" s="130" t="s">
        <v>98</v>
      </c>
      <c r="F222" s="130"/>
      <c r="G222" s="211"/>
      <c r="H222" s="132">
        <v>1400</v>
      </c>
      <c r="I222" s="132"/>
      <c r="J222" s="224"/>
    </row>
    <row r="223" spans="1:10" ht="60" x14ac:dyDescent="0.25">
      <c r="A223" s="200" t="s">
        <v>19</v>
      </c>
      <c r="B223" s="128">
        <v>2025</v>
      </c>
      <c r="C223" s="127" t="s">
        <v>216</v>
      </c>
      <c r="D223" s="129" t="s">
        <v>364</v>
      </c>
      <c r="E223" s="130" t="s">
        <v>20</v>
      </c>
      <c r="F223" s="136" t="s">
        <v>405</v>
      </c>
      <c r="G223" s="211"/>
      <c r="H223" s="132">
        <v>34.1</v>
      </c>
      <c r="I223" s="132"/>
      <c r="J223" s="212"/>
    </row>
    <row r="224" spans="1:10" ht="45" x14ac:dyDescent="0.25">
      <c r="A224" s="200" t="s">
        <v>19</v>
      </c>
      <c r="B224" s="128">
        <v>2025</v>
      </c>
      <c r="C224" s="127" t="s">
        <v>217</v>
      </c>
      <c r="D224" s="133" t="s">
        <v>494</v>
      </c>
      <c r="E224" s="140" t="s">
        <v>497</v>
      </c>
      <c r="F224" s="150" t="s">
        <v>2349</v>
      </c>
      <c r="G224" s="211">
        <v>19.399999999999999</v>
      </c>
      <c r="H224" s="132"/>
      <c r="I224" s="132"/>
      <c r="J224" s="212"/>
    </row>
    <row r="225" spans="1:10" ht="45" x14ac:dyDescent="0.25">
      <c r="A225" s="200" t="s">
        <v>19</v>
      </c>
      <c r="B225" s="128">
        <v>2025</v>
      </c>
      <c r="C225" s="127" t="s">
        <v>217</v>
      </c>
      <c r="D225" s="133" t="s">
        <v>495</v>
      </c>
      <c r="E225" s="140" t="s">
        <v>496</v>
      </c>
      <c r="F225" s="150" t="s">
        <v>2350</v>
      </c>
      <c r="G225" s="211">
        <v>9.6999999999999993</v>
      </c>
      <c r="H225" s="132"/>
      <c r="I225" s="132"/>
      <c r="J225" s="212"/>
    </row>
    <row r="226" spans="1:10" ht="240" x14ac:dyDescent="0.25">
      <c r="A226" s="200" t="s">
        <v>19</v>
      </c>
      <c r="B226" s="128">
        <v>2025</v>
      </c>
      <c r="C226" s="127" t="s">
        <v>220</v>
      </c>
      <c r="D226" s="131" t="s">
        <v>1745</v>
      </c>
      <c r="E226" s="130" t="s">
        <v>1746</v>
      </c>
      <c r="F226" s="130" t="s">
        <v>2307</v>
      </c>
      <c r="G226" s="211">
        <v>2140.15</v>
      </c>
      <c r="H226" s="132">
        <v>2461.17</v>
      </c>
      <c r="I226" s="132">
        <v>321.02</v>
      </c>
      <c r="J226" s="213">
        <v>0.14999883185758001</v>
      </c>
    </row>
    <row r="227" spans="1:10" ht="240.75" thickBot="1" x14ac:dyDescent="0.3">
      <c r="A227" s="201" t="s">
        <v>19</v>
      </c>
      <c r="B227" s="154">
        <v>2025</v>
      </c>
      <c r="C227" s="155" t="s">
        <v>220</v>
      </c>
      <c r="D227" s="158" t="s">
        <v>1779</v>
      </c>
      <c r="E227" s="157" t="s">
        <v>1780</v>
      </c>
      <c r="F227" s="157" t="s">
        <v>2307</v>
      </c>
      <c r="G227" s="214">
        <v>2140.15</v>
      </c>
      <c r="H227" s="159">
        <v>2461.17</v>
      </c>
      <c r="I227" s="159">
        <v>321.02</v>
      </c>
      <c r="J227" s="219">
        <v>0.14999883185758001</v>
      </c>
    </row>
    <row r="228" spans="1:10" ht="45" x14ac:dyDescent="0.25">
      <c r="A228" s="199" t="s">
        <v>7</v>
      </c>
      <c r="B228" s="143">
        <v>2025</v>
      </c>
      <c r="C228" s="142" t="s">
        <v>216</v>
      </c>
      <c r="D228" s="144" t="s">
        <v>255</v>
      </c>
      <c r="E228" s="145" t="s">
        <v>98</v>
      </c>
      <c r="F228" s="145"/>
      <c r="G228" s="209"/>
      <c r="H228" s="147">
        <v>1400</v>
      </c>
      <c r="I228" s="147"/>
      <c r="J228" s="220"/>
    </row>
    <row r="229" spans="1:10" ht="30" x14ac:dyDescent="0.25">
      <c r="A229" s="200" t="s">
        <v>7</v>
      </c>
      <c r="B229" s="128">
        <v>2025</v>
      </c>
      <c r="C229" s="127" t="s">
        <v>216</v>
      </c>
      <c r="D229" s="129" t="s">
        <v>255</v>
      </c>
      <c r="E229" s="130" t="s">
        <v>99</v>
      </c>
      <c r="F229" s="130"/>
      <c r="G229" s="211"/>
      <c r="H229" s="132">
        <v>2500</v>
      </c>
      <c r="I229" s="132"/>
      <c r="J229" s="212"/>
    </row>
    <row r="230" spans="1:10" ht="105" x14ac:dyDescent="0.25">
      <c r="A230" s="200" t="s">
        <v>7</v>
      </c>
      <c r="B230" s="128">
        <v>2025</v>
      </c>
      <c r="C230" s="127" t="s">
        <v>217</v>
      </c>
      <c r="D230" s="131" t="s">
        <v>102</v>
      </c>
      <c r="E230" s="140" t="s">
        <v>498</v>
      </c>
      <c r="F230" s="130" t="s">
        <v>2187</v>
      </c>
      <c r="G230" s="211">
        <v>510</v>
      </c>
      <c r="H230" s="132"/>
      <c r="I230" s="132"/>
      <c r="J230" s="212"/>
    </row>
    <row r="231" spans="1:10" ht="45" x14ac:dyDescent="0.25">
      <c r="A231" s="200" t="s">
        <v>7</v>
      </c>
      <c r="B231" s="128">
        <v>2025</v>
      </c>
      <c r="C231" s="127" t="s">
        <v>217</v>
      </c>
      <c r="D231" s="131" t="s">
        <v>106</v>
      </c>
      <c r="E231" s="130" t="s">
        <v>699</v>
      </c>
      <c r="F231" s="130" t="s">
        <v>2351</v>
      </c>
      <c r="G231" s="211">
        <v>395.25</v>
      </c>
      <c r="H231" s="132"/>
      <c r="I231" s="132"/>
      <c r="J231" s="212"/>
    </row>
    <row r="232" spans="1:10" ht="60" x14ac:dyDescent="0.25">
      <c r="A232" s="200" t="s">
        <v>7</v>
      </c>
      <c r="B232" s="128">
        <v>2025</v>
      </c>
      <c r="C232" s="127" t="s">
        <v>217</v>
      </c>
      <c r="D232" s="133" t="s">
        <v>144</v>
      </c>
      <c r="E232" s="140" t="s">
        <v>2191</v>
      </c>
      <c r="F232" s="130" t="s">
        <v>2190</v>
      </c>
      <c r="G232" s="211"/>
      <c r="H232" s="132"/>
      <c r="I232" s="132"/>
      <c r="J232" s="212"/>
    </row>
    <row r="233" spans="1:10" ht="30" x14ac:dyDescent="0.25">
      <c r="A233" s="200" t="s">
        <v>7</v>
      </c>
      <c r="B233" s="128">
        <v>2025</v>
      </c>
      <c r="C233" s="127" t="s">
        <v>219</v>
      </c>
      <c r="D233" s="129" t="s">
        <v>511</v>
      </c>
      <c r="E233" s="130" t="s">
        <v>2171</v>
      </c>
      <c r="F233" s="130" t="s">
        <v>1820</v>
      </c>
      <c r="G233" s="211"/>
      <c r="H233" s="132"/>
      <c r="I233" s="132"/>
      <c r="J233" s="212"/>
    </row>
    <row r="234" spans="1:10" ht="30.75" thickBot="1" x14ac:dyDescent="0.3">
      <c r="A234" s="201" t="s">
        <v>7</v>
      </c>
      <c r="B234" s="154">
        <v>2025</v>
      </c>
      <c r="C234" s="155" t="s">
        <v>219</v>
      </c>
      <c r="D234" s="156" t="s">
        <v>511</v>
      </c>
      <c r="E234" s="157" t="s">
        <v>2171</v>
      </c>
      <c r="F234" s="157" t="s">
        <v>1818</v>
      </c>
      <c r="G234" s="214"/>
      <c r="H234" s="159"/>
      <c r="I234" s="159"/>
      <c r="J234" s="215"/>
    </row>
    <row r="235" spans="1:10" ht="90.75" thickBot="1" x14ac:dyDescent="0.3">
      <c r="A235" s="202" t="s">
        <v>178</v>
      </c>
      <c r="B235" s="160">
        <v>2025</v>
      </c>
      <c r="C235" s="161" t="s">
        <v>216</v>
      </c>
      <c r="D235" s="162" t="s">
        <v>401</v>
      </c>
      <c r="E235" s="163" t="s">
        <v>179</v>
      </c>
      <c r="F235" s="163"/>
      <c r="G235" s="216"/>
      <c r="H235" s="164">
        <v>64.95</v>
      </c>
      <c r="I235" s="164"/>
      <c r="J235" s="233"/>
    </row>
    <row r="236" spans="1:10" ht="30.75" thickBot="1" x14ac:dyDescent="0.3">
      <c r="A236" s="202" t="s">
        <v>55</v>
      </c>
      <c r="B236" s="160">
        <v>2025</v>
      </c>
      <c r="C236" s="161" t="s">
        <v>216</v>
      </c>
      <c r="D236" s="162" t="s">
        <v>406</v>
      </c>
      <c r="E236" s="163" t="s">
        <v>56</v>
      </c>
      <c r="F236" s="165" t="s">
        <v>321</v>
      </c>
      <c r="G236" s="216"/>
      <c r="H236" s="164">
        <v>18</v>
      </c>
      <c r="I236" s="164"/>
      <c r="J236" s="217"/>
    </row>
    <row r="237" spans="1:10" ht="30" x14ac:dyDescent="0.25">
      <c r="A237" s="199" t="s">
        <v>506</v>
      </c>
      <c r="B237" s="143">
        <v>2025</v>
      </c>
      <c r="C237" s="177" t="s">
        <v>218</v>
      </c>
      <c r="D237" s="144" t="s">
        <v>10</v>
      </c>
      <c r="E237" s="145" t="s">
        <v>412</v>
      </c>
      <c r="F237" s="145"/>
      <c r="G237" s="209">
        <v>144.80000000000001</v>
      </c>
      <c r="H237" s="147">
        <v>0</v>
      </c>
      <c r="I237" s="147">
        <v>-144.80000000000001</v>
      </c>
      <c r="J237" s="218">
        <v>-1</v>
      </c>
    </row>
    <row r="238" spans="1:10" ht="30" x14ac:dyDescent="0.25">
      <c r="A238" s="200" t="s">
        <v>506</v>
      </c>
      <c r="B238" s="128">
        <v>2025</v>
      </c>
      <c r="C238" s="127" t="s">
        <v>218</v>
      </c>
      <c r="D238" s="129" t="s">
        <v>11</v>
      </c>
      <c r="E238" s="130" t="s">
        <v>413</v>
      </c>
      <c r="F238" s="130"/>
      <c r="G238" s="211">
        <v>217.15</v>
      </c>
      <c r="H238" s="132">
        <v>0</v>
      </c>
      <c r="I238" s="132">
        <v>-217.15</v>
      </c>
      <c r="J238" s="213">
        <v>-1</v>
      </c>
    </row>
    <row r="239" spans="1:10" ht="30" x14ac:dyDescent="0.25">
      <c r="A239" s="200" t="s">
        <v>506</v>
      </c>
      <c r="B239" s="128">
        <v>2025</v>
      </c>
      <c r="C239" s="127" t="s">
        <v>218</v>
      </c>
      <c r="D239" s="129" t="s">
        <v>12</v>
      </c>
      <c r="E239" s="130" t="s">
        <v>414</v>
      </c>
      <c r="F239" s="130"/>
      <c r="G239" s="211">
        <v>136.35</v>
      </c>
      <c r="H239" s="132">
        <v>0</v>
      </c>
      <c r="I239" s="132">
        <v>-136.35</v>
      </c>
      <c r="J239" s="213">
        <v>-1</v>
      </c>
    </row>
    <row r="240" spans="1:10" ht="30" x14ac:dyDescent="0.25">
      <c r="A240" s="179" t="s">
        <v>506</v>
      </c>
      <c r="B240" s="174">
        <v>2025</v>
      </c>
      <c r="C240" s="176" t="s">
        <v>218</v>
      </c>
      <c r="D240" s="173" t="s">
        <v>744</v>
      </c>
      <c r="E240" s="181" t="s">
        <v>747</v>
      </c>
      <c r="F240" s="181"/>
      <c r="G240" s="225">
        <v>408.3</v>
      </c>
      <c r="H240" s="192">
        <v>0</v>
      </c>
      <c r="I240" s="192">
        <v>-408.3</v>
      </c>
      <c r="J240" s="231">
        <v>-1</v>
      </c>
    </row>
    <row r="241" spans="1:10" ht="30" x14ac:dyDescent="0.25">
      <c r="A241" s="200" t="s">
        <v>506</v>
      </c>
      <c r="B241" s="128">
        <v>2025</v>
      </c>
      <c r="C241" s="127" t="s">
        <v>218</v>
      </c>
      <c r="D241" s="129" t="s">
        <v>57</v>
      </c>
      <c r="E241" s="130" t="s">
        <v>415</v>
      </c>
      <c r="F241" s="130"/>
      <c r="G241" s="211">
        <v>627.29999999999995</v>
      </c>
      <c r="H241" s="132">
        <v>0</v>
      </c>
      <c r="I241" s="132">
        <v>-627.29999999999995</v>
      </c>
      <c r="J241" s="213">
        <v>-1</v>
      </c>
    </row>
    <row r="242" spans="1:10" ht="30" x14ac:dyDescent="0.25">
      <c r="A242" s="200" t="s">
        <v>506</v>
      </c>
      <c r="B242" s="128">
        <v>2025</v>
      </c>
      <c r="C242" s="127" t="s">
        <v>218</v>
      </c>
      <c r="D242" s="129" t="s">
        <v>58</v>
      </c>
      <c r="E242" s="130" t="s">
        <v>416</v>
      </c>
      <c r="F242" s="130"/>
      <c r="G242" s="211">
        <v>580.9</v>
      </c>
      <c r="H242" s="132">
        <v>0</v>
      </c>
      <c r="I242" s="132">
        <v>-580.9</v>
      </c>
      <c r="J242" s="213">
        <v>-1</v>
      </c>
    </row>
    <row r="243" spans="1:10" ht="30" x14ac:dyDescent="0.25">
      <c r="A243" s="200" t="s">
        <v>506</v>
      </c>
      <c r="B243" s="128">
        <v>2025</v>
      </c>
      <c r="C243" s="127" t="s">
        <v>218</v>
      </c>
      <c r="D243" s="129" t="s">
        <v>105</v>
      </c>
      <c r="E243" s="130" t="s">
        <v>417</v>
      </c>
      <c r="F243" s="130"/>
      <c r="G243" s="211">
        <v>363.05</v>
      </c>
      <c r="H243" s="132">
        <v>0</v>
      </c>
      <c r="I243" s="132">
        <v>-363.05</v>
      </c>
      <c r="J243" s="213">
        <v>-1</v>
      </c>
    </row>
    <row r="244" spans="1:10" ht="90" x14ac:dyDescent="0.25">
      <c r="A244" s="179" t="s">
        <v>506</v>
      </c>
      <c r="B244" s="174">
        <v>2025</v>
      </c>
      <c r="C244" s="176" t="s">
        <v>216</v>
      </c>
      <c r="D244" s="173" t="s">
        <v>392</v>
      </c>
      <c r="E244" s="181" t="s">
        <v>262</v>
      </c>
      <c r="F244" s="181" t="s">
        <v>261</v>
      </c>
      <c r="G244" s="225"/>
      <c r="H244" s="192">
        <v>700</v>
      </c>
      <c r="I244" s="192"/>
      <c r="J244" s="234"/>
    </row>
    <row r="245" spans="1:10" ht="165" x14ac:dyDescent="0.25">
      <c r="A245" s="200" t="s">
        <v>506</v>
      </c>
      <c r="B245" s="128">
        <v>2025</v>
      </c>
      <c r="C245" s="127" t="s">
        <v>216</v>
      </c>
      <c r="D245" s="129" t="s">
        <v>231</v>
      </c>
      <c r="E245" s="130" t="s">
        <v>268</v>
      </c>
      <c r="F245" s="130" t="s">
        <v>260</v>
      </c>
      <c r="G245" s="211"/>
      <c r="H245" s="134">
        <v>0.5</v>
      </c>
      <c r="I245" s="132"/>
      <c r="J245" s="212"/>
    </row>
    <row r="246" spans="1:10" ht="135" x14ac:dyDescent="0.25">
      <c r="A246" s="200" t="s">
        <v>506</v>
      </c>
      <c r="B246" s="128">
        <v>2025</v>
      </c>
      <c r="C246" s="127" t="s">
        <v>216</v>
      </c>
      <c r="D246" s="129" t="s">
        <v>392</v>
      </c>
      <c r="E246" s="135" t="s">
        <v>263</v>
      </c>
      <c r="F246" s="130" t="s">
        <v>8</v>
      </c>
      <c r="G246" s="235"/>
      <c r="H246" s="138">
        <v>1100</v>
      </c>
      <c r="I246" s="138"/>
      <c r="J246" s="236"/>
    </row>
    <row r="247" spans="1:10" ht="45" x14ac:dyDescent="0.25">
      <c r="A247" s="200" t="s">
        <v>506</v>
      </c>
      <c r="B247" s="128">
        <v>2025</v>
      </c>
      <c r="C247" s="127" t="s">
        <v>216</v>
      </c>
      <c r="D247" s="129" t="s">
        <v>392</v>
      </c>
      <c r="E247" s="130" t="s">
        <v>266</v>
      </c>
      <c r="F247" s="130" t="s">
        <v>264</v>
      </c>
      <c r="G247" s="211"/>
      <c r="H247" s="132">
        <v>500</v>
      </c>
      <c r="I247" s="132"/>
      <c r="J247" s="212"/>
    </row>
    <row r="248" spans="1:10" ht="90" x14ac:dyDescent="0.25">
      <c r="A248" s="200" t="s">
        <v>506</v>
      </c>
      <c r="B248" s="128">
        <v>2025</v>
      </c>
      <c r="C248" s="127" t="s">
        <v>216</v>
      </c>
      <c r="D248" s="129" t="s">
        <v>231</v>
      </c>
      <c r="E248" s="130" t="s">
        <v>267</v>
      </c>
      <c r="F248" s="130" t="s">
        <v>265</v>
      </c>
      <c r="G248" s="211"/>
      <c r="H248" s="132">
        <v>350</v>
      </c>
      <c r="I248" s="132"/>
      <c r="J248" s="212"/>
    </row>
    <row r="249" spans="1:10" ht="30" x14ac:dyDescent="0.25">
      <c r="A249" s="200" t="s">
        <v>506</v>
      </c>
      <c r="B249" s="128">
        <v>2025</v>
      </c>
      <c r="C249" s="127" t="s">
        <v>216</v>
      </c>
      <c r="D249" s="129" t="s">
        <v>407</v>
      </c>
      <c r="E249" s="130" t="s">
        <v>14</v>
      </c>
      <c r="F249" s="130"/>
      <c r="G249" s="211"/>
      <c r="H249" s="132">
        <v>1161.48</v>
      </c>
      <c r="I249" s="132"/>
      <c r="J249" s="229"/>
    </row>
    <row r="250" spans="1:10" ht="30" x14ac:dyDescent="0.25">
      <c r="A250" s="200" t="s">
        <v>506</v>
      </c>
      <c r="B250" s="128">
        <v>2025</v>
      </c>
      <c r="C250" s="127" t="s">
        <v>216</v>
      </c>
      <c r="D250" s="129" t="s">
        <v>407</v>
      </c>
      <c r="E250" s="130" t="s">
        <v>22</v>
      </c>
      <c r="F250" s="130" t="s">
        <v>259</v>
      </c>
      <c r="G250" s="211"/>
      <c r="H250" s="132">
        <v>999</v>
      </c>
      <c r="I250" s="132"/>
      <c r="J250" s="212"/>
    </row>
    <row r="251" spans="1:10" ht="30" x14ac:dyDescent="0.25">
      <c r="A251" s="200" t="s">
        <v>506</v>
      </c>
      <c r="B251" s="128">
        <v>2025</v>
      </c>
      <c r="C251" s="127" t="s">
        <v>216</v>
      </c>
      <c r="D251" s="129" t="s">
        <v>407</v>
      </c>
      <c r="E251" s="130" t="s">
        <v>23</v>
      </c>
      <c r="F251" s="130"/>
      <c r="G251" s="211"/>
      <c r="H251" s="132">
        <v>825</v>
      </c>
      <c r="I251" s="132"/>
      <c r="J251" s="212"/>
    </row>
    <row r="252" spans="1:10" ht="150" x14ac:dyDescent="0.25">
      <c r="A252" s="200" t="s">
        <v>506</v>
      </c>
      <c r="B252" s="128">
        <v>2025</v>
      </c>
      <c r="C252" s="127" t="s">
        <v>216</v>
      </c>
      <c r="D252" s="129" t="s">
        <v>392</v>
      </c>
      <c r="E252" s="135" t="s">
        <v>1849</v>
      </c>
      <c r="F252" s="130" t="s">
        <v>104</v>
      </c>
      <c r="G252" s="211"/>
      <c r="H252" s="132">
        <v>775</v>
      </c>
      <c r="I252" s="132"/>
      <c r="J252" s="224"/>
    </row>
    <row r="253" spans="1:10" ht="210" x14ac:dyDescent="0.25">
      <c r="A253" s="200" t="s">
        <v>506</v>
      </c>
      <c r="B253" s="128">
        <v>2025</v>
      </c>
      <c r="C253" s="127" t="s">
        <v>217</v>
      </c>
      <c r="D253" s="131" t="s">
        <v>47</v>
      </c>
      <c r="E253" s="130" t="s">
        <v>700</v>
      </c>
      <c r="F253" s="130" t="s">
        <v>499</v>
      </c>
      <c r="G253" s="211">
        <v>659.45</v>
      </c>
      <c r="H253" s="133"/>
      <c r="I253" s="132"/>
      <c r="J253" s="212"/>
    </row>
    <row r="254" spans="1:10" ht="30" x14ac:dyDescent="0.25">
      <c r="A254" s="179" t="s">
        <v>506</v>
      </c>
      <c r="B254" s="174">
        <v>2025</v>
      </c>
      <c r="C254" s="176" t="s">
        <v>217</v>
      </c>
      <c r="D254" s="81" t="s">
        <v>501</v>
      </c>
      <c r="E254" s="181" t="s">
        <v>701</v>
      </c>
      <c r="F254" s="181" t="s">
        <v>500</v>
      </c>
      <c r="G254" s="225">
        <v>670</v>
      </c>
      <c r="H254" s="237"/>
      <c r="I254" s="192"/>
      <c r="J254" s="234"/>
    </row>
    <row r="255" spans="1:10" ht="45" x14ac:dyDescent="0.25">
      <c r="A255" s="179" t="s">
        <v>506</v>
      </c>
      <c r="B255" s="174">
        <v>2025</v>
      </c>
      <c r="C255" s="176" t="s">
        <v>217</v>
      </c>
      <c r="D255" s="179" t="s">
        <v>144</v>
      </c>
      <c r="E255" s="101" t="s">
        <v>2191</v>
      </c>
      <c r="F255" s="101" t="s">
        <v>108</v>
      </c>
      <c r="G255" s="225"/>
      <c r="H255" s="192"/>
      <c r="I255" s="192"/>
      <c r="J255" s="234"/>
    </row>
    <row r="256" spans="1:10" ht="45" x14ac:dyDescent="0.25">
      <c r="A256" s="200" t="s">
        <v>506</v>
      </c>
      <c r="B256" s="128">
        <v>2025</v>
      </c>
      <c r="C256" s="127" t="s">
        <v>217</v>
      </c>
      <c r="D256" s="133" t="s">
        <v>489</v>
      </c>
      <c r="E256" s="140" t="s">
        <v>502</v>
      </c>
      <c r="F256" s="140" t="s">
        <v>503</v>
      </c>
      <c r="G256" s="211"/>
      <c r="H256" s="133"/>
      <c r="I256" s="132"/>
      <c r="J256" s="212"/>
    </row>
    <row r="257" spans="1:10" ht="45" x14ac:dyDescent="0.25">
      <c r="A257" s="200" t="s">
        <v>506</v>
      </c>
      <c r="B257" s="128">
        <v>2025</v>
      </c>
      <c r="C257" s="127" t="s">
        <v>217</v>
      </c>
      <c r="D257" s="133" t="s">
        <v>144</v>
      </c>
      <c r="E257" s="140" t="s">
        <v>2191</v>
      </c>
      <c r="F257" s="130" t="s">
        <v>112</v>
      </c>
      <c r="G257" s="211"/>
      <c r="H257" s="132"/>
      <c r="I257" s="132"/>
      <c r="J257" s="212"/>
    </row>
    <row r="258" spans="1:10" ht="45" x14ac:dyDescent="0.25">
      <c r="A258" s="200" t="s">
        <v>506</v>
      </c>
      <c r="B258" s="128">
        <v>2025</v>
      </c>
      <c r="C258" s="127" t="s">
        <v>219</v>
      </c>
      <c r="D258" s="129" t="s">
        <v>1593</v>
      </c>
      <c r="E258" s="130" t="s">
        <v>1594</v>
      </c>
      <c r="F258" s="130"/>
      <c r="G258" s="211">
        <v>100</v>
      </c>
      <c r="H258" s="132">
        <v>200</v>
      </c>
      <c r="I258" s="132">
        <v>100</v>
      </c>
      <c r="J258" s="213">
        <v>1</v>
      </c>
    </row>
    <row r="259" spans="1:10" ht="30" x14ac:dyDescent="0.25">
      <c r="A259" s="200" t="s">
        <v>506</v>
      </c>
      <c r="B259" s="128">
        <v>2025</v>
      </c>
      <c r="C259" s="127" t="s">
        <v>219</v>
      </c>
      <c r="D259" s="129" t="s">
        <v>511</v>
      </c>
      <c r="E259" s="130" t="s">
        <v>2172</v>
      </c>
      <c r="F259" s="130" t="s">
        <v>1588</v>
      </c>
      <c r="G259" s="211"/>
      <c r="H259" s="132"/>
      <c r="I259" s="132"/>
      <c r="J259" s="212"/>
    </row>
    <row r="260" spans="1:10" ht="60" x14ac:dyDescent="0.25">
      <c r="A260" s="200" t="s">
        <v>506</v>
      </c>
      <c r="B260" s="128">
        <v>2025</v>
      </c>
      <c r="C260" s="127" t="s">
        <v>220</v>
      </c>
      <c r="D260" s="131" t="s">
        <v>24</v>
      </c>
      <c r="E260" s="130" t="s">
        <v>2239</v>
      </c>
      <c r="F260" s="130" t="s">
        <v>2240</v>
      </c>
      <c r="G260" s="211">
        <v>522.20000000000005</v>
      </c>
      <c r="H260" s="132" t="s">
        <v>492</v>
      </c>
      <c r="I260" s="132"/>
      <c r="J260" s="212"/>
    </row>
    <row r="261" spans="1:10" ht="60" x14ac:dyDescent="0.25">
      <c r="A261" s="200" t="s">
        <v>506</v>
      </c>
      <c r="B261" s="128">
        <v>2025</v>
      </c>
      <c r="C261" s="127" t="s">
        <v>220</v>
      </c>
      <c r="D261" s="131" t="s">
        <v>30</v>
      </c>
      <c r="E261" s="130" t="s">
        <v>2214</v>
      </c>
      <c r="F261" s="130" t="s">
        <v>2217</v>
      </c>
      <c r="G261" s="211">
        <v>301.60000000000002</v>
      </c>
      <c r="H261" s="132">
        <v>517.85</v>
      </c>
      <c r="I261" s="132">
        <v>216.25</v>
      </c>
      <c r="J261" s="213">
        <v>0.7170092838196287</v>
      </c>
    </row>
    <row r="262" spans="1:10" ht="60.75" thickBot="1" x14ac:dyDescent="0.3">
      <c r="A262" s="201" t="s">
        <v>506</v>
      </c>
      <c r="B262" s="154">
        <v>2025</v>
      </c>
      <c r="C262" s="155" t="s">
        <v>220</v>
      </c>
      <c r="D262" s="158" t="s">
        <v>31</v>
      </c>
      <c r="E262" s="157" t="s">
        <v>2207</v>
      </c>
      <c r="F262" s="157" t="s">
        <v>2213</v>
      </c>
      <c r="G262" s="214">
        <v>511.45</v>
      </c>
      <c r="H262" s="159">
        <v>750</v>
      </c>
      <c r="I262" s="159">
        <v>238.55</v>
      </c>
      <c r="J262" s="219">
        <v>0.46641900479030207</v>
      </c>
    </row>
    <row r="263" spans="1:10" ht="45" x14ac:dyDescent="0.25">
      <c r="A263" s="199" t="s">
        <v>509</v>
      </c>
      <c r="B263" s="143">
        <v>2025</v>
      </c>
      <c r="C263" s="142" t="s">
        <v>216</v>
      </c>
      <c r="D263" s="144" t="s">
        <v>408</v>
      </c>
      <c r="E263" s="145" t="s">
        <v>82</v>
      </c>
      <c r="F263" s="145"/>
      <c r="G263" s="209"/>
      <c r="H263" s="147">
        <v>746.74</v>
      </c>
      <c r="I263" s="147"/>
      <c r="J263" s="223"/>
    </row>
    <row r="264" spans="1:10" ht="45" x14ac:dyDescent="0.25">
      <c r="A264" s="200" t="s">
        <v>509</v>
      </c>
      <c r="B264" s="128">
        <v>2025</v>
      </c>
      <c r="C264" s="127" t="s">
        <v>216</v>
      </c>
      <c r="D264" s="129" t="s">
        <v>408</v>
      </c>
      <c r="E264" s="130" t="s">
        <v>84</v>
      </c>
      <c r="F264" s="130"/>
      <c r="G264" s="211"/>
      <c r="H264" s="132">
        <v>293.8</v>
      </c>
      <c r="I264" s="132"/>
      <c r="J264" s="228"/>
    </row>
    <row r="265" spans="1:10" ht="30" x14ac:dyDescent="0.25">
      <c r="A265" s="200" t="s">
        <v>509</v>
      </c>
      <c r="B265" s="128">
        <v>2025</v>
      </c>
      <c r="C265" s="127" t="s">
        <v>216</v>
      </c>
      <c r="D265" s="129" t="s">
        <v>408</v>
      </c>
      <c r="E265" s="130" t="s">
        <v>126</v>
      </c>
      <c r="F265" s="130"/>
      <c r="G265" s="211"/>
      <c r="H265" s="132">
        <v>1317.2</v>
      </c>
      <c r="I265" s="132"/>
      <c r="J265" s="228"/>
    </row>
    <row r="266" spans="1:10" ht="105" x14ac:dyDescent="0.25">
      <c r="A266" s="200" t="s">
        <v>509</v>
      </c>
      <c r="B266" s="128">
        <v>2025</v>
      </c>
      <c r="C266" s="127" t="s">
        <v>217</v>
      </c>
      <c r="D266" s="131" t="s">
        <v>144</v>
      </c>
      <c r="E266" s="140" t="s">
        <v>2191</v>
      </c>
      <c r="F266" s="130" t="s">
        <v>2192</v>
      </c>
      <c r="G266" s="211"/>
      <c r="H266" s="132"/>
      <c r="I266" s="132"/>
      <c r="J266" s="212"/>
    </row>
    <row r="267" spans="1:10" ht="60" x14ac:dyDescent="0.25">
      <c r="A267" s="200" t="s">
        <v>509</v>
      </c>
      <c r="B267" s="128">
        <v>2025</v>
      </c>
      <c r="C267" s="127" t="s">
        <v>219</v>
      </c>
      <c r="D267" s="129" t="s">
        <v>671</v>
      </c>
      <c r="E267" s="130" t="s">
        <v>1434</v>
      </c>
      <c r="F267" s="130"/>
      <c r="G267" s="211">
        <v>20.100000000000001</v>
      </c>
      <c r="H267" s="132">
        <v>35.25</v>
      </c>
      <c r="I267" s="132">
        <v>15.149999999999999</v>
      </c>
      <c r="J267" s="213">
        <v>0.75373134328358193</v>
      </c>
    </row>
    <row r="268" spans="1:10" ht="30" x14ac:dyDescent="0.25">
      <c r="A268" s="200" t="s">
        <v>509</v>
      </c>
      <c r="B268" s="128">
        <v>2025</v>
      </c>
      <c r="C268" s="127" t="s">
        <v>219</v>
      </c>
      <c r="D268" s="129" t="s">
        <v>1430</v>
      </c>
      <c r="E268" s="130" t="s">
        <v>1431</v>
      </c>
      <c r="F268" s="130"/>
      <c r="G268" s="211">
        <v>83.95</v>
      </c>
      <c r="H268" s="132">
        <v>94</v>
      </c>
      <c r="I268" s="132">
        <v>10.049999999999997</v>
      </c>
      <c r="J268" s="213">
        <v>0.11971411554496725</v>
      </c>
    </row>
    <row r="269" spans="1:10" ht="30" x14ac:dyDescent="0.25">
      <c r="A269" s="200" t="s">
        <v>509</v>
      </c>
      <c r="B269" s="128">
        <v>2025</v>
      </c>
      <c r="C269" s="127" t="s">
        <v>219</v>
      </c>
      <c r="D269" s="129" t="s">
        <v>1428</v>
      </c>
      <c r="E269" s="130" t="s">
        <v>1429</v>
      </c>
      <c r="F269" s="130"/>
      <c r="G269" s="211">
        <v>43.2</v>
      </c>
      <c r="H269" s="132">
        <v>45</v>
      </c>
      <c r="I269" s="132">
        <v>1.7999999999999972</v>
      </c>
      <c r="J269" s="213">
        <v>4.1666666666666519E-2</v>
      </c>
    </row>
    <row r="270" spans="1:10" ht="30.75" thickBot="1" x14ac:dyDescent="0.3">
      <c r="A270" s="201" t="s">
        <v>509</v>
      </c>
      <c r="B270" s="154">
        <v>2025</v>
      </c>
      <c r="C270" s="155" t="s">
        <v>219</v>
      </c>
      <c r="D270" s="156" t="s">
        <v>1426</v>
      </c>
      <c r="E270" s="157" t="s">
        <v>1427</v>
      </c>
      <c r="F270" s="157"/>
      <c r="G270" s="214">
        <v>27</v>
      </c>
      <c r="H270" s="159">
        <v>31</v>
      </c>
      <c r="I270" s="159">
        <v>4</v>
      </c>
      <c r="J270" s="219">
        <v>0.14814814814814814</v>
      </c>
    </row>
    <row r="271" spans="1:10" ht="30" x14ac:dyDescent="0.25">
      <c r="A271" s="204" t="s">
        <v>510</v>
      </c>
      <c r="B271" s="143">
        <v>2025</v>
      </c>
      <c r="C271" s="142" t="s">
        <v>218</v>
      </c>
      <c r="D271" s="144" t="s">
        <v>324</v>
      </c>
      <c r="E271" s="145" t="s">
        <v>418</v>
      </c>
      <c r="F271" s="145"/>
      <c r="G271" s="209">
        <v>63.5</v>
      </c>
      <c r="H271" s="147">
        <v>0</v>
      </c>
      <c r="I271" s="147">
        <v>-63.5</v>
      </c>
      <c r="J271" s="218">
        <v>-1</v>
      </c>
    </row>
    <row r="272" spans="1:10" ht="30" x14ac:dyDescent="0.25">
      <c r="A272" s="200" t="s">
        <v>510</v>
      </c>
      <c r="B272" s="128">
        <v>2025</v>
      </c>
      <c r="C272" s="127" t="s">
        <v>218</v>
      </c>
      <c r="D272" s="129" t="s">
        <v>325</v>
      </c>
      <c r="E272" s="130" t="s">
        <v>419</v>
      </c>
      <c r="F272" s="130"/>
      <c r="G272" s="211">
        <v>18.5</v>
      </c>
      <c r="H272" s="132">
        <v>0</v>
      </c>
      <c r="I272" s="132">
        <v>-18.5</v>
      </c>
      <c r="J272" s="213">
        <v>-1</v>
      </c>
    </row>
    <row r="273" spans="1:10" ht="315" x14ac:dyDescent="0.25">
      <c r="A273" s="200" t="s">
        <v>510</v>
      </c>
      <c r="B273" s="128">
        <v>2025</v>
      </c>
      <c r="C273" s="151" t="s">
        <v>2082</v>
      </c>
      <c r="D273" s="129"/>
      <c r="E273" s="130" t="s">
        <v>2089</v>
      </c>
      <c r="F273" s="130" t="s">
        <v>2090</v>
      </c>
      <c r="G273" s="211"/>
      <c r="H273" s="132"/>
      <c r="I273" s="132"/>
      <c r="J273" s="212"/>
    </row>
    <row r="274" spans="1:10" ht="210" x14ac:dyDescent="0.25">
      <c r="A274" s="200" t="s">
        <v>510</v>
      </c>
      <c r="B274" s="128">
        <v>2025</v>
      </c>
      <c r="C274" s="151" t="s">
        <v>2082</v>
      </c>
      <c r="D274" s="129"/>
      <c r="E274" s="130" t="s">
        <v>2091</v>
      </c>
      <c r="F274" s="130" t="s">
        <v>2100</v>
      </c>
      <c r="G274" s="211"/>
      <c r="H274" s="132"/>
      <c r="I274" s="132"/>
      <c r="J274" s="212"/>
    </row>
    <row r="275" spans="1:10" ht="360" x14ac:dyDescent="0.25">
      <c r="A275" s="200" t="s">
        <v>510</v>
      </c>
      <c r="B275" s="128">
        <v>2025</v>
      </c>
      <c r="C275" s="151" t="s">
        <v>2082</v>
      </c>
      <c r="D275" s="129"/>
      <c r="E275" s="130" t="s">
        <v>2094</v>
      </c>
      <c r="F275" s="130" t="s">
        <v>2095</v>
      </c>
      <c r="G275" s="211"/>
      <c r="H275" s="132"/>
      <c r="I275" s="132"/>
      <c r="J275" s="212"/>
    </row>
    <row r="276" spans="1:10" ht="165" x14ac:dyDescent="0.25">
      <c r="A276" s="200" t="s">
        <v>510</v>
      </c>
      <c r="B276" s="128">
        <v>2025</v>
      </c>
      <c r="C276" s="151" t="s">
        <v>2082</v>
      </c>
      <c r="D276" s="129"/>
      <c r="E276" s="130" t="s">
        <v>2096</v>
      </c>
      <c r="F276" s="130" t="s">
        <v>2097</v>
      </c>
      <c r="G276" s="211"/>
      <c r="H276" s="132"/>
      <c r="I276" s="132"/>
      <c r="J276" s="212"/>
    </row>
    <row r="277" spans="1:10" ht="165" x14ac:dyDescent="0.25">
      <c r="A277" s="200" t="s">
        <v>510</v>
      </c>
      <c r="B277" s="128">
        <v>2025</v>
      </c>
      <c r="C277" s="151" t="s">
        <v>2082</v>
      </c>
      <c r="D277" s="129"/>
      <c r="E277" s="130" t="s">
        <v>2098</v>
      </c>
      <c r="F277" s="130" t="s">
        <v>2099</v>
      </c>
      <c r="G277" s="211"/>
      <c r="H277" s="132"/>
      <c r="I277" s="132"/>
      <c r="J277" s="212"/>
    </row>
    <row r="278" spans="1:10" ht="210" x14ac:dyDescent="0.25">
      <c r="A278" s="200" t="s">
        <v>510</v>
      </c>
      <c r="B278" s="128">
        <v>2025</v>
      </c>
      <c r="C278" s="127" t="s">
        <v>216</v>
      </c>
      <c r="D278" s="129" t="s">
        <v>250</v>
      </c>
      <c r="E278" s="130" t="s">
        <v>277</v>
      </c>
      <c r="F278" s="130" t="s">
        <v>322</v>
      </c>
      <c r="G278" s="211"/>
      <c r="H278" s="132">
        <v>23.37</v>
      </c>
      <c r="I278" s="132"/>
      <c r="J278" s="212"/>
    </row>
    <row r="279" spans="1:10" ht="180" x14ac:dyDescent="0.25">
      <c r="A279" s="200" t="s">
        <v>510</v>
      </c>
      <c r="B279" s="128">
        <v>2025</v>
      </c>
      <c r="C279" s="127" t="s">
        <v>216</v>
      </c>
      <c r="D279" s="129" t="s">
        <v>244</v>
      </c>
      <c r="E279" s="130" t="s">
        <v>278</v>
      </c>
      <c r="F279" s="130" t="s">
        <v>53</v>
      </c>
      <c r="G279" s="211"/>
      <c r="H279" s="132">
        <v>9</v>
      </c>
      <c r="I279" s="132"/>
      <c r="J279" s="228"/>
    </row>
    <row r="280" spans="1:10" ht="60" x14ac:dyDescent="0.25">
      <c r="A280" s="200" t="s">
        <v>510</v>
      </c>
      <c r="B280" s="128">
        <v>2025</v>
      </c>
      <c r="C280" s="127" t="s">
        <v>216</v>
      </c>
      <c r="D280" s="129" t="s">
        <v>244</v>
      </c>
      <c r="E280" s="130" t="s">
        <v>279</v>
      </c>
      <c r="F280" s="130" t="s">
        <v>280</v>
      </c>
      <c r="G280" s="211"/>
      <c r="H280" s="132">
        <v>9</v>
      </c>
      <c r="I280" s="132"/>
      <c r="J280" s="228"/>
    </row>
    <row r="281" spans="1:10" ht="90" x14ac:dyDescent="0.25">
      <c r="A281" s="200" t="s">
        <v>510</v>
      </c>
      <c r="B281" s="128">
        <v>2025</v>
      </c>
      <c r="C281" s="127" t="s">
        <v>216</v>
      </c>
      <c r="D281" s="129" t="s">
        <v>250</v>
      </c>
      <c r="E281" s="130" t="s">
        <v>230</v>
      </c>
      <c r="F281" s="130" t="s">
        <v>54</v>
      </c>
      <c r="G281" s="211"/>
      <c r="H281" s="132">
        <v>60</v>
      </c>
      <c r="I281" s="132"/>
      <c r="J281" s="228"/>
    </row>
    <row r="282" spans="1:10" ht="75" x14ac:dyDescent="0.25">
      <c r="A282" s="200" t="s">
        <v>510</v>
      </c>
      <c r="B282" s="128">
        <v>2025</v>
      </c>
      <c r="C282" s="127" t="s">
        <v>216</v>
      </c>
      <c r="D282" s="129" t="s">
        <v>244</v>
      </c>
      <c r="E282" s="130" t="s">
        <v>148</v>
      </c>
      <c r="F282" s="136" t="s">
        <v>149</v>
      </c>
      <c r="G282" s="211"/>
      <c r="H282" s="132">
        <v>144.30000000000001</v>
      </c>
      <c r="I282" s="132"/>
      <c r="J282" s="212"/>
    </row>
    <row r="283" spans="1:10" ht="120" x14ac:dyDescent="0.25">
      <c r="A283" s="200" t="s">
        <v>510</v>
      </c>
      <c r="B283" s="128">
        <v>2025</v>
      </c>
      <c r="C283" s="127" t="s">
        <v>216</v>
      </c>
      <c r="D283" s="129" t="s">
        <v>244</v>
      </c>
      <c r="E283" s="130" t="s">
        <v>281</v>
      </c>
      <c r="F283" s="136" t="s">
        <v>150</v>
      </c>
      <c r="G283" s="211"/>
      <c r="H283" s="132">
        <v>192.4</v>
      </c>
      <c r="I283" s="132"/>
      <c r="J283" s="212"/>
    </row>
    <row r="284" spans="1:10" ht="30" x14ac:dyDescent="0.25">
      <c r="A284" s="200" t="s">
        <v>510</v>
      </c>
      <c r="B284" s="128">
        <v>2025</v>
      </c>
      <c r="C284" s="127" t="s">
        <v>219</v>
      </c>
      <c r="D284" s="129" t="s">
        <v>511</v>
      </c>
      <c r="E284" s="130" t="s">
        <v>2171</v>
      </c>
      <c r="F284" s="130" t="s">
        <v>1264</v>
      </c>
      <c r="G284" s="211"/>
      <c r="H284" s="132"/>
      <c r="I284" s="132"/>
      <c r="J284" s="212"/>
    </row>
    <row r="285" spans="1:10" ht="30" x14ac:dyDescent="0.25">
      <c r="A285" s="200" t="s">
        <v>510</v>
      </c>
      <c r="B285" s="128">
        <v>2025</v>
      </c>
      <c r="C285" s="127" t="s">
        <v>219</v>
      </c>
      <c r="D285" s="129" t="s">
        <v>511</v>
      </c>
      <c r="E285" s="130" t="s">
        <v>2170</v>
      </c>
      <c r="F285" s="130" t="s">
        <v>1264</v>
      </c>
      <c r="G285" s="211"/>
      <c r="H285" s="132"/>
      <c r="I285" s="132"/>
      <c r="J285" s="212"/>
    </row>
    <row r="286" spans="1:10" ht="30" x14ac:dyDescent="0.25">
      <c r="A286" s="200" t="s">
        <v>510</v>
      </c>
      <c r="B286" s="128">
        <v>2025</v>
      </c>
      <c r="C286" s="127" t="s">
        <v>219</v>
      </c>
      <c r="D286" s="129" t="s">
        <v>511</v>
      </c>
      <c r="E286" s="130" t="s">
        <v>2169</v>
      </c>
      <c r="F286" s="130" t="s">
        <v>1264</v>
      </c>
      <c r="G286" s="211"/>
      <c r="H286" s="132"/>
      <c r="I286" s="132"/>
      <c r="J286" s="212"/>
    </row>
    <row r="287" spans="1:10" ht="45" x14ac:dyDescent="0.25">
      <c r="A287" s="200" t="s">
        <v>510</v>
      </c>
      <c r="B287" s="128">
        <v>2025</v>
      </c>
      <c r="C287" s="127" t="s">
        <v>219</v>
      </c>
      <c r="D287" s="129" t="s">
        <v>511</v>
      </c>
      <c r="E287" s="130" t="s">
        <v>2168</v>
      </c>
      <c r="F287" s="130" t="s">
        <v>2139</v>
      </c>
      <c r="G287" s="211"/>
      <c r="H287" s="132"/>
      <c r="I287" s="132"/>
      <c r="J287" s="212"/>
    </row>
    <row r="288" spans="1:10" ht="60.75" thickBot="1" x14ac:dyDescent="0.3">
      <c r="A288" s="201" t="s">
        <v>510</v>
      </c>
      <c r="B288" s="154">
        <v>2025</v>
      </c>
      <c r="C288" s="155" t="s">
        <v>220</v>
      </c>
      <c r="D288" s="156" t="s">
        <v>1345</v>
      </c>
      <c r="E288" s="157" t="s">
        <v>2233</v>
      </c>
      <c r="F288" s="157"/>
      <c r="G288" s="214">
        <v>60.8</v>
      </c>
      <c r="H288" s="159">
        <v>82.9</v>
      </c>
      <c r="I288" s="159">
        <v>22.100000000000009</v>
      </c>
      <c r="J288" s="219">
        <v>0.36348684210526327</v>
      </c>
    </row>
    <row r="289" spans="1:10" ht="255" x14ac:dyDescent="0.25">
      <c r="A289" s="199" t="s">
        <v>62</v>
      </c>
      <c r="B289" s="143">
        <v>2025</v>
      </c>
      <c r="C289" s="142" t="s">
        <v>216</v>
      </c>
      <c r="D289" s="144" t="s">
        <v>404</v>
      </c>
      <c r="E289" s="145" t="s">
        <v>270</v>
      </c>
      <c r="F289" s="145" t="s">
        <v>269</v>
      </c>
      <c r="G289" s="209"/>
      <c r="H289" s="147">
        <v>25</v>
      </c>
      <c r="I289" s="147"/>
      <c r="J289" s="223"/>
    </row>
    <row r="290" spans="1:10" ht="105" x14ac:dyDescent="0.25">
      <c r="A290" s="200" t="s">
        <v>62</v>
      </c>
      <c r="B290" s="128">
        <v>2025</v>
      </c>
      <c r="C290" s="127" t="s">
        <v>216</v>
      </c>
      <c r="D290" s="129" t="s">
        <v>276</v>
      </c>
      <c r="E290" s="130" t="s">
        <v>274</v>
      </c>
      <c r="F290" s="130" t="s">
        <v>271</v>
      </c>
      <c r="G290" s="211"/>
      <c r="H290" s="132">
        <v>310.45</v>
      </c>
      <c r="I290" s="132"/>
      <c r="J290" s="212"/>
    </row>
    <row r="291" spans="1:10" ht="135" x14ac:dyDescent="0.25">
      <c r="A291" s="200" t="s">
        <v>62</v>
      </c>
      <c r="B291" s="128">
        <v>2025</v>
      </c>
      <c r="C291" s="127" t="s">
        <v>216</v>
      </c>
      <c r="D291" s="129" t="s">
        <v>276</v>
      </c>
      <c r="E291" s="130" t="s">
        <v>273</v>
      </c>
      <c r="F291" s="130" t="s">
        <v>272</v>
      </c>
      <c r="G291" s="211"/>
      <c r="H291" s="132">
        <v>401.3</v>
      </c>
      <c r="I291" s="132"/>
      <c r="J291" s="212"/>
    </row>
    <row r="292" spans="1:10" ht="30" x14ac:dyDescent="0.25">
      <c r="A292" s="200" t="s">
        <v>62</v>
      </c>
      <c r="B292" s="128">
        <v>2025</v>
      </c>
      <c r="C292" s="127" t="s">
        <v>219</v>
      </c>
      <c r="D292" s="129" t="s">
        <v>96</v>
      </c>
      <c r="E292" s="130" t="s">
        <v>1424</v>
      </c>
      <c r="F292" s="130"/>
      <c r="G292" s="211">
        <v>74.7</v>
      </c>
      <c r="H292" s="132">
        <v>84.4</v>
      </c>
      <c r="I292" s="132">
        <v>9.7000000000000028</v>
      </c>
      <c r="J292" s="213">
        <v>0.1298527443105757</v>
      </c>
    </row>
    <row r="293" spans="1:10" ht="30" x14ac:dyDescent="0.25">
      <c r="A293" s="200" t="s">
        <v>62</v>
      </c>
      <c r="B293" s="128">
        <v>2025</v>
      </c>
      <c r="C293" s="127" t="s">
        <v>219</v>
      </c>
      <c r="D293" s="129" t="s">
        <v>1422</v>
      </c>
      <c r="E293" s="130" t="s">
        <v>1423</v>
      </c>
      <c r="F293" s="130"/>
      <c r="G293" s="211">
        <v>36.4</v>
      </c>
      <c r="H293" s="132">
        <v>45.5</v>
      </c>
      <c r="I293" s="132">
        <v>9.1000000000000014</v>
      </c>
      <c r="J293" s="213">
        <v>0.25</v>
      </c>
    </row>
    <row r="294" spans="1:10" ht="30" x14ac:dyDescent="0.25">
      <c r="A294" s="200" t="s">
        <v>62</v>
      </c>
      <c r="B294" s="128">
        <v>2025</v>
      </c>
      <c r="C294" s="127" t="s">
        <v>219</v>
      </c>
      <c r="D294" s="129" t="s">
        <v>1419</v>
      </c>
      <c r="E294" s="130" t="s">
        <v>1420</v>
      </c>
      <c r="F294" s="130"/>
      <c r="G294" s="211">
        <v>20.6</v>
      </c>
      <c r="H294" s="132">
        <v>41.2</v>
      </c>
      <c r="I294" s="132">
        <v>20.6</v>
      </c>
      <c r="J294" s="213">
        <v>1</v>
      </c>
    </row>
    <row r="295" spans="1:10" ht="30" x14ac:dyDescent="0.25">
      <c r="A295" s="200" t="s">
        <v>62</v>
      </c>
      <c r="B295" s="128">
        <v>2025</v>
      </c>
      <c r="C295" s="127" t="s">
        <v>219</v>
      </c>
      <c r="D295" s="129" t="s">
        <v>1416</v>
      </c>
      <c r="E295" s="130" t="s">
        <v>1418</v>
      </c>
      <c r="F295" s="130"/>
      <c r="G295" s="211">
        <v>82.5</v>
      </c>
      <c r="H295" s="132">
        <v>91.78</v>
      </c>
      <c r="I295" s="132">
        <v>9.2800000000000011</v>
      </c>
      <c r="J295" s="213">
        <v>0.11248484848484841</v>
      </c>
    </row>
    <row r="296" spans="1:10" ht="285" x14ac:dyDescent="0.25">
      <c r="A296" s="200" t="s">
        <v>62</v>
      </c>
      <c r="B296" s="128">
        <v>2025</v>
      </c>
      <c r="C296" s="127" t="s">
        <v>220</v>
      </c>
      <c r="D296" s="131" t="s">
        <v>96</v>
      </c>
      <c r="E296" s="130" t="s">
        <v>2199</v>
      </c>
      <c r="F296" s="130" t="s">
        <v>2205</v>
      </c>
      <c r="G296" s="211">
        <v>74.7</v>
      </c>
      <c r="H296" s="132">
        <v>84.4</v>
      </c>
      <c r="I296" s="132">
        <v>9.7000000000000028</v>
      </c>
      <c r="J296" s="213">
        <v>0.1298527443105757</v>
      </c>
    </row>
    <row r="297" spans="1:10" ht="225" x14ac:dyDescent="0.25">
      <c r="A297" s="200" t="s">
        <v>62</v>
      </c>
      <c r="B297" s="128">
        <v>2025</v>
      </c>
      <c r="C297" s="127" t="s">
        <v>220</v>
      </c>
      <c r="D297" s="131" t="s">
        <v>96</v>
      </c>
      <c r="E297" s="130" t="s">
        <v>2199</v>
      </c>
      <c r="F297" s="130" t="s">
        <v>2206</v>
      </c>
      <c r="G297" s="211">
        <v>74.7</v>
      </c>
      <c r="H297" s="132">
        <v>84.4</v>
      </c>
      <c r="I297" s="132">
        <v>9.7000000000000028</v>
      </c>
      <c r="J297" s="213">
        <v>0.1298527443105757</v>
      </c>
    </row>
    <row r="298" spans="1:10" ht="360.75" thickBot="1" x14ac:dyDescent="0.3">
      <c r="A298" s="201" t="s">
        <v>62</v>
      </c>
      <c r="B298" s="154">
        <v>2025</v>
      </c>
      <c r="C298" s="155" t="s">
        <v>220</v>
      </c>
      <c r="D298" s="172" t="s">
        <v>97</v>
      </c>
      <c r="E298" s="157" t="s">
        <v>2195</v>
      </c>
      <c r="F298" s="157" t="s">
        <v>2196</v>
      </c>
      <c r="G298" s="214">
        <v>159.19999999999999</v>
      </c>
      <c r="H298" s="159">
        <v>204.75</v>
      </c>
      <c r="I298" s="159">
        <v>45.550000000000011</v>
      </c>
      <c r="J298" s="219">
        <v>0.28611809045226133</v>
      </c>
    </row>
    <row r="299" spans="1:10" ht="30" x14ac:dyDescent="0.25">
      <c r="A299" s="199" t="s">
        <v>3</v>
      </c>
      <c r="B299" s="143">
        <v>2025</v>
      </c>
      <c r="C299" s="142" t="s">
        <v>217</v>
      </c>
      <c r="D299" s="146" t="s">
        <v>169</v>
      </c>
      <c r="E299" s="145" t="s">
        <v>170</v>
      </c>
      <c r="F299" s="171" t="s">
        <v>504</v>
      </c>
      <c r="G299" s="209">
        <v>30</v>
      </c>
      <c r="H299" s="147"/>
      <c r="I299" s="147"/>
      <c r="J299" s="220"/>
    </row>
    <row r="300" spans="1:10" ht="75.75" thickBot="1" x14ac:dyDescent="0.3">
      <c r="A300" s="201" t="s">
        <v>3</v>
      </c>
      <c r="B300" s="154">
        <v>2025</v>
      </c>
      <c r="C300" s="155" t="s">
        <v>219</v>
      </c>
      <c r="D300" s="156" t="s">
        <v>1260</v>
      </c>
      <c r="E300" s="157"/>
      <c r="F300" s="157" t="s">
        <v>177</v>
      </c>
      <c r="G300" s="214">
        <v>99.9</v>
      </c>
      <c r="H300" s="159">
        <v>125</v>
      </c>
      <c r="I300" s="159">
        <v>25.099999999999994</v>
      </c>
      <c r="J300" s="219">
        <v>0.25125125125125125</v>
      </c>
    </row>
    <row r="301" spans="1:10" ht="30" x14ac:dyDescent="0.25">
      <c r="A301" s="199" t="s">
        <v>25</v>
      </c>
      <c r="B301" s="143">
        <v>2025</v>
      </c>
      <c r="C301" s="142" t="s">
        <v>218</v>
      </c>
      <c r="D301" s="144" t="s">
        <v>327</v>
      </c>
      <c r="E301" s="145" t="s">
        <v>420</v>
      </c>
      <c r="F301" s="145"/>
      <c r="G301" s="209">
        <v>49.2</v>
      </c>
      <c r="H301" s="147">
        <v>0</v>
      </c>
      <c r="I301" s="147">
        <v>-49.2</v>
      </c>
      <c r="J301" s="218">
        <v>-1</v>
      </c>
    </row>
    <row r="302" spans="1:10" ht="30" x14ac:dyDescent="0.25">
      <c r="A302" s="200" t="s">
        <v>25</v>
      </c>
      <c r="B302" s="128">
        <v>2025</v>
      </c>
      <c r="C302" s="127" t="s">
        <v>218</v>
      </c>
      <c r="D302" s="129" t="s">
        <v>328</v>
      </c>
      <c r="E302" s="130" t="s">
        <v>421</v>
      </c>
      <c r="F302" s="130"/>
      <c r="G302" s="211">
        <v>119.8</v>
      </c>
      <c r="H302" s="132">
        <v>0</v>
      </c>
      <c r="I302" s="132">
        <v>-119.8</v>
      </c>
      <c r="J302" s="213">
        <v>-1</v>
      </c>
    </row>
    <row r="303" spans="1:10" ht="30" x14ac:dyDescent="0.25">
      <c r="A303" s="200" t="s">
        <v>25</v>
      </c>
      <c r="B303" s="128">
        <v>2025</v>
      </c>
      <c r="C303" s="127" t="s">
        <v>218</v>
      </c>
      <c r="D303" s="129" t="s">
        <v>326</v>
      </c>
      <c r="E303" s="130" t="s">
        <v>422</v>
      </c>
      <c r="F303" s="130"/>
      <c r="G303" s="211">
        <v>335.8</v>
      </c>
      <c r="H303" s="132">
        <v>0</v>
      </c>
      <c r="I303" s="132">
        <v>-335.8</v>
      </c>
      <c r="J303" s="213">
        <v>-1</v>
      </c>
    </row>
    <row r="304" spans="1:10" ht="30" x14ac:dyDescent="0.25">
      <c r="A304" s="200" t="s">
        <v>25</v>
      </c>
      <c r="B304" s="128">
        <v>2025</v>
      </c>
      <c r="C304" s="127" t="s">
        <v>218</v>
      </c>
      <c r="D304" s="129" t="s">
        <v>152</v>
      </c>
      <c r="E304" s="130" t="s">
        <v>423</v>
      </c>
      <c r="F304" s="130"/>
      <c r="G304" s="211">
        <v>459.4</v>
      </c>
      <c r="H304" s="132">
        <v>0</v>
      </c>
      <c r="I304" s="132">
        <v>-459.4</v>
      </c>
      <c r="J304" s="213">
        <v>-1</v>
      </c>
    </row>
    <row r="305" spans="1:10" ht="30" x14ac:dyDescent="0.25">
      <c r="A305" s="200" t="s">
        <v>25</v>
      </c>
      <c r="B305" s="128">
        <v>2025</v>
      </c>
      <c r="C305" s="127" t="s">
        <v>218</v>
      </c>
      <c r="D305" s="129" t="s">
        <v>329</v>
      </c>
      <c r="E305" s="130" t="s">
        <v>424</v>
      </c>
      <c r="F305" s="130"/>
      <c r="G305" s="211">
        <v>133.94999999999999</v>
      </c>
      <c r="H305" s="132">
        <v>0</v>
      </c>
      <c r="I305" s="132">
        <v>-133.94999999999999</v>
      </c>
      <c r="J305" s="213">
        <v>-1</v>
      </c>
    </row>
    <row r="306" spans="1:10" ht="30" x14ac:dyDescent="0.25">
      <c r="A306" s="200" t="s">
        <v>25</v>
      </c>
      <c r="B306" s="128">
        <v>2025</v>
      </c>
      <c r="C306" s="127" t="s">
        <v>218</v>
      </c>
      <c r="D306" s="129" t="s">
        <v>330</v>
      </c>
      <c r="E306" s="130" t="s">
        <v>425</v>
      </c>
      <c r="F306" s="130"/>
      <c r="G306" s="211">
        <v>147.19999999999999</v>
      </c>
      <c r="H306" s="132">
        <v>0</v>
      </c>
      <c r="I306" s="132">
        <v>-147.19999999999999</v>
      </c>
      <c r="J306" s="213">
        <v>-1</v>
      </c>
    </row>
    <row r="307" spans="1:10" ht="30" x14ac:dyDescent="0.25">
      <c r="A307" s="200" t="s">
        <v>25</v>
      </c>
      <c r="B307" s="128">
        <v>2025</v>
      </c>
      <c r="C307" s="127" t="s">
        <v>218</v>
      </c>
      <c r="D307" s="129" t="s">
        <v>331</v>
      </c>
      <c r="E307" s="130" t="s">
        <v>426</v>
      </c>
      <c r="F307" s="130"/>
      <c r="G307" s="211">
        <v>246.65</v>
      </c>
      <c r="H307" s="132">
        <v>0</v>
      </c>
      <c r="I307" s="132">
        <v>-246.65</v>
      </c>
      <c r="J307" s="213">
        <v>-1</v>
      </c>
    </row>
    <row r="308" spans="1:10" ht="30" x14ac:dyDescent="0.25">
      <c r="A308" s="200" t="s">
        <v>25</v>
      </c>
      <c r="B308" s="128">
        <v>2025</v>
      </c>
      <c r="C308" s="127" t="s">
        <v>218</v>
      </c>
      <c r="D308" s="129" t="s">
        <v>332</v>
      </c>
      <c r="E308" s="130" t="s">
        <v>427</v>
      </c>
      <c r="F308" s="130"/>
      <c r="G308" s="211">
        <v>147.30000000000001</v>
      </c>
      <c r="H308" s="132">
        <v>0</v>
      </c>
      <c r="I308" s="132">
        <v>-147.30000000000001</v>
      </c>
      <c r="J308" s="213">
        <v>-1</v>
      </c>
    </row>
    <row r="309" spans="1:10" ht="30" x14ac:dyDescent="0.25">
      <c r="A309" s="200" t="s">
        <v>25</v>
      </c>
      <c r="B309" s="128">
        <v>2025</v>
      </c>
      <c r="C309" s="127" t="s">
        <v>219</v>
      </c>
      <c r="D309" s="129" t="s">
        <v>511</v>
      </c>
      <c r="E309" s="130" t="s">
        <v>2165</v>
      </c>
      <c r="F309" s="130" t="s">
        <v>803</v>
      </c>
      <c r="G309" s="211"/>
      <c r="H309" s="132"/>
      <c r="I309" s="132"/>
      <c r="J309" s="212"/>
    </row>
    <row r="310" spans="1:10" ht="30" x14ac:dyDescent="0.25">
      <c r="A310" s="200" t="s">
        <v>25</v>
      </c>
      <c r="B310" s="128">
        <v>2025</v>
      </c>
      <c r="C310" s="127" t="s">
        <v>219</v>
      </c>
      <c r="D310" s="129" t="s">
        <v>511</v>
      </c>
      <c r="E310" s="130" t="s">
        <v>2164</v>
      </c>
      <c r="F310" s="130" t="s">
        <v>803</v>
      </c>
      <c r="G310" s="211"/>
      <c r="H310" s="132"/>
      <c r="I310" s="132"/>
      <c r="J310" s="212"/>
    </row>
    <row r="311" spans="1:10" ht="30" x14ac:dyDescent="0.25">
      <c r="A311" s="200" t="s">
        <v>25</v>
      </c>
      <c r="B311" s="128">
        <v>2025</v>
      </c>
      <c r="C311" s="127" t="s">
        <v>219</v>
      </c>
      <c r="D311" s="129" t="s">
        <v>1032</v>
      </c>
      <c r="E311" s="130" t="s">
        <v>2152</v>
      </c>
      <c r="F311" s="130"/>
      <c r="G311" s="211">
        <v>1586.2</v>
      </c>
      <c r="H311" s="132">
        <v>1850</v>
      </c>
      <c r="I311" s="132">
        <v>263.79999999999995</v>
      </c>
      <c r="J311" s="213">
        <v>0.16630941873660321</v>
      </c>
    </row>
    <row r="312" spans="1:10" ht="30" x14ac:dyDescent="0.25">
      <c r="A312" s="200" t="s">
        <v>25</v>
      </c>
      <c r="B312" s="128">
        <v>2025</v>
      </c>
      <c r="C312" s="127" t="s">
        <v>219</v>
      </c>
      <c r="D312" s="129" t="s">
        <v>1031</v>
      </c>
      <c r="E312" s="130" t="s">
        <v>2153</v>
      </c>
      <c r="F312" s="130"/>
      <c r="G312" s="211">
        <v>73.7</v>
      </c>
      <c r="H312" s="132">
        <v>125</v>
      </c>
      <c r="I312" s="132">
        <v>51.3</v>
      </c>
      <c r="J312" s="213">
        <v>0.69606512890094963</v>
      </c>
    </row>
    <row r="313" spans="1:10" ht="30" x14ac:dyDescent="0.25">
      <c r="A313" s="200" t="s">
        <v>25</v>
      </c>
      <c r="B313" s="128">
        <v>2025</v>
      </c>
      <c r="C313" s="127" t="s">
        <v>219</v>
      </c>
      <c r="D313" s="129" t="s">
        <v>511</v>
      </c>
      <c r="E313" s="130" t="s">
        <v>2163</v>
      </c>
      <c r="F313" s="130" t="s">
        <v>803</v>
      </c>
      <c r="G313" s="211"/>
      <c r="H313" s="132"/>
      <c r="I313" s="132"/>
      <c r="J313" s="212"/>
    </row>
    <row r="314" spans="1:10" ht="30" x14ac:dyDescent="0.25">
      <c r="A314" s="200" t="s">
        <v>25</v>
      </c>
      <c r="B314" s="128">
        <v>2025</v>
      </c>
      <c r="C314" s="127" t="s">
        <v>219</v>
      </c>
      <c r="D314" s="129" t="s">
        <v>511</v>
      </c>
      <c r="E314" s="130" t="s">
        <v>2161</v>
      </c>
      <c r="F314" s="130" t="s">
        <v>803</v>
      </c>
      <c r="G314" s="211"/>
      <c r="H314" s="132"/>
      <c r="I314" s="132"/>
      <c r="J314" s="212"/>
    </row>
    <row r="315" spans="1:10" ht="30" x14ac:dyDescent="0.25">
      <c r="A315" s="200" t="s">
        <v>25</v>
      </c>
      <c r="B315" s="128">
        <v>2025</v>
      </c>
      <c r="C315" s="127" t="s">
        <v>219</v>
      </c>
      <c r="D315" s="129" t="s">
        <v>511</v>
      </c>
      <c r="E315" s="130" t="s">
        <v>2161</v>
      </c>
      <c r="F315" s="130" t="s">
        <v>803</v>
      </c>
      <c r="G315" s="211"/>
      <c r="H315" s="132"/>
      <c r="I315" s="132"/>
      <c r="J315" s="212"/>
    </row>
    <row r="316" spans="1:10" ht="30" x14ac:dyDescent="0.25">
      <c r="A316" s="200" t="s">
        <v>25</v>
      </c>
      <c r="B316" s="128">
        <v>2025</v>
      </c>
      <c r="C316" s="127" t="s">
        <v>219</v>
      </c>
      <c r="D316" s="129" t="s">
        <v>511</v>
      </c>
      <c r="E316" s="130" t="s">
        <v>2162</v>
      </c>
      <c r="F316" s="130" t="s">
        <v>803</v>
      </c>
      <c r="G316" s="211"/>
      <c r="H316" s="132"/>
      <c r="I316" s="132"/>
      <c r="J316" s="212"/>
    </row>
    <row r="317" spans="1:10" ht="30" x14ac:dyDescent="0.25">
      <c r="A317" s="200" t="s">
        <v>25</v>
      </c>
      <c r="B317" s="128">
        <v>2025</v>
      </c>
      <c r="C317" s="127" t="s">
        <v>219</v>
      </c>
      <c r="D317" s="129" t="s">
        <v>741</v>
      </c>
      <c r="E317" s="130" t="s">
        <v>2154</v>
      </c>
      <c r="F317" s="130"/>
      <c r="G317" s="211">
        <v>1000</v>
      </c>
      <c r="H317" s="132">
        <v>1500</v>
      </c>
      <c r="I317" s="132">
        <v>500</v>
      </c>
      <c r="J317" s="213">
        <v>0.5</v>
      </c>
    </row>
    <row r="318" spans="1:10" ht="30" x14ac:dyDescent="0.25">
      <c r="A318" s="200" t="s">
        <v>25</v>
      </c>
      <c r="B318" s="128">
        <v>2025</v>
      </c>
      <c r="C318" s="127" t="s">
        <v>219</v>
      </c>
      <c r="D318" s="129" t="s">
        <v>511</v>
      </c>
      <c r="E318" s="130" t="s">
        <v>2161</v>
      </c>
      <c r="F318" s="130" t="s">
        <v>803</v>
      </c>
      <c r="G318" s="211"/>
      <c r="H318" s="132"/>
      <c r="I318" s="132"/>
      <c r="J318" s="212"/>
    </row>
    <row r="319" spans="1:10" ht="30" x14ac:dyDescent="0.25">
      <c r="A319" s="200" t="s">
        <v>25</v>
      </c>
      <c r="B319" s="128">
        <v>2025</v>
      </c>
      <c r="C319" s="127" t="s">
        <v>219</v>
      </c>
      <c r="D319" s="129" t="s">
        <v>511</v>
      </c>
      <c r="E319" s="130" t="s">
        <v>2159</v>
      </c>
      <c r="F319" s="130" t="s">
        <v>803</v>
      </c>
      <c r="G319" s="211"/>
      <c r="H319" s="132"/>
      <c r="I319" s="132"/>
      <c r="J319" s="212"/>
    </row>
    <row r="320" spans="1:10" ht="30.75" thickBot="1" x14ac:dyDescent="0.3">
      <c r="A320" s="201" t="s">
        <v>25</v>
      </c>
      <c r="B320" s="154">
        <v>2025</v>
      </c>
      <c r="C320" s="155" t="s">
        <v>219</v>
      </c>
      <c r="D320" s="156" t="s">
        <v>511</v>
      </c>
      <c r="E320" s="157" t="s">
        <v>2158</v>
      </c>
      <c r="F320" s="157" t="s">
        <v>803</v>
      </c>
      <c r="G320" s="214"/>
      <c r="H320" s="159"/>
      <c r="I320" s="159"/>
      <c r="J320" s="215"/>
    </row>
    <row r="321" spans="1:10" ht="60" x14ac:dyDescent="0.25">
      <c r="A321" s="199" t="s">
        <v>507</v>
      </c>
      <c r="B321" s="143">
        <v>2025</v>
      </c>
      <c r="C321" s="142" t="s">
        <v>216</v>
      </c>
      <c r="D321" s="144" t="s">
        <v>305</v>
      </c>
      <c r="E321" s="145" t="s">
        <v>2352</v>
      </c>
      <c r="F321" s="145" t="s">
        <v>2354</v>
      </c>
      <c r="G321" s="209"/>
      <c r="H321" s="147">
        <v>237.45</v>
      </c>
      <c r="I321" s="147"/>
      <c r="J321" s="220"/>
    </row>
    <row r="322" spans="1:10" ht="30" x14ac:dyDescent="0.25">
      <c r="A322" s="205" t="s">
        <v>507</v>
      </c>
      <c r="B322" s="186">
        <v>2025</v>
      </c>
      <c r="C322" s="187" t="s">
        <v>216</v>
      </c>
      <c r="D322" s="188" t="s">
        <v>305</v>
      </c>
      <c r="E322" s="189" t="s">
        <v>2353</v>
      </c>
      <c r="F322" s="189"/>
      <c r="G322" s="238"/>
      <c r="H322" s="192">
        <v>237.45</v>
      </c>
      <c r="I322" s="191"/>
      <c r="J322" s="239"/>
    </row>
    <row r="323" spans="1:10" ht="60.75" thickBot="1" x14ac:dyDescent="0.3">
      <c r="A323" s="201" t="s">
        <v>507</v>
      </c>
      <c r="B323" s="154">
        <v>2025</v>
      </c>
      <c r="C323" s="155" t="s">
        <v>216</v>
      </c>
      <c r="D323" s="156" t="s">
        <v>250</v>
      </c>
      <c r="E323" s="157" t="s">
        <v>2355</v>
      </c>
      <c r="F323" s="157" t="s">
        <v>2356</v>
      </c>
      <c r="G323" s="214"/>
      <c r="H323" s="159">
        <v>30.05</v>
      </c>
      <c r="I323" s="159"/>
      <c r="J323" s="215"/>
    </row>
    <row r="324" spans="1:10" ht="255" x14ac:dyDescent="0.25">
      <c r="A324" s="199" t="s">
        <v>128</v>
      </c>
      <c r="B324" s="143">
        <v>2025</v>
      </c>
      <c r="C324" s="142" t="s">
        <v>216</v>
      </c>
      <c r="D324" s="144"/>
      <c r="E324" s="145" t="s">
        <v>2155</v>
      </c>
      <c r="F324" s="145" t="s">
        <v>2160</v>
      </c>
      <c r="G324" s="209"/>
      <c r="H324" s="147">
        <v>122.3</v>
      </c>
      <c r="I324" s="147"/>
      <c r="J324" s="220"/>
    </row>
    <row r="325" spans="1:10" ht="255" x14ac:dyDescent="0.25">
      <c r="A325" s="200" t="s">
        <v>128</v>
      </c>
      <c r="B325" s="128">
        <v>2025</v>
      </c>
      <c r="C325" s="127" t="s">
        <v>216</v>
      </c>
      <c r="D325" s="129"/>
      <c r="E325" s="130" t="s">
        <v>2156</v>
      </c>
      <c r="F325" s="130" t="s">
        <v>2160</v>
      </c>
      <c r="G325" s="211"/>
      <c r="H325" s="132">
        <v>223.65</v>
      </c>
      <c r="I325" s="132"/>
      <c r="J325" s="212"/>
    </row>
    <row r="326" spans="1:10" ht="255" x14ac:dyDescent="0.25">
      <c r="A326" s="200" t="s">
        <v>128</v>
      </c>
      <c r="B326" s="128">
        <v>2025</v>
      </c>
      <c r="C326" s="127" t="s">
        <v>216</v>
      </c>
      <c r="D326" s="129"/>
      <c r="E326" s="130" t="s">
        <v>2157</v>
      </c>
      <c r="F326" s="130" t="s">
        <v>2160</v>
      </c>
      <c r="G326" s="211"/>
      <c r="H326" s="132">
        <v>345.95</v>
      </c>
      <c r="I326" s="132"/>
      <c r="J326" s="212"/>
    </row>
    <row r="327" spans="1:10" ht="30" x14ac:dyDescent="0.25">
      <c r="A327" s="200" t="s">
        <v>128</v>
      </c>
      <c r="B327" s="128">
        <v>2025</v>
      </c>
      <c r="C327" s="127" t="s">
        <v>219</v>
      </c>
      <c r="D327" s="129" t="s">
        <v>511</v>
      </c>
      <c r="E327" s="130" t="s">
        <v>2118</v>
      </c>
      <c r="F327" s="130" t="s">
        <v>662</v>
      </c>
      <c r="G327" s="211"/>
      <c r="H327" s="132"/>
      <c r="I327" s="132"/>
      <c r="J327" s="212"/>
    </row>
    <row r="328" spans="1:10" ht="120" x14ac:dyDescent="0.25">
      <c r="A328" s="200" t="s">
        <v>128</v>
      </c>
      <c r="B328" s="128">
        <v>2025</v>
      </c>
      <c r="C328" s="127" t="s">
        <v>219</v>
      </c>
      <c r="D328" s="129"/>
      <c r="E328" s="130" t="s">
        <v>2150</v>
      </c>
      <c r="F328" s="130" t="s">
        <v>2151</v>
      </c>
      <c r="G328" s="211"/>
      <c r="H328" s="132"/>
      <c r="I328" s="132"/>
      <c r="J328" s="212"/>
    </row>
    <row r="329" spans="1:10" ht="30" x14ac:dyDescent="0.25">
      <c r="A329" s="200" t="s">
        <v>128</v>
      </c>
      <c r="B329" s="128">
        <v>2025</v>
      </c>
      <c r="C329" s="127" t="s">
        <v>219</v>
      </c>
      <c r="D329" s="129" t="s">
        <v>511</v>
      </c>
      <c r="E329" s="130" t="s">
        <v>2118</v>
      </c>
      <c r="F329" s="130" t="s">
        <v>662</v>
      </c>
      <c r="G329" s="211"/>
      <c r="H329" s="132"/>
      <c r="I329" s="132"/>
      <c r="J329" s="212"/>
    </row>
    <row r="330" spans="1:10" ht="255.75" thickBot="1" x14ac:dyDescent="0.3">
      <c r="A330" s="201" t="s">
        <v>128</v>
      </c>
      <c r="B330" s="154">
        <v>2025</v>
      </c>
      <c r="C330" s="155" t="s">
        <v>216</v>
      </c>
      <c r="D330" s="156"/>
      <c r="E330" s="157" t="s">
        <v>2148</v>
      </c>
      <c r="F330" s="157" t="s">
        <v>176</v>
      </c>
      <c r="G330" s="214"/>
      <c r="H330" s="159"/>
      <c r="I330" s="159"/>
      <c r="J330" s="215"/>
    </row>
    <row r="331" spans="1:10" ht="45" x14ac:dyDescent="0.25">
      <c r="A331" s="199" t="s">
        <v>140</v>
      </c>
      <c r="B331" s="143">
        <v>2025</v>
      </c>
      <c r="C331" s="142" t="s">
        <v>217</v>
      </c>
      <c r="D331" s="146" t="s">
        <v>141</v>
      </c>
      <c r="E331" s="145" t="s">
        <v>142</v>
      </c>
      <c r="F331" s="171" t="s">
        <v>505</v>
      </c>
      <c r="G331" s="209">
        <v>17.25</v>
      </c>
      <c r="H331" s="147"/>
      <c r="I331" s="147"/>
      <c r="J331" s="220"/>
    </row>
    <row r="332" spans="1:10" ht="30" x14ac:dyDescent="0.25">
      <c r="A332" s="200" t="s">
        <v>140</v>
      </c>
      <c r="B332" s="128">
        <v>2025</v>
      </c>
      <c r="C332" s="127" t="s">
        <v>219</v>
      </c>
      <c r="D332" s="129" t="s">
        <v>511</v>
      </c>
      <c r="E332" s="130" t="s">
        <v>2147</v>
      </c>
      <c r="F332" s="130" t="s">
        <v>561</v>
      </c>
      <c r="G332" s="211"/>
      <c r="H332" s="132"/>
      <c r="I332" s="132"/>
      <c r="J332" s="212"/>
    </row>
    <row r="333" spans="1:10" ht="30" x14ac:dyDescent="0.25">
      <c r="A333" s="200" t="s">
        <v>140</v>
      </c>
      <c r="B333" s="128">
        <v>2025</v>
      </c>
      <c r="C333" s="127" t="s">
        <v>219</v>
      </c>
      <c r="D333" s="129" t="s">
        <v>511</v>
      </c>
      <c r="E333" s="130" t="s">
        <v>2146</v>
      </c>
      <c r="F333" s="130" t="s">
        <v>561</v>
      </c>
      <c r="G333" s="211"/>
      <c r="H333" s="132"/>
      <c r="I333" s="132"/>
      <c r="J333" s="212"/>
    </row>
    <row r="334" spans="1:10" ht="30" x14ac:dyDescent="0.25">
      <c r="A334" s="200" t="s">
        <v>140</v>
      </c>
      <c r="B334" s="128">
        <v>2025</v>
      </c>
      <c r="C334" s="127" t="s">
        <v>219</v>
      </c>
      <c r="D334" s="129" t="s">
        <v>511</v>
      </c>
      <c r="E334" s="130" t="s">
        <v>2145</v>
      </c>
      <c r="F334" s="130" t="s">
        <v>561</v>
      </c>
      <c r="G334" s="211"/>
      <c r="H334" s="132"/>
      <c r="I334" s="132"/>
      <c r="J334" s="212"/>
    </row>
    <row r="335" spans="1:10" ht="30.75" thickBot="1" x14ac:dyDescent="0.3">
      <c r="A335" s="201" t="s">
        <v>140</v>
      </c>
      <c r="B335" s="154">
        <v>2025</v>
      </c>
      <c r="C335" s="155" t="s">
        <v>219</v>
      </c>
      <c r="D335" s="156" t="s">
        <v>511</v>
      </c>
      <c r="E335" s="157" t="s">
        <v>2144</v>
      </c>
      <c r="F335" s="157" t="s">
        <v>561</v>
      </c>
      <c r="G335" s="214"/>
      <c r="H335" s="159"/>
      <c r="I335" s="159"/>
      <c r="J335" s="215"/>
    </row>
    <row r="336" spans="1:10" ht="285" x14ac:dyDescent="0.25">
      <c r="A336" s="199" t="s">
        <v>9</v>
      </c>
      <c r="B336" s="143">
        <v>2025</v>
      </c>
      <c r="C336" s="166" t="s">
        <v>2082</v>
      </c>
      <c r="D336" s="144"/>
      <c r="E336" s="145" t="s">
        <v>2105</v>
      </c>
      <c r="F336" s="145" t="s">
        <v>2106</v>
      </c>
      <c r="G336" s="209"/>
      <c r="H336" s="147"/>
      <c r="I336" s="147"/>
      <c r="J336" s="220"/>
    </row>
    <row r="337" spans="1:10" ht="210" x14ac:dyDescent="0.25">
      <c r="A337" s="200" t="s">
        <v>9</v>
      </c>
      <c r="B337" s="128">
        <v>2025</v>
      </c>
      <c r="C337" s="151" t="s">
        <v>2082</v>
      </c>
      <c r="D337" s="129"/>
      <c r="E337" s="130" t="s">
        <v>2107</v>
      </c>
      <c r="F337" s="130" t="s">
        <v>2109</v>
      </c>
      <c r="G337" s="211"/>
      <c r="H337" s="132"/>
      <c r="I337" s="132"/>
      <c r="J337" s="212"/>
    </row>
    <row r="338" spans="1:10" ht="225" x14ac:dyDescent="0.25">
      <c r="A338" s="200" t="s">
        <v>9</v>
      </c>
      <c r="B338" s="128">
        <v>2025</v>
      </c>
      <c r="C338" s="151" t="s">
        <v>2082</v>
      </c>
      <c r="D338" s="129"/>
      <c r="E338" s="130" t="s">
        <v>2110</v>
      </c>
      <c r="F338" s="130" t="s">
        <v>2112</v>
      </c>
      <c r="G338" s="211"/>
      <c r="H338" s="132"/>
      <c r="I338" s="132"/>
      <c r="J338" s="212"/>
    </row>
    <row r="339" spans="1:10" ht="30.75" thickBot="1" x14ac:dyDescent="0.3">
      <c r="A339" s="201" t="s">
        <v>9</v>
      </c>
      <c r="B339" s="154">
        <v>2025</v>
      </c>
      <c r="C339" s="155" t="s">
        <v>219</v>
      </c>
      <c r="D339" s="156" t="s">
        <v>511</v>
      </c>
      <c r="E339" s="157" t="s">
        <v>2118</v>
      </c>
      <c r="F339" s="157" t="s">
        <v>552</v>
      </c>
      <c r="G339" s="214"/>
      <c r="H339" s="159"/>
      <c r="I339" s="159"/>
      <c r="J339" s="215"/>
    </row>
    <row r="340" spans="1:10" ht="30" x14ac:dyDescent="0.25">
      <c r="A340" s="199" t="s">
        <v>147</v>
      </c>
      <c r="B340" s="143">
        <v>2025</v>
      </c>
      <c r="C340" s="142" t="s">
        <v>219</v>
      </c>
      <c r="D340" s="144" t="s">
        <v>516</v>
      </c>
      <c r="E340" s="145" t="s">
        <v>2141</v>
      </c>
      <c r="F340" s="145"/>
      <c r="G340" s="209">
        <v>42.1</v>
      </c>
      <c r="H340" s="147">
        <v>60</v>
      </c>
      <c r="I340" s="147">
        <v>17.899999999999999</v>
      </c>
      <c r="J340" s="218">
        <v>0.42517814726840841</v>
      </c>
    </row>
    <row r="341" spans="1:10" ht="30" x14ac:dyDescent="0.25">
      <c r="A341" s="200" t="s">
        <v>147</v>
      </c>
      <c r="B341" s="128">
        <v>2025</v>
      </c>
      <c r="C341" s="127" t="s">
        <v>219</v>
      </c>
      <c r="D341" s="129" t="s">
        <v>517</v>
      </c>
      <c r="E341" s="130" t="s">
        <v>2142</v>
      </c>
      <c r="F341" s="130"/>
      <c r="G341" s="211">
        <v>126.4</v>
      </c>
      <c r="H341" s="132">
        <v>60</v>
      </c>
      <c r="I341" s="132">
        <v>-66.400000000000006</v>
      </c>
      <c r="J341" s="213">
        <v>-0.52531645569620256</v>
      </c>
    </row>
    <row r="342" spans="1:10" ht="45.75" thickBot="1" x14ac:dyDescent="0.3">
      <c r="A342" s="201" t="s">
        <v>147</v>
      </c>
      <c r="B342" s="154">
        <v>2025</v>
      </c>
      <c r="C342" s="155" t="s">
        <v>219</v>
      </c>
      <c r="D342" s="156" t="s">
        <v>518</v>
      </c>
      <c r="E342" s="157" t="s">
        <v>2143</v>
      </c>
      <c r="F342" s="157"/>
      <c r="G342" s="214">
        <v>25.05</v>
      </c>
      <c r="H342" s="159">
        <v>100</v>
      </c>
      <c r="I342" s="159">
        <v>74.95</v>
      </c>
      <c r="J342" s="219">
        <v>2.992015968063872</v>
      </c>
    </row>
    <row r="343" spans="1:10" ht="225" x14ac:dyDescent="0.25">
      <c r="A343" s="199" t="s">
        <v>153</v>
      </c>
      <c r="B343" s="143">
        <v>2025</v>
      </c>
      <c r="C343" s="166" t="s">
        <v>2082</v>
      </c>
      <c r="D343" s="144"/>
      <c r="E343" s="145" t="s">
        <v>2116</v>
      </c>
      <c r="F343" s="145" t="s">
        <v>2117</v>
      </c>
      <c r="G343" s="209"/>
      <c r="H343" s="147"/>
      <c r="I343" s="147"/>
      <c r="J343" s="220"/>
    </row>
    <row r="344" spans="1:10" ht="30.75" thickBot="1" x14ac:dyDescent="0.3">
      <c r="A344" s="201" t="s">
        <v>153</v>
      </c>
      <c r="B344" s="154">
        <v>2025</v>
      </c>
      <c r="C344" s="155" t="s">
        <v>216</v>
      </c>
      <c r="D344" s="156" t="s">
        <v>250</v>
      </c>
      <c r="E344" s="157" t="s">
        <v>409</v>
      </c>
      <c r="F344" s="157"/>
      <c r="G344" s="214"/>
      <c r="H344" s="159">
        <v>80</v>
      </c>
      <c r="I344" s="159"/>
      <c r="J344" s="240"/>
    </row>
    <row r="345" spans="1:10" ht="210" x14ac:dyDescent="0.25">
      <c r="A345" s="199" t="s">
        <v>110</v>
      </c>
      <c r="B345" s="143">
        <v>2025</v>
      </c>
      <c r="C345" s="142" t="s">
        <v>217</v>
      </c>
      <c r="D345" s="146" t="s">
        <v>489</v>
      </c>
      <c r="E345" s="145" t="s">
        <v>502</v>
      </c>
      <c r="F345" s="145" t="s">
        <v>191</v>
      </c>
      <c r="G345" s="209"/>
      <c r="H345" s="147"/>
      <c r="I345" s="147"/>
      <c r="J345" s="220"/>
    </row>
    <row r="346" spans="1:10" ht="409.5" x14ac:dyDescent="0.25">
      <c r="A346" s="200" t="s">
        <v>110</v>
      </c>
      <c r="B346" s="128">
        <v>2025</v>
      </c>
      <c r="C346" s="127" t="s">
        <v>217</v>
      </c>
      <c r="D346" s="131" t="s">
        <v>197</v>
      </c>
      <c r="E346" s="130" t="s">
        <v>199</v>
      </c>
      <c r="F346" s="130" t="s">
        <v>198</v>
      </c>
      <c r="G346" s="241" t="s">
        <v>482</v>
      </c>
      <c r="H346" s="132"/>
      <c r="I346" s="132"/>
      <c r="J346" s="212"/>
    </row>
    <row r="347" spans="1:10" ht="45" x14ac:dyDescent="0.25">
      <c r="A347" s="200" t="s">
        <v>110</v>
      </c>
      <c r="B347" s="128">
        <v>2025</v>
      </c>
      <c r="C347" s="127" t="s">
        <v>219</v>
      </c>
      <c r="D347" s="129" t="s">
        <v>514</v>
      </c>
      <c r="E347" s="130" t="s">
        <v>2140</v>
      </c>
      <c r="F347" s="130" t="s">
        <v>515</v>
      </c>
      <c r="G347" s="230">
        <v>0.75</v>
      </c>
      <c r="H347" s="134">
        <v>1.25</v>
      </c>
      <c r="I347" s="132">
        <v>0.5</v>
      </c>
      <c r="J347" s="213">
        <v>0.66666666666666674</v>
      </c>
    </row>
    <row r="348" spans="1:10" ht="30" x14ac:dyDescent="0.25">
      <c r="A348" s="200" t="s">
        <v>110</v>
      </c>
      <c r="B348" s="128">
        <v>2025</v>
      </c>
      <c r="C348" s="127" t="s">
        <v>219</v>
      </c>
      <c r="D348" s="131" t="s">
        <v>2132</v>
      </c>
      <c r="E348" s="130" t="s">
        <v>2135</v>
      </c>
      <c r="F348" s="136" t="s">
        <v>2138</v>
      </c>
      <c r="G348" s="211"/>
      <c r="H348" s="132" t="s">
        <v>2232</v>
      </c>
      <c r="I348" s="132"/>
      <c r="J348" s="212"/>
    </row>
    <row r="349" spans="1:10" s="13" customFormat="1" ht="30" x14ac:dyDescent="0.25">
      <c r="A349" s="179" t="s">
        <v>110</v>
      </c>
      <c r="B349" s="174">
        <v>2025</v>
      </c>
      <c r="C349" s="176" t="s">
        <v>219</v>
      </c>
      <c r="D349" s="179" t="s">
        <v>2133</v>
      </c>
      <c r="E349" s="181" t="s">
        <v>2136</v>
      </c>
      <c r="F349" s="183" t="s">
        <v>2138</v>
      </c>
      <c r="G349" s="225"/>
      <c r="H349" s="192" t="s">
        <v>2232</v>
      </c>
      <c r="I349" s="192"/>
      <c r="J349" s="234"/>
    </row>
    <row r="350" spans="1:10" ht="255.75" thickBot="1" x14ac:dyDescent="0.3">
      <c r="A350" s="195" t="s">
        <v>110</v>
      </c>
      <c r="B350" s="193">
        <v>2025</v>
      </c>
      <c r="C350" s="194" t="s">
        <v>220</v>
      </c>
      <c r="D350" s="195" t="s">
        <v>2189</v>
      </c>
      <c r="E350" s="196" t="s">
        <v>2188</v>
      </c>
      <c r="F350" s="196" t="s">
        <v>2193</v>
      </c>
      <c r="G350" s="214"/>
      <c r="H350" s="159">
        <v>125</v>
      </c>
      <c r="I350" s="159"/>
      <c r="J350" s="242"/>
    </row>
    <row r="351" spans="1:10" ht="30" x14ac:dyDescent="0.25">
      <c r="A351" s="199" t="s">
        <v>100</v>
      </c>
      <c r="B351" s="143">
        <v>2025</v>
      </c>
      <c r="C351" s="142" t="s">
        <v>218</v>
      </c>
      <c r="D351" s="144" t="s">
        <v>334</v>
      </c>
      <c r="E351" s="145" t="s">
        <v>428</v>
      </c>
      <c r="F351" s="145"/>
      <c r="G351" s="209">
        <v>170.65</v>
      </c>
      <c r="H351" s="147">
        <v>0</v>
      </c>
      <c r="I351" s="147">
        <v>-170.65</v>
      </c>
      <c r="J351" s="218">
        <v>-1</v>
      </c>
    </row>
    <row r="352" spans="1:10" ht="30" x14ac:dyDescent="0.25">
      <c r="A352" s="200" t="s">
        <v>100</v>
      </c>
      <c r="B352" s="128">
        <v>2025</v>
      </c>
      <c r="C352" s="127" t="s">
        <v>218</v>
      </c>
      <c r="D352" s="129" t="s">
        <v>333</v>
      </c>
      <c r="E352" s="130" t="s">
        <v>429</v>
      </c>
      <c r="F352" s="130"/>
      <c r="G352" s="211">
        <v>437.2</v>
      </c>
      <c r="H352" s="132">
        <v>0</v>
      </c>
      <c r="I352" s="132">
        <v>-437.2</v>
      </c>
      <c r="J352" s="213">
        <v>-1</v>
      </c>
    </row>
    <row r="353" spans="1:10" ht="30" x14ac:dyDescent="0.25">
      <c r="A353" s="200" t="s">
        <v>100</v>
      </c>
      <c r="B353" s="128">
        <v>2025</v>
      </c>
      <c r="C353" s="127" t="s">
        <v>218</v>
      </c>
      <c r="D353" s="129" t="s">
        <v>336</v>
      </c>
      <c r="E353" s="130" t="s">
        <v>430</v>
      </c>
      <c r="F353" s="130"/>
      <c r="G353" s="211">
        <v>267.60000000000002</v>
      </c>
      <c r="H353" s="132">
        <v>0</v>
      </c>
      <c r="I353" s="132">
        <v>-267.60000000000002</v>
      </c>
      <c r="J353" s="213">
        <v>-1</v>
      </c>
    </row>
    <row r="354" spans="1:10" ht="30" x14ac:dyDescent="0.25">
      <c r="A354" s="179" t="s">
        <v>100</v>
      </c>
      <c r="B354" s="174">
        <v>2025</v>
      </c>
      <c r="C354" s="176" t="s">
        <v>218</v>
      </c>
      <c r="D354" s="173" t="s">
        <v>337</v>
      </c>
      <c r="E354" s="181" t="s">
        <v>431</v>
      </c>
      <c r="F354" s="181"/>
      <c r="G354" s="225">
        <v>356.7</v>
      </c>
      <c r="H354" s="192">
        <v>0</v>
      </c>
      <c r="I354" s="192">
        <v>-356.7</v>
      </c>
      <c r="J354" s="231">
        <v>-1</v>
      </c>
    </row>
    <row r="355" spans="1:10" ht="30" x14ac:dyDescent="0.25">
      <c r="A355" s="179" t="s">
        <v>100</v>
      </c>
      <c r="B355" s="174">
        <v>2025</v>
      </c>
      <c r="C355" s="176" t="s">
        <v>218</v>
      </c>
      <c r="D355" s="173" t="s">
        <v>338</v>
      </c>
      <c r="E355" s="181" t="s">
        <v>432</v>
      </c>
      <c r="F355" s="181"/>
      <c r="G355" s="225">
        <v>437.2</v>
      </c>
      <c r="H355" s="192">
        <v>0</v>
      </c>
      <c r="I355" s="192">
        <v>-437.2</v>
      </c>
      <c r="J355" s="231">
        <v>-1</v>
      </c>
    </row>
    <row r="356" spans="1:10" ht="45" x14ac:dyDescent="0.25">
      <c r="A356" s="200" t="s">
        <v>100</v>
      </c>
      <c r="B356" s="128">
        <v>2025</v>
      </c>
      <c r="C356" s="127" t="s">
        <v>218</v>
      </c>
      <c r="D356" s="129" t="s">
        <v>339</v>
      </c>
      <c r="E356" s="130" t="s">
        <v>433</v>
      </c>
      <c r="F356" s="130"/>
      <c r="G356" s="211">
        <v>657.75</v>
      </c>
      <c r="H356" s="132">
        <v>0</v>
      </c>
      <c r="I356" s="132">
        <v>-657.75</v>
      </c>
      <c r="J356" s="213">
        <v>-1</v>
      </c>
    </row>
    <row r="357" spans="1:10" ht="30" x14ac:dyDescent="0.25">
      <c r="A357" s="200" t="s">
        <v>100</v>
      </c>
      <c r="B357" s="128">
        <v>2025</v>
      </c>
      <c r="C357" s="127" t="s">
        <v>218</v>
      </c>
      <c r="D357" s="129" t="s">
        <v>340</v>
      </c>
      <c r="E357" s="130" t="s">
        <v>458</v>
      </c>
      <c r="F357" s="130"/>
      <c r="G357" s="211">
        <v>512</v>
      </c>
      <c r="H357" s="132">
        <v>0</v>
      </c>
      <c r="I357" s="132">
        <v>-512</v>
      </c>
      <c r="J357" s="213">
        <v>-1</v>
      </c>
    </row>
    <row r="358" spans="1:10" ht="30" x14ac:dyDescent="0.25">
      <c r="A358" s="179" t="s">
        <v>100</v>
      </c>
      <c r="B358" s="174">
        <v>2025</v>
      </c>
      <c r="C358" s="176" t="s">
        <v>218</v>
      </c>
      <c r="D358" s="173" t="s">
        <v>341</v>
      </c>
      <c r="E358" s="181" t="s">
        <v>434</v>
      </c>
      <c r="F358" s="181"/>
      <c r="G358" s="225">
        <v>757.85</v>
      </c>
      <c r="H358" s="192">
        <v>0</v>
      </c>
      <c r="I358" s="192">
        <v>-757.85</v>
      </c>
      <c r="J358" s="231">
        <v>-1</v>
      </c>
    </row>
    <row r="359" spans="1:10" ht="30" x14ac:dyDescent="0.25">
      <c r="A359" s="200" t="s">
        <v>100</v>
      </c>
      <c r="B359" s="128">
        <v>2025</v>
      </c>
      <c r="C359" s="127" t="s">
        <v>218</v>
      </c>
      <c r="D359" s="129" t="s">
        <v>342</v>
      </c>
      <c r="E359" s="130" t="s">
        <v>435</v>
      </c>
      <c r="F359" s="130"/>
      <c r="G359" s="211">
        <v>467</v>
      </c>
      <c r="H359" s="132">
        <v>0</v>
      </c>
      <c r="I359" s="132">
        <v>-467</v>
      </c>
      <c r="J359" s="213">
        <v>-1</v>
      </c>
    </row>
    <row r="360" spans="1:10" ht="30" x14ac:dyDescent="0.25">
      <c r="A360" s="200" t="s">
        <v>100</v>
      </c>
      <c r="B360" s="128">
        <v>2025</v>
      </c>
      <c r="C360" s="127" t="s">
        <v>218</v>
      </c>
      <c r="D360" s="129" t="s">
        <v>343</v>
      </c>
      <c r="E360" s="130" t="s">
        <v>436</v>
      </c>
      <c r="F360" s="130"/>
      <c r="G360" s="211">
        <v>467</v>
      </c>
      <c r="H360" s="132">
        <v>0</v>
      </c>
      <c r="I360" s="132">
        <v>-467</v>
      </c>
      <c r="J360" s="213">
        <v>-1</v>
      </c>
    </row>
    <row r="361" spans="1:10" ht="30" x14ac:dyDescent="0.25">
      <c r="A361" s="200" t="s">
        <v>100</v>
      </c>
      <c r="B361" s="128">
        <v>2025</v>
      </c>
      <c r="C361" s="127" t="s">
        <v>218</v>
      </c>
      <c r="D361" s="129" t="s">
        <v>344</v>
      </c>
      <c r="E361" s="130" t="s">
        <v>437</v>
      </c>
      <c r="F361" s="130"/>
      <c r="G361" s="211">
        <v>522.5</v>
      </c>
      <c r="H361" s="132">
        <v>0</v>
      </c>
      <c r="I361" s="132">
        <v>-522.5</v>
      </c>
      <c r="J361" s="213">
        <v>-1</v>
      </c>
    </row>
    <row r="362" spans="1:10" ht="30" x14ac:dyDescent="0.25">
      <c r="A362" s="200" t="s">
        <v>100</v>
      </c>
      <c r="B362" s="128">
        <v>2025</v>
      </c>
      <c r="C362" s="127" t="s">
        <v>218</v>
      </c>
      <c r="D362" s="129" t="s">
        <v>345</v>
      </c>
      <c r="E362" s="130" t="s">
        <v>459</v>
      </c>
      <c r="F362" s="130"/>
      <c r="G362" s="211">
        <v>1161.5999999999999</v>
      </c>
      <c r="H362" s="132">
        <v>0</v>
      </c>
      <c r="I362" s="132">
        <v>-1161.5999999999999</v>
      </c>
      <c r="J362" s="213">
        <v>-1</v>
      </c>
    </row>
    <row r="363" spans="1:10" ht="30" x14ac:dyDescent="0.25">
      <c r="A363" s="200" t="s">
        <v>100</v>
      </c>
      <c r="B363" s="128">
        <v>2025</v>
      </c>
      <c r="C363" s="127" t="s">
        <v>218</v>
      </c>
      <c r="D363" s="129" t="s">
        <v>346</v>
      </c>
      <c r="E363" s="130" t="s">
        <v>438</v>
      </c>
      <c r="F363" s="130"/>
      <c r="G363" s="211">
        <v>494.9</v>
      </c>
      <c r="H363" s="132">
        <v>0</v>
      </c>
      <c r="I363" s="132">
        <v>-494.9</v>
      </c>
      <c r="J363" s="213">
        <v>-1</v>
      </c>
    </row>
    <row r="364" spans="1:10" ht="30" x14ac:dyDescent="0.25">
      <c r="A364" s="200" t="s">
        <v>100</v>
      </c>
      <c r="B364" s="128">
        <v>2025</v>
      </c>
      <c r="C364" s="127" t="s">
        <v>218</v>
      </c>
      <c r="D364" s="129" t="s">
        <v>347</v>
      </c>
      <c r="E364" s="130" t="s">
        <v>439</v>
      </c>
      <c r="F364" s="130"/>
      <c r="G364" s="211">
        <v>437.2</v>
      </c>
      <c r="H364" s="132">
        <v>0</v>
      </c>
      <c r="I364" s="132">
        <v>-437.2</v>
      </c>
      <c r="J364" s="213">
        <v>-1</v>
      </c>
    </row>
    <row r="365" spans="1:10" ht="30" x14ac:dyDescent="0.25">
      <c r="A365" s="200" t="s">
        <v>100</v>
      </c>
      <c r="B365" s="128">
        <v>2025</v>
      </c>
      <c r="C365" s="127" t="s">
        <v>218</v>
      </c>
      <c r="D365" s="129" t="s">
        <v>348</v>
      </c>
      <c r="E365" s="130" t="s">
        <v>440</v>
      </c>
      <c r="F365" s="130"/>
      <c r="G365" s="211">
        <v>52.7</v>
      </c>
      <c r="H365" s="132">
        <v>0</v>
      </c>
      <c r="I365" s="132">
        <v>-52.7</v>
      </c>
      <c r="J365" s="213">
        <v>-1</v>
      </c>
    </row>
    <row r="366" spans="1:10" ht="30" x14ac:dyDescent="0.25">
      <c r="A366" s="200" t="s">
        <v>100</v>
      </c>
      <c r="B366" s="128">
        <v>2025</v>
      </c>
      <c r="C366" s="127" t="s">
        <v>218</v>
      </c>
      <c r="D366" s="129" t="s">
        <v>349</v>
      </c>
      <c r="E366" s="130" t="s">
        <v>441</v>
      </c>
      <c r="F366" s="130"/>
      <c r="G366" s="211">
        <v>32.6</v>
      </c>
      <c r="H366" s="132">
        <v>0</v>
      </c>
      <c r="I366" s="132">
        <v>-32.6</v>
      </c>
      <c r="J366" s="213">
        <v>-1</v>
      </c>
    </row>
    <row r="367" spans="1:10" ht="30" x14ac:dyDescent="0.25">
      <c r="A367" s="200" t="s">
        <v>100</v>
      </c>
      <c r="B367" s="128">
        <v>2025</v>
      </c>
      <c r="C367" s="127" t="s">
        <v>218</v>
      </c>
      <c r="D367" s="129" t="s">
        <v>350</v>
      </c>
      <c r="E367" s="130" t="s">
        <v>442</v>
      </c>
      <c r="F367" s="130"/>
      <c r="G367" s="211">
        <v>8.5500000000000007</v>
      </c>
      <c r="H367" s="132">
        <v>0</v>
      </c>
      <c r="I367" s="132">
        <v>-8.5500000000000007</v>
      </c>
      <c r="J367" s="213">
        <v>-1</v>
      </c>
    </row>
    <row r="368" spans="1:10" ht="30" x14ac:dyDescent="0.25">
      <c r="A368" s="200" t="s">
        <v>100</v>
      </c>
      <c r="B368" s="128">
        <v>2025</v>
      </c>
      <c r="C368" s="127" t="s">
        <v>218</v>
      </c>
      <c r="D368" s="129" t="s">
        <v>335</v>
      </c>
      <c r="E368" s="130" t="s">
        <v>443</v>
      </c>
      <c r="F368" s="130"/>
      <c r="G368" s="211">
        <v>16.25</v>
      </c>
      <c r="H368" s="132">
        <v>0</v>
      </c>
      <c r="I368" s="132">
        <v>-16.25</v>
      </c>
      <c r="J368" s="213">
        <v>-1</v>
      </c>
    </row>
    <row r="369" spans="1:10" ht="30" x14ac:dyDescent="0.25">
      <c r="A369" s="200" t="s">
        <v>100</v>
      </c>
      <c r="B369" s="128">
        <v>2025</v>
      </c>
      <c r="C369" s="127" t="s">
        <v>218</v>
      </c>
      <c r="D369" s="129" t="s">
        <v>353</v>
      </c>
      <c r="E369" s="130" t="s">
        <v>460</v>
      </c>
      <c r="F369" s="130"/>
      <c r="G369" s="211">
        <v>61.35</v>
      </c>
      <c r="H369" s="132">
        <v>0</v>
      </c>
      <c r="I369" s="132">
        <v>-61.35</v>
      </c>
      <c r="J369" s="213">
        <v>-1</v>
      </c>
    </row>
    <row r="370" spans="1:10" ht="30" x14ac:dyDescent="0.25">
      <c r="A370" s="200" t="s">
        <v>100</v>
      </c>
      <c r="B370" s="128">
        <v>2025</v>
      </c>
      <c r="C370" s="127" t="s">
        <v>218</v>
      </c>
      <c r="D370" s="129" t="s">
        <v>351</v>
      </c>
      <c r="E370" s="130" t="s">
        <v>444</v>
      </c>
      <c r="F370" s="130"/>
      <c r="G370" s="211">
        <v>62.45</v>
      </c>
      <c r="H370" s="132">
        <v>0</v>
      </c>
      <c r="I370" s="132">
        <v>-62.45</v>
      </c>
      <c r="J370" s="213">
        <v>-1</v>
      </c>
    </row>
    <row r="371" spans="1:10" ht="30" x14ac:dyDescent="0.25">
      <c r="A371" s="200" t="s">
        <v>100</v>
      </c>
      <c r="B371" s="128">
        <v>2025</v>
      </c>
      <c r="C371" s="127" t="s">
        <v>218</v>
      </c>
      <c r="D371" s="129" t="s">
        <v>352</v>
      </c>
      <c r="E371" s="130" t="s">
        <v>445</v>
      </c>
      <c r="F371" s="130"/>
      <c r="G371" s="211">
        <v>65.3</v>
      </c>
      <c r="H371" s="132">
        <v>0</v>
      </c>
      <c r="I371" s="132">
        <v>-65.3</v>
      </c>
      <c r="J371" s="213">
        <v>-1</v>
      </c>
    </row>
    <row r="372" spans="1:10" ht="30" x14ac:dyDescent="0.25">
      <c r="A372" s="200" t="s">
        <v>100</v>
      </c>
      <c r="B372" s="128">
        <v>2025</v>
      </c>
      <c r="C372" s="127" t="s">
        <v>218</v>
      </c>
      <c r="D372" s="129" t="s">
        <v>354</v>
      </c>
      <c r="E372" s="130" t="s">
        <v>446</v>
      </c>
      <c r="F372" s="130"/>
      <c r="G372" s="211">
        <v>215.8</v>
      </c>
      <c r="H372" s="132">
        <v>0</v>
      </c>
      <c r="I372" s="132">
        <v>-215.8</v>
      </c>
      <c r="J372" s="213">
        <v>-1</v>
      </c>
    </row>
    <row r="373" spans="1:10" ht="30" x14ac:dyDescent="0.25">
      <c r="A373" s="200" t="s">
        <v>100</v>
      </c>
      <c r="B373" s="128">
        <v>2025</v>
      </c>
      <c r="C373" s="127" t="s">
        <v>218</v>
      </c>
      <c r="D373" s="129" t="s">
        <v>355</v>
      </c>
      <c r="E373" s="130" t="s">
        <v>447</v>
      </c>
      <c r="F373" s="130"/>
      <c r="G373" s="211">
        <v>12.5</v>
      </c>
      <c r="H373" s="132">
        <v>0</v>
      </c>
      <c r="I373" s="132">
        <v>-12.5</v>
      </c>
      <c r="J373" s="213">
        <v>-1</v>
      </c>
    </row>
    <row r="374" spans="1:10" ht="30" x14ac:dyDescent="0.25">
      <c r="A374" s="200" t="s">
        <v>100</v>
      </c>
      <c r="B374" s="128">
        <v>2025</v>
      </c>
      <c r="C374" s="127" t="s">
        <v>218</v>
      </c>
      <c r="D374" s="129" t="s">
        <v>356</v>
      </c>
      <c r="E374" s="130" t="s">
        <v>448</v>
      </c>
      <c r="F374" s="130"/>
      <c r="G374" s="211">
        <v>1411.7</v>
      </c>
      <c r="H374" s="132">
        <v>0</v>
      </c>
      <c r="I374" s="132">
        <v>-1411.7</v>
      </c>
      <c r="J374" s="213">
        <v>-1</v>
      </c>
    </row>
    <row r="375" spans="1:10" ht="30" x14ac:dyDescent="0.25">
      <c r="A375" s="200" t="s">
        <v>100</v>
      </c>
      <c r="B375" s="128">
        <v>2025</v>
      </c>
      <c r="C375" s="127" t="s">
        <v>218</v>
      </c>
      <c r="D375" s="129" t="s">
        <v>204</v>
      </c>
      <c r="E375" s="130" t="s">
        <v>449</v>
      </c>
      <c r="F375" s="130"/>
      <c r="G375" s="211">
        <v>574.6</v>
      </c>
      <c r="H375" s="132">
        <v>0</v>
      </c>
      <c r="I375" s="132">
        <v>-574.6</v>
      </c>
      <c r="J375" s="213">
        <v>-1</v>
      </c>
    </row>
    <row r="376" spans="1:10" ht="30" x14ac:dyDescent="0.25">
      <c r="A376" s="200" t="s">
        <v>100</v>
      </c>
      <c r="B376" s="128">
        <v>2025</v>
      </c>
      <c r="C376" s="127" t="s">
        <v>218</v>
      </c>
      <c r="D376" s="129" t="s">
        <v>357</v>
      </c>
      <c r="E376" s="130" t="s">
        <v>450</v>
      </c>
      <c r="F376" s="130"/>
      <c r="G376" s="211">
        <v>875</v>
      </c>
      <c r="H376" s="132">
        <v>0</v>
      </c>
      <c r="I376" s="132">
        <v>-875</v>
      </c>
      <c r="J376" s="213">
        <v>-1</v>
      </c>
    </row>
    <row r="377" spans="1:10" ht="30" x14ac:dyDescent="0.25">
      <c r="A377" s="200" t="s">
        <v>100</v>
      </c>
      <c r="B377" s="128">
        <v>2025</v>
      </c>
      <c r="C377" s="127" t="s">
        <v>218</v>
      </c>
      <c r="D377" s="129" t="s">
        <v>358</v>
      </c>
      <c r="E377" s="130" t="s">
        <v>451</v>
      </c>
      <c r="F377" s="130"/>
      <c r="G377" s="211">
        <v>643.35</v>
      </c>
      <c r="H377" s="132">
        <v>0</v>
      </c>
      <c r="I377" s="132">
        <v>-643.35</v>
      </c>
      <c r="J377" s="213">
        <v>-1</v>
      </c>
    </row>
    <row r="378" spans="1:10" ht="30" x14ac:dyDescent="0.25">
      <c r="A378" s="200" t="s">
        <v>100</v>
      </c>
      <c r="B378" s="128">
        <v>2025</v>
      </c>
      <c r="C378" s="127" t="s">
        <v>216</v>
      </c>
      <c r="D378" s="129" t="s">
        <v>282</v>
      </c>
      <c r="E378" s="135" t="s">
        <v>1935</v>
      </c>
      <c r="F378" s="130" t="s">
        <v>101</v>
      </c>
      <c r="G378" s="211"/>
      <c r="H378" s="132">
        <v>40</v>
      </c>
      <c r="I378" s="132"/>
      <c r="J378" s="212"/>
    </row>
    <row r="379" spans="1:10" ht="30" x14ac:dyDescent="0.25">
      <c r="A379" s="200" t="s">
        <v>100</v>
      </c>
      <c r="B379" s="128">
        <v>2025</v>
      </c>
      <c r="C379" s="127" t="s">
        <v>216</v>
      </c>
      <c r="D379" s="129" t="s">
        <v>282</v>
      </c>
      <c r="E379" s="130" t="s">
        <v>103</v>
      </c>
      <c r="F379" s="130"/>
      <c r="G379" s="211"/>
      <c r="H379" s="132">
        <v>500</v>
      </c>
      <c r="I379" s="132"/>
      <c r="J379" s="212"/>
    </row>
    <row r="380" spans="1:10" ht="45" x14ac:dyDescent="0.25">
      <c r="A380" s="200" t="s">
        <v>100</v>
      </c>
      <c r="B380" s="128">
        <v>2025</v>
      </c>
      <c r="C380" s="127" t="s">
        <v>216</v>
      </c>
      <c r="D380" s="129" t="s">
        <v>282</v>
      </c>
      <c r="E380" s="135" t="s">
        <v>1937</v>
      </c>
      <c r="F380" s="130" t="s">
        <v>130</v>
      </c>
      <c r="G380" s="211"/>
      <c r="H380" s="132">
        <v>200</v>
      </c>
      <c r="I380" s="132"/>
      <c r="J380" s="212"/>
    </row>
    <row r="381" spans="1:10" ht="30" x14ac:dyDescent="0.25">
      <c r="A381" s="200" t="s">
        <v>100</v>
      </c>
      <c r="B381" s="128">
        <v>2025</v>
      </c>
      <c r="C381" s="127" t="s">
        <v>216</v>
      </c>
      <c r="D381" s="129" t="s">
        <v>231</v>
      </c>
      <c r="E381" s="139" t="s">
        <v>1938</v>
      </c>
      <c r="F381" s="130"/>
      <c r="G381" s="211"/>
      <c r="H381" s="132">
        <v>50</v>
      </c>
      <c r="I381" s="132"/>
      <c r="J381" s="212"/>
    </row>
    <row r="382" spans="1:10" ht="30" x14ac:dyDescent="0.25">
      <c r="A382" s="200" t="s">
        <v>100</v>
      </c>
      <c r="B382" s="128">
        <v>2025</v>
      </c>
      <c r="C382" s="127" t="s">
        <v>216</v>
      </c>
      <c r="D382" s="129" t="s">
        <v>282</v>
      </c>
      <c r="E382" s="130" t="s">
        <v>131</v>
      </c>
      <c r="F382" s="130"/>
      <c r="G382" s="211"/>
      <c r="H382" s="132">
        <v>650</v>
      </c>
      <c r="I382" s="132"/>
      <c r="J382" s="212"/>
    </row>
    <row r="383" spans="1:10" ht="60" x14ac:dyDescent="0.25">
      <c r="A383" s="200" t="s">
        <v>100</v>
      </c>
      <c r="B383" s="128">
        <v>2025</v>
      </c>
      <c r="C383" s="127" t="s">
        <v>216</v>
      </c>
      <c r="D383" s="129" t="s">
        <v>282</v>
      </c>
      <c r="E383" s="130" t="s">
        <v>283</v>
      </c>
      <c r="F383" s="130" t="s">
        <v>284</v>
      </c>
      <c r="G383" s="211"/>
      <c r="H383" s="132">
        <v>750</v>
      </c>
      <c r="I383" s="132"/>
      <c r="J383" s="212"/>
    </row>
    <row r="384" spans="1:10" ht="30" x14ac:dyDescent="0.25">
      <c r="A384" s="200" t="s">
        <v>100</v>
      </c>
      <c r="B384" s="128">
        <v>2025</v>
      </c>
      <c r="C384" s="127" t="s">
        <v>216</v>
      </c>
      <c r="D384" s="129" t="s">
        <v>282</v>
      </c>
      <c r="E384" s="130" t="s">
        <v>167</v>
      </c>
      <c r="F384" s="130"/>
      <c r="G384" s="211"/>
      <c r="H384" s="132">
        <v>20</v>
      </c>
      <c r="I384" s="132"/>
      <c r="J384" s="212"/>
    </row>
    <row r="385" spans="1:10" ht="30" x14ac:dyDescent="0.25">
      <c r="A385" s="200" t="s">
        <v>100</v>
      </c>
      <c r="B385" s="128">
        <v>2025</v>
      </c>
      <c r="C385" s="127" t="s">
        <v>216</v>
      </c>
      <c r="D385" s="129" t="s">
        <v>282</v>
      </c>
      <c r="E385" s="130" t="s">
        <v>200</v>
      </c>
      <c r="F385" s="130"/>
      <c r="G385" s="211"/>
      <c r="H385" s="132">
        <v>50</v>
      </c>
      <c r="I385" s="132"/>
      <c r="J385" s="224"/>
    </row>
    <row r="386" spans="1:10" ht="30" x14ac:dyDescent="0.25">
      <c r="A386" s="200" t="s">
        <v>100</v>
      </c>
      <c r="B386" s="128">
        <v>2025</v>
      </c>
      <c r="C386" s="127" t="s">
        <v>219</v>
      </c>
      <c r="D386" s="129" t="s">
        <v>511</v>
      </c>
      <c r="E386" s="130" t="s">
        <v>2118</v>
      </c>
      <c r="F386" s="130" t="s">
        <v>2318</v>
      </c>
      <c r="G386" s="211"/>
      <c r="H386" s="132"/>
      <c r="I386" s="132"/>
      <c r="J386" s="212"/>
    </row>
    <row r="387" spans="1:10" ht="30" x14ac:dyDescent="0.25">
      <c r="A387" s="200" t="s">
        <v>100</v>
      </c>
      <c r="B387" s="128">
        <v>2025</v>
      </c>
      <c r="C387" s="127" t="s">
        <v>219</v>
      </c>
      <c r="D387" s="131" t="s">
        <v>129</v>
      </c>
      <c r="E387" s="130" t="s">
        <v>2270</v>
      </c>
      <c r="F387" s="130"/>
      <c r="G387" s="211">
        <v>618.25</v>
      </c>
      <c r="H387" s="132">
        <v>950</v>
      </c>
      <c r="I387" s="132">
        <v>331.75</v>
      </c>
      <c r="J387" s="213">
        <v>0.53659522846744845</v>
      </c>
    </row>
    <row r="388" spans="1:10" ht="30" x14ac:dyDescent="0.25">
      <c r="A388" s="200" t="s">
        <v>100</v>
      </c>
      <c r="B388" s="128">
        <v>2025</v>
      </c>
      <c r="C388" s="127" t="s">
        <v>219</v>
      </c>
      <c r="D388" s="133" t="s">
        <v>480</v>
      </c>
      <c r="E388" s="130" t="s">
        <v>1136</v>
      </c>
      <c r="F388" s="130"/>
      <c r="G388" s="211">
        <v>643.35</v>
      </c>
      <c r="H388" s="132">
        <v>1125</v>
      </c>
      <c r="I388" s="132">
        <v>481.65</v>
      </c>
      <c r="J388" s="213">
        <v>0.74865936115644671</v>
      </c>
    </row>
    <row r="389" spans="1:10" ht="60" x14ac:dyDescent="0.25">
      <c r="A389" s="200" t="s">
        <v>100</v>
      </c>
      <c r="B389" s="128">
        <v>2025</v>
      </c>
      <c r="C389" s="127" t="s">
        <v>220</v>
      </c>
      <c r="D389" s="131" t="s">
        <v>132</v>
      </c>
      <c r="E389" s="130" t="s">
        <v>2288</v>
      </c>
      <c r="F389" s="130" t="s">
        <v>2314</v>
      </c>
      <c r="G389" s="211">
        <v>25.65</v>
      </c>
      <c r="H389" s="132"/>
      <c r="I389" s="132"/>
      <c r="J389" s="213"/>
    </row>
    <row r="390" spans="1:10" ht="45" x14ac:dyDescent="0.25">
      <c r="A390" s="200" t="s">
        <v>100</v>
      </c>
      <c r="B390" s="128">
        <v>2025</v>
      </c>
      <c r="C390" s="127" t="s">
        <v>216</v>
      </c>
      <c r="D390" s="131" t="s">
        <v>244</v>
      </c>
      <c r="E390" s="130" t="s">
        <v>2313</v>
      </c>
      <c r="F390" s="130" t="s">
        <v>2315</v>
      </c>
      <c r="G390" s="211"/>
      <c r="H390" s="132">
        <v>25.65</v>
      </c>
      <c r="I390" s="132"/>
      <c r="J390" s="213"/>
    </row>
    <row r="391" spans="1:10" ht="75" x14ac:dyDescent="0.25">
      <c r="A391" s="200" t="s">
        <v>100</v>
      </c>
      <c r="B391" s="128">
        <v>2025</v>
      </c>
      <c r="C391" s="127" t="s">
        <v>220</v>
      </c>
      <c r="D391" s="131" t="s">
        <v>156</v>
      </c>
      <c r="E391" s="130" t="s">
        <v>2295</v>
      </c>
      <c r="F391" s="130" t="s">
        <v>157</v>
      </c>
      <c r="G391" s="211">
        <v>37.950000000000003</v>
      </c>
      <c r="H391" s="132">
        <v>688.4</v>
      </c>
      <c r="I391" s="132">
        <v>650.44999999999993</v>
      </c>
      <c r="J391" s="213">
        <v>17.13965744400527</v>
      </c>
    </row>
    <row r="392" spans="1:10" ht="60" x14ac:dyDescent="0.25">
      <c r="A392" s="200" t="s">
        <v>100</v>
      </c>
      <c r="B392" s="128">
        <v>2025</v>
      </c>
      <c r="C392" s="127" t="s">
        <v>220</v>
      </c>
      <c r="D392" s="131" t="s">
        <v>168</v>
      </c>
      <c r="E392" s="130" t="s">
        <v>2297</v>
      </c>
      <c r="F392" s="130" t="s">
        <v>2298</v>
      </c>
      <c r="G392" s="211">
        <v>26</v>
      </c>
      <c r="H392" s="132">
        <v>50</v>
      </c>
      <c r="I392" s="132">
        <v>24</v>
      </c>
      <c r="J392" s="213">
        <v>0.92307692307692313</v>
      </c>
    </row>
    <row r="393" spans="1:10" ht="60" x14ac:dyDescent="0.25">
      <c r="A393" s="200" t="s">
        <v>100</v>
      </c>
      <c r="B393" s="128">
        <v>2025</v>
      </c>
      <c r="C393" s="127" t="s">
        <v>220</v>
      </c>
      <c r="D393" s="131" t="s">
        <v>190</v>
      </c>
      <c r="E393" s="130" t="s">
        <v>2299</v>
      </c>
      <c r="F393" s="130" t="s">
        <v>2304</v>
      </c>
      <c r="G393" s="211">
        <v>1008.35</v>
      </c>
      <c r="H393" s="132">
        <v>1170</v>
      </c>
      <c r="I393" s="132">
        <v>161.64999999999998</v>
      </c>
      <c r="J393" s="213">
        <v>0.16031139981157327</v>
      </c>
    </row>
    <row r="394" spans="1:10" ht="60" x14ac:dyDescent="0.25">
      <c r="A394" s="200" t="s">
        <v>100</v>
      </c>
      <c r="B394" s="128">
        <v>2025</v>
      </c>
      <c r="C394" s="127" t="s">
        <v>220</v>
      </c>
      <c r="D394" s="131" t="s">
        <v>193</v>
      </c>
      <c r="E394" s="130" t="s">
        <v>1072</v>
      </c>
      <c r="F394" s="130" t="s">
        <v>2311</v>
      </c>
      <c r="G394" s="211">
        <v>907</v>
      </c>
      <c r="H394" s="132">
        <v>970.5</v>
      </c>
      <c r="I394" s="132">
        <v>63.5</v>
      </c>
      <c r="J394" s="213">
        <v>7.0011025358324153E-2</v>
      </c>
    </row>
    <row r="395" spans="1:10" ht="45" x14ac:dyDescent="0.25">
      <c r="A395" s="200" t="s">
        <v>100</v>
      </c>
      <c r="B395" s="128">
        <v>2025</v>
      </c>
      <c r="C395" s="127" t="s">
        <v>216</v>
      </c>
      <c r="D395" s="131" t="s">
        <v>2340</v>
      </c>
      <c r="E395" s="130" t="s">
        <v>2317</v>
      </c>
      <c r="F395" s="130" t="s">
        <v>2339</v>
      </c>
      <c r="G395" s="211"/>
      <c r="H395" s="132" t="s">
        <v>492</v>
      </c>
      <c r="I395" s="132"/>
      <c r="J395" s="212"/>
    </row>
    <row r="396" spans="1:10" ht="60" x14ac:dyDescent="0.25">
      <c r="A396" s="200" t="s">
        <v>100</v>
      </c>
      <c r="B396" s="128">
        <v>2025</v>
      </c>
      <c r="C396" s="127" t="s">
        <v>220</v>
      </c>
      <c r="D396" s="131" t="s">
        <v>194</v>
      </c>
      <c r="E396" s="130" t="s">
        <v>195</v>
      </c>
      <c r="F396" s="130" t="s">
        <v>2311</v>
      </c>
      <c r="G396" s="211">
        <v>411.3</v>
      </c>
      <c r="H396" s="132">
        <v>440.1</v>
      </c>
      <c r="I396" s="132">
        <v>28.800000000000011</v>
      </c>
      <c r="J396" s="213">
        <v>7.0021881838074451E-2</v>
      </c>
    </row>
    <row r="397" spans="1:10" ht="60" x14ac:dyDescent="0.25">
      <c r="A397" s="200" t="s">
        <v>100</v>
      </c>
      <c r="B397" s="128">
        <v>2025</v>
      </c>
      <c r="C397" s="127" t="s">
        <v>220</v>
      </c>
      <c r="D397" s="133" t="s">
        <v>481</v>
      </c>
      <c r="E397" s="130" t="s">
        <v>2308</v>
      </c>
      <c r="F397" s="130" t="s">
        <v>2310</v>
      </c>
      <c r="G397" s="211">
        <v>482.4</v>
      </c>
      <c r="H397" s="132">
        <v>600</v>
      </c>
      <c r="I397" s="132">
        <v>117.60000000000002</v>
      </c>
      <c r="J397" s="213">
        <v>0.2437810945273633</v>
      </c>
    </row>
    <row r="398" spans="1:10" ht="60.75" thickBot="1" x14ac:dyDescent="0.3">
      <c r="A398" s="201" t="s">
        <v>100</v>
      </c>
      <c r="B398" s="154">
        <v>2025</v>
      </c>
      <c r="C398" s="155" t="s">
        <v>220</v>
      </c>
      <c r="D398" s="158" t="s">
        <v>203</v>
      </c>
      <c r="E398" s="157" t="s">
        <v>2309</v>
      </c>
      <c r="F398" s="157" t="s">
        <v>2312</v>
      </c>
      <c r="G398" s="214">
        <v>8.5500000000000007</v>
      </c>
      <c r="H398" s="159">
        <v>9.15</v>
      </c>
      <c r="I398" s="159">
        <v>0.59999999999999964</v>
      </c>
      <c r="J398" s="219">
        <v>7.0175438596491224E-2</v>
      </c>
    </row>
    <row r="399" spans="1:10" ht="30" x14ac:dyDescent="0.25">
      <c r="A399" s="199" t="s">
        <v>59</v>
      </c>
      <c r="B399" s="143">
        <v>2025</v>
      </c>
      <c r="C399" s="142" t="s">
        <v>218</v>
      </c>
      <c r="D399" s="144" t="s">
        <v>66</v>
      </c>
      <c r="E399" s="145" t="s">
        <v>452</v>
      </c>
      <c r="F399" s="145"/>
      <c r="G399" s="209">
        <v>820.7</v>
      </c>
      <c r="H399" s="147">
        <v>0</v>
      </c>
      <c r="I399" s="147">
        <v>-820.7</v>
      </c>
      <c r="J399" s="218">
        <v>-1</v>
      </c>
    </row>
    <row r="400" spans="1:10" ht="45" x14ac:dyDescent="0.25">
      <c r="A400" s="200" t="s">
        <v>59</v>
      </c>
      <c r="B400" s="128">
        <v>2025</v>
      </c>
      <c r="C400" s="127" t="s">
        <v>218</v>
      </c>
      <c r="D400" s="129" t="s">
        <v>362</v>
      </c>
      <c r="E400" s="130" t="s">
        <v>453</v>
      </c>
      <c r="F400" s="130"/>
      <c r="G400" s="211">
        <v>2116.9</v>
      </c>
      <c r="H400" s="132">
        <v>0</v>
      </c>
      <c r="I400" s="132">
        <v>-2116.9</v>
      </c>
      <c r="J400" s="213">
        <v>-1</v>
      </c>
    </row>
    <row r="401" spans="1:10" ht="30" x14ac:dyDescent="0.25">
      <c r="A401" s="200" t="s">
        <v>59</v>
      </c>
      <c r="B401" s="128">
        <v>2025</v>
      </c>
      <c r="C401" s="127" t="s">
        <v>218</v>
      </c>
      <c r="D401" s="129" t="s">
        <v>361</v>
      </c>
      <c r="E401" s="130" t="s">
        <v>454</v>
      </c>
      <c r="F401" s="130"/>
      <c r="G401" s="211">
        <v>2002</v>
      </c>
      <c r="H401" s="132">
        <v>0</v>
      </c>
      <c r="I401" s="132">
        <v>-2002</v>
      </c>
      <c r="J401" s="213">
        <v>-1</v>
      </c>
    </row>
    <row r="402" spans="1:10" ht="30" x14ac:dyDescent="0.25">
      <c r="A402" s="200" t="s">
        <v>59</v>
      </c>
      <c r="B402" s="128">
        <v>2025</v>
      </c>
      <c r="C402" s="127" t="s">
        <v>218</v>
      </c>
      <c r="D402" s="129" t="s">
        <v>360</v>
      </c>
      <c r="E402" s="130" t="s">
        <v>455</v>
      </c>
      <c r="F402" s="130"/>
      <c r="G402" s="211">
        <v>2102</v>
      </c>
      <c r="H402" s="132">
        <v>0</v>
      </c>
      <c r="I402" s="132">
        <v>-2102</v>
      </c>
      <c r="J402" s="213">
        <v>-1</v>
      </c>
    </row>
    <row r="403" spans="1:10" ht="30" x14ac:dyDescent="0.25">
      <c r="A403" s="200" t="s">
        <v>59</v>
      </c>
      <c r="B403" s="128">
        <v>2025</v>
      </c>
      <c r="C403" s="127" t="s">
        <v>218</v>
      </c>
      <c r="D403" s="129" t="s">
        <v>359</v>
      </c>
      <c r="E403" s="130" t="s">
        <v>456</v>
      </c>
      <c r="F403" s="130"/>
      <c r="G403" s="211">
        <v>2327.5</v>
      </c>
      <c r="H403" s="132">
        <v>0</v>
      </c>
      <c r="I403" s="132">
        <v>-2327.5</v>
      </c>
      <c r="J403" s="213">
        <v>-1</v>
      </c>
    </row>
    <row r="404" spans="1:10" ht="30" x14ac:dyDescent="0.25">
      <c r="A404" s="200" t="s">
        <v>59</v>
      </c>
      <c r="B404" s="128">
        <v>2025</v>
      </c>
      <c r="C404" s="127" t="s">
        <v>218</v>
      </c>
      <c r="D404" s="129" t="s">
        <v>83</v>
      </c>
      <c r="E404" s="130" t="s">
        <v>457</v>
      </c>
      <c r="F404" s="130"/>
      <c r="G404" s="211">
        <v>344</v>
      </c>
      <c r="H404" s="132">
        <v>0</v>
      </c>
      <c r="I404" s="132">
        <v>-344</v>
      </c>
      <c r="J404" s="213">
        <v>-1</v>
      </c>
    </row>
    <row r="405" spans="1:10" ht="30" x14ac:dyDescent="0.25">
      <c r="A405" s="200" t="s">
        <v>59</v>
      </c>
      <c r="B405" s="128">
        <v>2025</v>
      </c>
      <c r="C405" s="127" t="s">
        <v>217</v>
      </c>
      <c r="D405" s="131" t="s">
        <v>741</v>
      </c>
      <c r="E405" s="130" t="s">
        <v>2154</v>
      </c>
      <c r="F405" s="130" t="s">
        <v>2194</v>
      </c>
      <c r="G405" s="211">
        <v>1000</v>
      </c>
      <c r="H405" s="132"/>
      <c r="I405" s="132"/>
      <c r="J405" s="212"/>
    </row>
    <row r="406" spans="1:10" ht="30" x14ac:dyDescent="0.25">
      <c r="A406" s="200" t="s">
        <v>59</v>
      </c>
      <c r="B406" s="128">
        <v>2025</v>
      </c>
      <c r="C406" s="127" t="s">
        <v>219</v>
      </c>
      <c r="D406" s="129" t="s">
        <v>511</v>
      </c>
      <c r="E406" s="130" t="s">
        <v>2118</v>
      </c>
      <c r="F406" s="130" t="s">
        <v>369</v>
      </c>
      <c r="G406" s="211"/>
      <c r="H406" s="132"/>
      <c r="I406" s="132"/>
      <c r="J406" s="212"/>
    </row>
    <row r="407" spans="1:10" ht="30" x14ac:dyDescent="0.25">
      <c r="A407" s="200" t="s">
        <v>59</v>
      </c>
      <c r="B407" s="128">
        <v>2025</v>
      </c>
      <c r="C407" s="127" t="s">
        <v>219</v>
      </c>
      <c r="D407" s="131" t="s">
        <v>60</v>
      </c>
      <c r="E407" s="130" t="s">
        <v>463</v>
      </c>
      <c r="F407" s="130"/>
      <c r="G407" s="211">
        <v>841</v>
      </c>
      <c r="H407" s="132">
        <v>1100</v>
      </c>
      <c r="I407" s="132">
        <v>259</v>
      </c>
      <c r="J407" s="213">
        <v>0.3079667063020215</v>
      </c>
    </row>
    <row r="408" spans="1:10" ht="30" x14ac:dyDescent="0.25">
      <c r="A408" s="200" t="s">
        <v>59</v>
      </c>
      <c r="B408" s="128">
        <v>2025</v>
      </c>
      <c r="C408" s="127" t="s">
        <v>219</v>
      </c>
      <c r="D408" s="131" t="s">
        <v>61</v>
      </c>
      <c r="E408" s="130" t="s">
        <v>472</v>
      </c>
      <c r="F408" s="130"/>
      <c r="G408" s="211">
        <v>954.1</v>
      </c>
      <c r="H408" s="132">
        <v>1775.8</v>
      </c>
      <c r="I408" s="132">
        <v>821.69999999999993</v>
      </c>
      <c r="J408" s="213">
        <v>0.86123047898543126</v>
      </c>
    </row>
    <row r="409" spans="1:10" ht="30" x14ac:dyDescent="0.25">
      <c r="A409" s="200" t="s">
        <v>59</v>
      </c>
      <c r="B409" s="128">
        <v>2025</v>
      </c>
      <c r="C409" s="127" t="s">
        <v>219</v>
      </c>
      <c r="D409" s="131" t="s">
        <v>63</v>
      </c>
      <c r="E409" s="130" t="s">
        <v>475</v>
      </c>
      <c r="F409" s="130"/>
      <c r="G409" s="211">
        <v>490</v>
      </c>
      <c r="H409" s="132">
        <v>1000</v>
      </c>
      <c r="I409" s="132">
        <v>510</v>
      </c>
      <c r="J409" s="213">
        <v>1.0408163265306123</v>
      </c>
    </row>
    <row r="410" spans="1:10" ht="60" x14ac:dyDescent="0.25">
      <c r="A410" s="200" t="s">
        <v>59</v>
      </c>
      <c r="B410" s="128">
        <v>2025</v>
      </c>
      <c r="C410" s="127" t="s">
        <v>220</v>
      </c>
      <c r="D410" s="131" t="s">
        <v>65</v>
      </c>
      <c r="E410" s="130" t="s">
        <v>478</v>
      </c>
      <c r="F410" s="130" t="s">
        <v>2316</v>
      </c>
      <c r="G410" s="211">
        <v>769.85</v>
      </c>
      <c r="H410" s="132">
        <v>1100</v>
      </c>
      <c r="I410" s="132">
        <v>330.15</v>
      </c>
      <c r="J410" s="213">
        <v>0.42884977593037599</v>
      </c>
    </row>
    <row r="411" spans="1:10" ht="60" x14ac:dyDescent="0.25">
      <c r="A411" s="200" t="s">
        <v>59</v>
      </c>
      <c r="B411" s="128">
        <v>2025</v>
      </c>
      <c r="C411" s="127" t="s">
        <v>220</v>
      </c>
      <c r="D411" s="131" t="s">
        <v>464</v>
      </c>
      <c r="E411" s="130" t="s">
        <v>465</v>
      </c>
      <c r="F411" s="130" t="s">
        <v>2341</v>
      </c>
      <c r="G411" s="211">
        <v>1585.5</v>
      </c>
      <c r="H411" s="132">
        <v>2400</v>
      </c>
      <c r="I411" s="132">
        <v>814.5</v>
      </c>
      <c r="J411" s="213">
        <v>0.51371807000946079</v>
      </c>
    </row>
    <row r="412" spans="1:10" ht="60" x14ac:dyDescent="0.25">
      <c r="A412" s="200" t="s">
        <v>59</v>
      </c>
      <c r="B412" s="128">
        <v>2025</v>
      </c>
      <c r="C412" s="127" t="s">
        <v>220</v>
      </c>
      <c r="D412" s="131" t="s">
        <v>468</v>
      </c>
      <c r="E412" s="130" t="s">
        <v>469</v>
      </c>
      <c r="F412" s="130" t="s">
        <v>2342</v>
      </c>
      <c r="G412" s="211">
        <v>2327.5</v>
      </c>
      <c r="H412" s="132">
        <v>3416</v>
      </c>
      <c r="I412" s="132">
        <v>1088.5</v>
      </c>
      <c r="J412" s="213">
        <v>0.46766917293233079</v>
      </c>
    </row>
    <row r="413" spans="1:10" ht="60" x14ac:dyDescent="0.25">
      <c r="A413" s="206" t="s">
        <v>59</v>
      </c>
      <c r="B413" s="197">
        <v>2025</v>
      </c>
      <c r="C413" s="198" t="s">
        <v>220</v>
      </c>
      <c r="D413" s="190" t="s">
        <v>461</v>
      </c>
      <c r="E413" s="189" t="s">
        <v>462</v>
      </c>
      <c r="F413" s="189" t="s">
        <v>2343</v>
      </c>
      <c r="G413" s="238">
        <v>1396.9</v>
      </c>
      <c r="H413" s="191">
        <v>1700</v>
      </c>
      <c r="I413" s="191">
        <v>303.09999999999991</v>
      </c>
      <c r="J413" s="243">
        <v>0.21698045672560662</v>
      </c>
    </row>
    <row r="414" spans="1:10" ht="60.75" thickBot="1" x14ac:dyDescent="0.3">
      <c r="A414" s="201" t="s">
        <v>59</v>
      </c>
      <c r="B414" s="154">
        <v>2025</v>
      </c>
      <c r="C414" s="155" t="s">
        <v>220</v>
      </c>
      <c r="D414" s="158" t="s">
        <v>476</v>
      </c>
      <c r="E414" s="157" t="s">
        <v>477</v>
      </c>
      <c r="F414" s="157" t="s">
        <v>2344</v>
      </c>
      <c r="G414" s="214">
        <v>918.35</v>
      </c>
      <c r="H414" s="159">
        <v>1218</v>
      </c>
      <c r="I414" s="159">
        <v>299.64999999999998</v>
      </c>
      <c r="J414" s="219">
        <v>0.3262917188435781</v>
      </c>
    </row>
    <row r="415" spans="1:10" ht="30" x14ac:dyDescent="0.25">
      <c r="A415" s="200" t="s">
        <v>2359</v>
      </c>
      <c r="B415" s="128">
        <v>2025</v>
      </c>
      <c r="C415" s="127" t="s">
        <v>216</v>
      </c>
      <c r="D415" s="129" t="s">
        <v>231</v>
      </c>
      <c r="E415" s="130" t="s">
        <v>2360</v>
      </c>
      <c r="F415" s="130" t="s">
        <v>2361</v>
      </c>
      <c r="G415" s="211"/>
      <c r="H415" s="132">
        <v>0.35</v>
      </c>
      <c r="I415" s="132"/>
      <c r="J415" s="212"/>
    </row>
    <row r="416" spans="1:10" ht="30" x14ac:dyDescent="0.25">
      <c r="A416" s="200" t="s">
        <v>2362</v>
      </c>
      <c r="B416" s="128">
        <v>2025</v>
      </c>
      <c r="C416" s="127" t="s">
        <v>219</v>
      </c>
      <c r="D416" s="131" t="s">
        <v>511</v>
      </c>
      <c r="E416" s="130" t="s">
        <v>2363</v>
      </c>
      <c r="F416" s="130" t="s">
        <v>2396</v>
      </c>
      <c r="G416" s="211"/>
      <c r="H416" s="132"/>
      <c r="I416" s="132"/>
      <c r="J416" s="213"/>
    </row>
    <row r="417" spans="1:10" ht="75" x14ac:dyDescent="0.25">
      <c r="A417" s="200" t="s">
        <v>2364</v>
      </c>
      <c r="B417" s="128">
        <v>2025</v>
      </c>
      <c r="C417" s="127" t="s">
        <v>217</v>
      </c>
      <c r="D417" s="131" t="s">
        <v>2365</v>
      </c>
      <c r="E417" s="130" t="s">
        <v>2366</v>
      </c>
      <c r="F417" s="130" t="s">
        <v>2367</v>
      </c>
      <c r="G417" s="211">
        <v>69.7</v>
      </c>
      <c r="H417" s="132"/>
      <c r="I417" s="132"/>
      <c r="J417" s="213"/>
    </row>
    <row r="418" spans="1:10" ht="60" x14ac:dyDescent="0.25">
      <c r="A418" s="200" t="s">
        <v>2364</v>
      </c>
      <c r="B418" s="128">
        <v>2025</v>
      </c>
      <c r="C418" s="127" t="s">
        <v>217</v>
      </c>
      <c r="D418" s="131" t="s">
        <v>2368</v>
      </c>
      <c r="E418" s="130" t="s">
        <v>2369</v>
      </c>
      <c r="F418" s="130" t="s">
        <v>2370</v>
      </c>
      <c r="G418" s="211">
        <v>46.3</v>
      </c>
      <c r="H418" s="132"/>
      <c r="I418" s="132"/>
      <c r="J418" s="213"/>
    </row>
    <row r="419" spans="1:10" ht="90" x14ac:dyDescent="0.25">
      <c r="A419" s="200" t="s">
        <v>2364</v>
      </c>
      <c r="B419" s="128">
        <v>2025</v>
      </c>
      <c r="C419" s="127" t="s">
        <v>216</v>
      </c>
      <c r="D419" s="131" t="s">
        <v>244</v>
      </c>
      <c r="E419" s="130" t="s">
        <v>2371</v>
      </c>
      <c r="F419" s="130" t="s">
        <v>2372</v>
      </c>
      <c r="G419" s="211"/>
      <c r="H419" s="132" t="s">
        <v>2373</v>
      </c>
      <c r="I419" s="132"/>
      <c r="J419" s="213"/>
    </row>
    <row r="420" spans="1:10" ht="60" x14ac:dyDescent="0.25">
      <c r="A420" s="200" t="s">
        <v>2364</v>
      </c>
      <c r="B420" s="128">
        <v>2025</v>
      </c>
      <c r="C420" s="127" t="s">
        <v>220</v>
      </c>
      <c r="D420" s="131" t="s">
        <v>2374</v>
      </c>
      <c r="E420" s="130" t="s">
        <v>2375</v>
      </c>
      <c r="F420" s="130" t="s">
        <v>2376</v>
      </c>
      <c r="G420" s="211">
        <v>122.25</v>
      </c>
      <c r="H420" s="132">
        <v>185</v>
      </c>
      <c r="I420" s="132">
        <v>62.75</v>
      </c>
      <c r="J420" s="213">
        <v>0.51329243353783227</v>
      </c>
    </row>
    <row r="421" spans="1:10" ht="30" x14ac:dyDescent="0.25">
      <c r="A421" s="200" t="s">
        <v>2364</v>
      </c>
      <c r="B421" s="128">
        <v>2025</v>
      </c>
      <c r="C421" s="127" t="s">
        <v>216</v>
      </c>
      <c r="D421" s="131" t="s">
        <v>244</v>
      </c>
      <c r="E421" s="130" t="s">
        <v>2377</v>
      </c>
      <c r="F421" s="130" t="s">
        <v>2378</v>
      </c>
      <c r="G421" s="211"/>
      <c r="H421" s="132">
        <v>175</v>
      </c>
      <c r="I421" s="132"/>
      <c r="J421" s="213"/>
    </row>
    <row r="422" spans="1:10" ht="60" x14ac:dyDescent="0.25">
      <c r="A422" s="206" t="s">
        <v>2379</v>
      </c>
      <c r="B422" s="197">
        <v>2025</v>
      </c>
      <c r="C422" s="198" t="s">
        <v>220</v>
      </c>
      <c r="D422" s="190" t="s">
        <v>2380</v>
      </c>
      <c r="E422" s="189" t="s">
        <v>2381</v>
      </c>
      <c r="F422" s="189" t="s">
        <v>2382</v>
      </c>
      <c r="G422" s="211">
        <v>350</v>
      </c>
      <c r="H422" s="132">
        <v>550</v>
      </c>
      <c r="I422" s="132">
        <v>200</v>
      </c>
      <c r="J422" s="213">
        <v>0.5714285714285714</v>
      </c>
    </row>
    <row r="423" spans="1:10" ht="45.75" thickBot="1" x14ac:dyDescent="0.3">
      <c r="A423" s="201" t="s">
        <v>2383</v>
      </c>
      <c r="B423" s="154">
        <v>2025</v>
      </c>
      <c r="C423" s="155" t="s">
        <v>217</v>
      </c>
      <c r="D423" s="158" t="s">
        <v>79</v>
      </c>
      <c r="E423" s="157" t="s">
        <v>2384</v>
      </c>
      <c r="F423" s="157" t="s">
        <v>2385</v>
      </c>
      <c r="G423" s="214"/>
      <c r="H423" s="159"/>
      <c r="I423" s="159"/>
      <c r="J423" s="219"/>
    </row>
    <row r="428" spans="1:10" ht="15.75" x14ac:dyDescent="0.25">
      <c r="A428" s="244" t="s">
        <v>646</v>
      </c>
    </row>
    <row r="429" spans="1:10" ht="15.75" x14ac:dyDescent="0.25">
      <c r="A429" s="244" t="s">
        <v>647</v>
      </c>
    </row>
  </sheetData>
  <autoFilter ref="A4:J423" xr:uid="{00000000-0001-0000-0000-000000000000}"/>
  <dataValidations disablePrompts="1" count="1">
    <dataValidation type="list" allowBlank="1" showInputMessage="1" showErrorMessage="1" sqref="C5:C55 C68:C414" xr:uid="{06FE262B-1E7C-42FE-98F7-9FEB09907F85}">
      <formula1>"Delete fee code, New fee code, Revision, Value change, Value Change and Revision"</formula1>
    </dataValidation>
  </dataValidation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FCE11-52DA-47D5-9D3D-0F167D6D1A35}">
  <sheetPr codeName="Sheet11">
    <tabColor rgb="FF0070C0"/>
  </sheetPr>
  <dimension ref="A1:F29"/>
  <sheetViews>
    <sheetView workbookViewId="0">
      <pane ySplit="3" topLeftCell="A4" activePane="bottomLeft" state="frozen"/>
      <selection pane="bottomLeft" activeCell="J18" sqref="J18"/>
    </sheetView>
  </sheetViews>
  <sheetFormatPr defaultRowHeight="15" x14ac:dyDescent="0.25"/>
  <cols>
    <col min="1" max="1" width="7.140625" customWidth="1"/>
    <col min="2" max="2" width="51.42578125" customWidth="1"/>
    <col min="3" max="6" width="11.140625" customWidth="1"/>
  </cols>
  <sheetData>
    <row r="1" spans="1:6" ht="18.75" x14ac:dyDescent="0.25">
      <c r="A1" s="53" t="s">
        <v>829</v>
      </c>
    </row>
    <row r="2" spans="1:6" ht="15.75" thickBot="1" x14ac:dyDescent="0.3">
      <c r="A2" s="13"/>
    </row>
    <row r="3" spans="1:6" ht="30" x14ac:dyDescent="0.25">
      <c r="A3" s="15" t="s">
        <v>205</v>
      </c>
      <c r="B3" s="16" t="s">
        <v>376</v>
      </c>
      <c r="C3" s="16" t="s">
        <v>377</v>
      </c>
      <c r="D3" s="16" t="s">
        <v>403</v>
      </c>
      <c r="E3" s="16" t="s">
        <v>483</v>
      </c>
      <c r="F3" s="17" t="s">
        <v>484</v>
      </c>
    </row>
    <row r="4" spans="1:6" x14ac:dyDescent="0.25">
      <c r="A4" s="86"/>
      <c r="B4" s="51" t="s">
        <v>1212</v>
      </c>
      <c r="C4" s="87"/>
      <c r="D4" s="87"/>
      <c r="E4" s="87"/>
      <c r="F4" s="88"/>
    </row>
    <row r="5" spans="1:6" x14ac:dyDescent="0.25">
      <c r="A5" s="36" t="s">
        <v>830</v>
      </c>
      <c r="B5" s="89" t="s">
        <v>1213</v>
      </c>
      <c r="C5" s="20">
        <v>164.9</v>
      </c>
      <c r="D5" s="20">
        <v>194.6</v>
      </c>
      <c r="E5" s="20">
        <v>29.699999999999989</v>
      </c>
      <c r="F5" s="34">
        <v>0.18010915706488773</v>
      </c>
    </row>
    <row r="6" spans="1:6" ht="30" x14ac:dyDescent="0.25">
      <c r="A6" s="36" t="s">
        <v>831</v>
      </c>
      <c r="B6" s="89" t="s">
        <v>1214</v>
      </c>
      <c r="C6" s="20">
        <v>164.9</v>
      </c>
      <c r="D6" s="20">
        <v>194.6</v>
      </c>
      <c r="E6" s="20">
        <v>29.699999999999989</v>
      </c>
      <c r="F6" s="34">
        <v>0.18010915706488773</v>
      </c>
    </row>
    <row r="7" spans="1:6" x14ac:dyDescent="0.25">
      <c r="A7" s="36" t="s">
        <v>832</v>
      </c>
      <c r="B7" s="89" t="s">
        <v>1215</v>
      </c>
      <c r="C7" s="20">
        <v>81.55</v>
      </c>
      <c r="D7" s="20">
        <v>97.85</v>
      </c>
      <c r="E7" s="20">
        <v>16.299999999999997</v>
      </c>
      <c r="F7" s="34">
        <v>0.19987737584304105</v>
      </c>
    </row>
    <row r="8" spans="1:6" ht="30" x14ac:dyDescent="0.25">
      <c r="A8" s="36" t="s">
        <v>833</v>
      </c>
      <c r="B8" s="89" t="s">
        <v>1216</v>
      </c>
      <c r="C8" s="20">
        <v>81.55</v>
      </c>
      <c r="D8" s="20">
        <v>97.85</v>
      </c>
      <c r="E8" s="20">
        <v>16.299999999999997</v>
      </c>
      <c r="F8" s="34">
        <v>0.19987737584304105</v>
      </c>
    </row>
    <row r="9" spans="1:6" ht="30" x14ac:dyDescent="0.25">
      <c r="A9" s="36" t="s">
        <v>834</v>
      </c>
      <c r="B9" s="89" t="s">
        <v>1217</v>
      </c>
      <c r="C9" s="20">
        <v>70.900000000000006</v>
      </c>
      <c r="D9" s="20">
        <v>85.1</v>
      </c>
      <c r="E9" s="20">
        <v>14.199999999999989</v>
      </c>
      <c r="F9" s="34">
        <v>0.20028208744710843</v>
      </c>
    </row>
    <row r="10" spans="1:6" ht="30" x14ac:dyDescent="0.25">
      <c r="A10" s="36" t="s">
        <v>836</v>
      </c>
      <c r="B10" s="89" t="s">
        <v>1218</v>
      </c>
      <c r="C10" s="20">
        <v>70.900000000000006</v>
      </c>
      <c r="D10" s="20">
        <v>85.1</v>
      </c>
      <c r="E10" s="20">
        <v>14.199999999999989</v>
      </c>
      <c r="F10" s="34">
        <v>0.20028208744710843</v>
      </c>
    </row>
    <row r="11" spans="1:6" x14ac:dyDescent="0.25">
      <c r="A11" s="36" t="s">
        <v>837</v>
      </c>
      <c r="B11" s="89" t="s">
        <v>1219</v>
      </c>
      <c r="C11" s="20">
        <v>38.049999999999997</v>
      </c>
      <c r="D11" s="20">
        <v>45.65</v>
      </c>
      <c r="E11" s="20">
        <v>7.6000000000000014</v>
      </c>
      <c r="F11" s="34">
        <v>0.19973718791064393</v>
      </c>
    </row>
    <row r="12" spans="1:6" x14ac:dyDescent="0.25">
      <c r="A12" s="36" t="s">
        <v>845</v>
      </c>
      <c r="B12" s="89" t="s">
        <v>1220</v>
      </c>
      <c r="C12" s="20">
        <v>61.25</v>
      </c>
      <c r="D12" s="20">
        <v>73.5</v>
      </c>
      <c r="E12" s="20">
        <v>12.25</v>
      </c>
      <c r="F12" s="34">
        <v>0.2</v>
      </c>
    </row>
    <row r="13" spans="1:6" ht="30" x14ac:dyDescent="0.25">
      <c r="A13" s="36" t="s">
        <v>846</v>
      </c>
      <c r="B13" s="89" t="s">
        <v>1221</v>
      </c>
      <c r="C13" s="20">
        <v>61.25</v>
      </c>
      <c r="D13" s="20">
        <v>73.5</v>
      </c>
      <c r="E13" s="20">
        <v>12.25</v>
      </c>
      <c r="F13" s="34">
        <v>0.2</v>
      </c>
    </row>
    <row r="14" spans="1:6" ht="30" x14ac:dyDescent="0.25">
      <c r="A14" s="36" t="s">
        <v>847</v>
      </c>
      <c r="B14" s="89" t="s">
        <v>1222</v>
      </c>
      <c r="C14" s="20">
        <v>310.45</v>
      </c>
      <c r="D14" s="20">
        <v>366.35</v>
      </c>
      <c r="E14" s="20">
        <v>55.900000000000034</v>
      </c>
      <c r="F14" s="34">
        <v>0.1800612014817202</v>
      </c>
    </row>
    <row r="15" spans="1:6" ht="45" x14ac:dyDescent="0.25">
      <c r="A15" s="36" t="s">
        <v>848</v>
      </c>
      <c r="B15" s="89" t="s">
        <v>1223</v>
      </c>
      <c r="C15" s="20">
        <v>310.45</v>
      </c>
      <c r="D15" s="20">
        <v>366.35</v>
      </c>
      <c r="E15" s="20">
        <v>55.900000000000034</v>
      </c>
      <c r="F15" s="34">
        <v>0.1800612014817202</v>
      </c>
    </row>
    <row r="16" spans="1:6" x14ac:dyDescent="0.25">
      <c r="A16" s="36" t="s">
        <v>849</v>
      </c>
      <c r="B16" s="89" t="s">
        <v>1224</v>
      </c>
      <c r="C16" s="20">
        <v>105.25</v>
      </c>
      <c r="D16" s="20">
        <v>124.2</v>
      </c>
      <c r="E16" s="20">
        <v>18.950000000000003</v>
      </c>
      <c r="F16" s="34">
        <v>0.18004750593824231</v>
      </c>
    </row>
    <row r="17" spans="1:6" ht="30" x14ac:dyDescent="0.25">
      <c r="A17" s="36" t="s">
        <v>851</v>
      </c>
      <c r="B17" s="89" t="s">
        <v>1225</v>
      </c>
      <c r="C17" s="20">
        <v>105.25</v>
      </c>
      <c r="D17" s="20">
        <v>124.2</v>
      </c>
      <c r="E17" s="20">
        <v>18.950000000000003</v>
      </c>
      <c r="F17" s="34">
        <v>0.18004750593824231</v>
      </c>
    </row>
    <row r="18" spans="1:6" ht="30" x14ac:dyDescent="0.25">
      <c r="A18" s="36" t="s">
        <v>852</v>
      </c>
      <c r="B18" s="89" t="s">
        <v>1226</v>
      </c>
      <c r="C18" s="20">
        <v>61.15</v>
      </c>
      <c r="D18" s="20">
        <v>67.25</v>
      </c>
      <c r="E18" s="20">
        <v>6.1000000000000014</v>
      </c>
      <c r="F18" s="34">
        <v>9.9754701553556854E-2</v>
      </c>
    </row>
    <row r="19" spans="1:6" ht="30" x14ac:dyDescent="0.25">
      <c r="A19" s="36" t="s">
        <v>853</v>
      </c>
      <c r="B19" s="89" t="s">
        <v>1227</v>
      </c>
      <c r="C19" s="20">
        <v>61.15</v>
      </c>
      <c r="D19" s="20">
        <v>67.25</v>
      </c>
      <c r="E19" s="20">
        <v>6.1000000000000014</v>
      </c>
      <c r="F19" s="34">
        <v>9.9754701553556854E-2</v>
      </c>
    </row>
    <row r="20" spans="1:6" ht="30" x14ac:dyDescent="0.25">
      <c r="A20" s="36" t="s">
        <v>854</v>
      </c>
      <c r="B20" s="89" t="s">
        <v>1228</v>
      </c>
      <c r="C20" s="20">
        <v>61.15</v>
      </c>
      <c r="D20" s="20">
        <v>67.25</v>
      </c>
      <c r="E20" s="20">
        <v>6.1000000000000014</v>
      </c>
      <c r="F20" s="34">
        <v>9.9754701553556854E-2</v>
      </c>
    </row>
    <row r="21" spans="1:6" ht="30" x14ac:dyDescent="0.25">
      <c r="A21" s="36" t="s">
        <v>855</v>
      </c>
      <c r="B21" s="89" t="s">
        <v>1229</v>
      </c>
      <c r="C21" s="20">
        <v>34.1</v>
      </c>
      <c r="D21" s="20">
        <v>37.5</v>
      </c>
      <c r="E21" s="20">
        <v>3.3999999999999986</v>
      </c>
      <c r="F21" s="34">
        <v>9.9706744868035144E-2</v>
      </c>
    </row>
    <row r="22" spans="1:6" ht="45" x14ac:dyDescent="0.25">
      <c r="A22" s="36" t="s">
        <v>856</v>
      </c>
      <c r="B22" s="89" t="s">
        <v>1230</v>
      </c>
      <c r="C22" s="20">
        <v>34.1</v>
      </c>
      <c r="D22" s="20">
        <v>37.5</v>
      </c>
      <c r="E22" s="20">
        <v>3.3999999999999986</v>
      </c>
      <c r="F22" s="34">
        <v>9.9706744868035144E-2</v>
      </c>
    </row>
    <row r="23" spans="1:6" ht="45" x14ac:dyDescent="0.25">
      <c r="A23" s="36" t="s">
        <v>857</v>
      </c>
      <c r="B23" s="89" t="s">
        <v>1231</v>
      </c>
      <c r="C23" s="20">
        <v>34.1</v>
      </c>
      <c r="D23" s="20">
        <v>37.5</v>
      </c>
      <c r="E23" s="20">
        <v>3.3999999999999986</v>
      </c>
      <c r="F23" s="34">
        <v>9.9706744868035144E-2</v>
      </c>
    </row>
    <row r="24" spans="1:6" ht="30" x14ac:dyDescent="0.25">
      <c r="A24" s="36" t="s">
        <v>858</v>
      </c>
      <c r="B24" s="89" t="s">
        <v>1232</v>
      </c>
      <c r="C24" s="20">
        <v>34.1</v>
      </c>
      <c r="D24" s="20">
        <v>37.5</v>
      </c>
      <c r="E24" s="20">
        <v>3.3999999999999986</v>
      </c>
      <c r="F24" s="34">
        <v>9.9706744868035144E-2</v>
      </c>
    </row>
    <row r="25" spans="1:6" ht="30" x14ac:dyDescent="0.25">
      <c r="A25" s="36" t="s">
        <v>859</v>
      </c>
      <c r="B25" s="89" t="s">
        <v>1233</v>
      </c>
      <c r="C25" s="20">
        <v>61.15</v>
      </c>
      <c r="D25" s="20">
        <v>67.25</v>
      </c>
      <c r="E25" s="20">
        <v>6.1000000000000014</v>
      </c>
      <c r="F25" s="34">
        <v>9.9754701553556854E-2</v>
      </c>
    </row>
    <row r="26" spans="1:6" ht="30.75" thickBot="1" x14ac:dyDescent="0.3">
      <c r="A26" s="37" t="s">
        <v>860</v>
      </c>
      <c r="B26" s="90" t="s">
        <v>1234</v>
      </c>
      <c r="C26" s="24">
        <v>61.15</v>
      </c>
      <c r="D26" s="24">
        <v>67.25</v>
      </c>
      <c r="E26" s="24">
        <v>6.1000000000000014</v>
      </c>
      <c r="F26" s="35">
        <v>9.9754701553556854E-2</v>
      </c>
    </row>
    <row r="28" spans="1:6" x14ac:dyDescent="0.25">
      <c r="A28" s="1" t="s">
        <v>646</v>
      </c>
    </row>
    <row r="29" spans="1:6" x14ac:dyDescent="0.25">
      <c r="A29" s="1" t="s">
        <v>647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50552-B97F-4651-8944-5DB7A16288D6}">
  <sheetPr codeName="Sheet12">
    <tabColor rgb="FF0070C0"/>
  </sheetPr>
  <dimension ref="A1:F13"/>
  <sheetViews>
    <sheetView zoomScale="115" zoomScaleNormal="115" workbookViewId="0">
      <pane ySplit="3" topLeftCell="A4" activePane="bottomLeft" state="frozen"/>
      <selection pane="bottomLeft" activeCell="B5" sqref="B5"/>
    </sheetView>
  </sheetViews>
  <sheetFormatPr defaultRowHeight="15" x14ac:dyDescent="0.25"/>
  <cols>
    <col min="1" max="1" width="7.42578125" customWidth="1"/>
    <col min="2" max="2" width="51.5703125" customWidth="1"/>
    <col min="3" max="6" width="11" customWidth="1"/>
  </cols>
  <sheetData>
    <row r="1" spans="1:6" ht="18.75" x14ac:dyDescent="0.25">
      <c r="A1" s="3" t="s">
        <v>1964</v>
      </c>
    </row>
    <row r="2" spans="1:6" ht="15.75" thickBot="1" x14ac:dyDescent="0.3">
      <c r="A2" s="13"/>
    </row>
    <row r="3" spans="1:6" ht="30" x14ac:dyDescent="0.25">
      <c r="A3" s="15" t="s">
        <v>205</v>
      </c>
      <c r="B3" s="16" t="s">
        <v>376</v>
      </c>
      <c r="C3" s="16" t="s">
        <v>377</v>
      </c>
      <c r="D3" s="16" t="s">
        <v>574</v>
      </c>
      <c r="E3" s="16" t="s">
        <v>483</v>
      </c>
      <c r="F3" s="17" t="s">
        <v>484</v>
      </c>
    </row>
    <row r="4" spans="1:6" ht="30" x14ac:dyDescent="0.25">
      <c r="A4" s="82"/>
      <c r="B4" s="42" t="s">
        <v>1965</v>
      </c>
      <c r="C4" s="76"/>
      <c r="D4" s="20"/>
      <c r="E4" s="20"/>
      <c r="F4" s="41"/>
    </row>
    <row r="5" spans="1:6" x14ac:dyDescent="0.25">
      <c r="A5" s="82" t="s">
        <v>1966</v>
      </c>
      <c r="B5" s="44" t="s">
        <v>2051</v>
      </c>
      <c r="C5" s="76">
        <v>68.599999999999994</v>
      </c>
      <c r="D5" s="20">
        <v>105.6</v>
      </c>
      <c r="E5" s="20">
        <f t="shared" ref="E5:E10" si="0">+D5-C5</f>
        <v>37</v>
      </c>
      <c r="F5" s="41">
        <f t="shared" ref="F5:F10" si="1">+E5/C5</f>
        <v>0.53935860058309038</v>
      </c>
    </row>
    <row r="6" spans="1:6" ht="30" x14ac:dyDescent="0.25">
      <c r="A6" s="82" t="s">
        <v>1967</v>
      </c>
      <c r="B6" s="44" t="s">
        <v>2052</v>
      </c>
      <c r="C6" s="76">
        <v>64.7</v>
      </c>
      <c r="D6" s="20">
        <v>105.6</v>
      </c>
      <c r="E6" s="20">
        <f t="shared" si="0"/>
        <v>40.899999999999991</v>
      </c>
      <c r="F6" s="41">
        <f t="shared" si="1"/>
        <v>0.63214837712519301</v>
      </c>
    </row>
    <row r="7" spans="1:6" x14ac:dyDescent="0.25">
      <c r="A7" s="82"/>
      <c r="B7" s="42" t="s">
        <v>1969</v>
      </c>
      <c r="C7" s="76"/>
      <c r="D7" s="20"/>
      <c r="E7" s="20"/>
      <c r="F7" s="41"/>
    </row>
    <row r="8" spans="1:6" ht="30" x14ac:dyDescent="0.25">
      <c r="A8" s="83" t="s">
        <v>1970</v>
      </c>
      <c r="B8" s="44" t="s">
        <v>2053</v>
      </c>
      <c r="C8" s="76">
        <v>21.7</v>
      </c>
      <c r="D8" s="20">
        <v>29.2</v>
      </c>
      <c r="E8" s="20">
        <f t="shared" si="0"/>
        <v>7.5</v>
      </c>
      <c r="F8" s="41">
        <f t="shared" si="1"/>
        <v>0.34562211981566821</v>
      </c>
    </row>
    <row r="9" spans="1:6" ht="45" x14ac:dyDescent="0.25">
      <c r="A9" s="83" t="s">
        <v>1971</v>
      </c>
      <c r="B9" s="44" t="s">
        <v>2054</v>
      </c>
      <c r="C9" s="76">
        <v>23.4</v>
      </c>
      <c r="D9" s="20">
        <v>36.35</v>
      </c>
      <c r="E9" s="20">
        <f t="shared" si="0"/>
        <v>12.950000000000003</v>
      </c>
      <c r="F9" s="41">
        <f t="shared" si="1"/>
        <v>0.55341880341880356</v>
      </c>
    </row>
    <row r="10" spans="1:6" ht="45.75" thickBot="1" x14ac:dyDescent="0.3">
      <c r="A10" s="84" t="s">
        <v>1972</v>
      </c>
      <c r="B10" s="64" t="s">
        <v>2055</v>
      </c>
      <c r="C10" s="77">
        <v>12.2</v>
      </c>
      <c r="D10" s="24">
        <v>15.55</v>
      </c>
      <c r="E10" s="24">
        <f t="shared" si="0"/>
        <v>3.3500000000000014</v>
      </c>
      <c r="F10" s="78">
        <f t="shared" si="1"/>
        <v>0.27459016393442637</v>
      </c>
    </row>
    <row r="12" spans="1:6" x14ac:dyDescent="0.25">
      <c r="A12" s="1" t="s">
        <v>646</v>
      </c>
    </row>
    <row r="13" spans="1:6" x14ac:dyDescent="0.25">
      <c r="A13" s="1" t="s">
        <v>647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22826-3295-4455-B8EA-168109AA7F32}">
  <sheetPr codeName="Sheet13">
    <tabColor rgb="FF0070C0"/>
  </sheetPr>
  <dimension ref="A1:H22"/>
  <sheetViews>
    <sheetView zoomScale="115" zoomScaleNormal="115" workbookViewId="0">
      <pane ySplit="3" topLeftCell="A4" activePane="bottomLeft" state="frozen"/>
      <selection pane="bottomLeft" activeCell="B5" sqref="B5"/>
    </sheetView>
  </sheetViews>
  <sheetFormatPr defaultRowHeight="15" x14ac:dyDescent="0.25"/>
  <cols>
    <col min="1" max="1" width="7.42578125" customWidth="1"/>
    <col min="2" max="2" width="51.5703125" customWidth="1"/>
    <col min="3" max="6" width="11" customWidth="1"/>
  </cols>
  <sheetData>
    <row r="1" spans="1:8" ht="18.75" x14ac:dyDescent="0.25">
      <c r="A1" s="3" t="s">
        <v>1836</v>
      </c>
    </row>
    <row r="2" spans="1:8" ht="15.75" thickBot="1" x14ac:dyDescent="0.3">
      <c r="A2" s="13"/>
    </row>
    <row r="3" spans="1:8" ht="30" x14ac:dyDescent="0.25">
      <c r="A3" s="15" t="s">
        <v>205</v>
      </c>
      <c r="B3" s="16" t="s">
        <v>376</v>
      </c>
      <c r="C3" s="16" t="s">
        <v>377</v>
      </c>
      <c r="D3" s="16" t="s">
        <v>574</v>
      </c>
      <c r="E3" s="16" t="s">
        <v>483</v>
      </c>
      <c r="F3" s="17" t="s">
        <v>484</v>
      </c>
    </row>
    <row r="4" spans="1:8" x14ac:dyDescent="0.25">
      <c r="A4" s="27"/>
      <c r="B4" s="42" t="s">
        <v>2130</v>
      </c>
      <c r="C4" s="28"/>
      <c r="D4" s="28"/>
      <c r="E4" s="28"/>
      <c r="F4" s="29"/>
    </row>
    <row r="5" spans="1:8" x14ac:dyDescent="0.25">
      <c r="A5" s="38" t="s">
        <v>1837</v>
      </c>
      <c r="B5" s="44" t="s">
        <v>1870</v>
      </c>
      <c r="C5" s="76">
        <v>184.4</v>
      </c>
      <c r="D5" s="20">
        <v>225</v>
      </c>
      <c r="E5" s="20">
        <f>+D5-C5</f>
        <v>40.599999999999994</v>
      </c>
      <c r="F5" s="41">
        <f>+E5/C5</f>
        <v>0.22017353579175702</v>
      </c>
    </row>
    <row r="6" spans="1:8" ht="30" x14ac:dyDescent="0.25">
      <c r="A6" s="38" t="s">
        <v>1838</v>
      </c>
      <c r="B6" s="44" t="s">
        <v>1871</v>
      </c>
      <c r="C6" s="76">
        <v>184.4</v>
      </c>
      <c r="D6" s="20">
        <v>225</v>
      </c>
      <c r="E6" s="20">
        <f>+D6-C6</f>
        <v>40.599999999999994</v>
      </c>
      <c r="F6" s="41">
        <f>+E6/C6</f>
        <v>0.22017353579175702</v>
      </c>
    </row>
    <row r="7" spans="1:8" x14ac:dyDescent="0.25">
      <c r="A7" s="36" t="s">
        <v>1839</v>
      </c>
      <c r="B7" s="44" t="s">
        <v>1872</v>
      </c>
      <c r="C7" s="76">
        <v>310.45000000000005</v>
      </c>
      <c r="D7" s="20">
        <v>350</v>
      </c>
      <c r="E7" s="20">
        <f t="shared" ref="E7:E14" si="0">+D7-C7</f>
        <v>39.549999999999955</v>
      </c>
      <c r="F7" s="41">
        <f t="shared" ref="F7:F14" si="1">+E7/C7</f>
        <v>0.12739571589627943</v>
      </c>
      <c r="G7" s="4"/>
      <c r="H7" s="5"/>
    </row>
    <row r="8" spans="1:8" ht="30" x14ac:dyDescent="0.25">
      <c r="A8" s="36" t="s">
        <v>1840</v>
      </c>
      <c r="B8" s="44" t="s">
        <v>1873</v>
      </c>
      <c r="C8" s="76">
        <v>310.45000000000005</v>
      </c>
      <c r="D8" s="20">
        <v>350</v>
      </c>
      <c r="E8" s="20">
        <f t="shared" si="0"/>
        <v>39.549999999999955</v>
      </c>
      <c r="F8" s="41">
        <f t="shared" si="1"/>
        <v>0.12739571589627943</v>
      </c>
      <c r="G8" s="4"/>
      <c r="H8" s="5"/>
    </row>
    <row r="9" spans="1:8" x14ac:dyDescent="0.25">
      <c r="A9" s="36" t="s">
        <v>1841</v>
      </c>
      <c r="B9" s="44" t="s">
        <v>1874</v>
      </c>
      <c r="C9" s="76">
        <v>401.3</v>
      </c>
      <c r="D9" s="20">
        <v>415</v>
      </c>
      <c r="E9" s="20">
        <f t="shared" si="0"/>
        <v>13.699999999999989</v>
      </c>
      <c r="F9" s="41">
        <f t="shared" si="1"/>
        <v>3.4139048093695459E-2</v>
      </c>
      <c r="G9" s="4"/>
      <c r="H9" s="5"/>
    </row>
    <row r="10" spans="1:8" x14ac:dyDescent="0.25">
      <c r="A10" s="36" t="s">
        <v>1842</v>
      </c>
      <c r="B10" s="44" t="s">
        <v>1874</v>
      </c>
      <c r="C10" s="76">
        <v>401.3</v>
      </c>
      <c r="D10" s="20">
        <v>415</v>
      </c>
      <c r="E10" s="20">
        <f t="shared" si="0"/>
        <v>13.699999999999989</v>
      </c>
      <c r="F10" s="41">
        <f t="shared" si="1"/>
        <v>3.4139048093695459E-2</v>
      </c>
      <c r="G10" s="4"/>
      <c r="H10" s="5"/>
    </row>
    <row r="11" spans="1:8" x14ac:dyDescent="0.25">
      <c r="A11" s="36" t="s">
        <v>1844</v>
      </c>
      <c r="B11" s="44" t="s">
        <v>1875</v>
      </c>
      <c r="C11" s="76">
        <v>87.7</v>
      </c>
      <c r="D11" s="20">
        <v>125</v>
      </c>
      <c r="E11" s="20">
        <f t="shared" si="0"/>
        <v>37.299999999999997</v>
      </c>
      <c r="F11" s="41">
        <f t="shared" si="1"/>
        <v>0.42531356898517669</v>
      </c>
    </row>
    <row r="12" spans="1:8" ht="30" x14ac:dyDescent="0.25">
      <c r="A12" s="36" t="s">
        <v>1845</v>
      </c>
      <c r="B12" s="44" t="s">
        <v>1876</v>
      </c>
      <c r="C12" s="76">
        <v>87.7</v>
      </c>
      <c r="D12" s="20">
        <v>125</v>
      </c>
      <c r="E12" s="20">
        <f t="shared" si="0"/>
        <v>37.299999999999997</v>
      </c>
      <c r="F12" s="41">
        <f t="shared" si="1"/>
        <v>0.42531356898517669</v>
      </c>
    </row>
    <row r="13" spans="1:8" x14ac:dyDescent="0.25">
      <c r="A13" s="36" t="s">
        <v>1846</v>
      </c>
      <c r="B13" s="44" t="s">
        <v>1877</v>
      </c>
      <c r="C13" s="76">
        <v>87.7</v>
      </c>
      <c r="D13" s="20">
        <v>125</v>
      </c>
      <c r="E13" s="20">
        <f t="shared" si="0"/>
        <v>37.299999999999997</v>
      </c>
      <c r="F13" s="41">
        <f t="shared" si="1"/>
        <v>0.42531356898517669</v>
      </c>
    </row>
    <row r="14" spans="1:8" ht="30" x14ac:dyDescent="0.25">
      <c r="A14" s="36" t="s">
        <v>1847</v>
      </c>
      <c r="B14" s="44" t="s">
        <v>1878</v>
      </c>
      <c r="C14" s="76">
        <v>87.7</v>
      </c>
      <c r="D14" s="20">
        <v>125</v>
      </c>
      <c r="E14" s="20">
        <f t="shared" si="0"/>
        <v>37.299999999999997</v>
      </c>
      <c r="F14" s="41">
        <f t="shared" si="1"/>
        <v>0.42531356898517669</v>
      </c>
    </row>
    <row r="15" spans="1:8" x14ac:dyDescent="0.25">
      <c r="A15" s="36"/>
      <c r="B15" s="42" t="s">
        <v>1850</v>
      </c>
      <c r="C15" s="76"/>
      <c r="D15" s="20"/>
      <c r="E15" s="20"/>
      <c r="F15" s="41"/>
    </row>
    <row r="16" spans="1:8" ht="30" x14ac:dyDescent="0.25">
      <c r="A16" s="36" t="s">
        <v>139</v>
      </c>
      <c r="B16" s="44" t="s">
        <v>1879</v>
      </c>
      <c r="C16" s="76">
        <v>200</v>
      </c>
      <c r="D16" s="20">
        <v>275</v>
      </c>
      <c r="E16" s="20">
        <f>+D16-C16</f>
        <v>75</v>
      </c>
      <c r="F16" s="41">
        <f>+E16/C16</f>
        <v>0.375</v>
      </c>
    </row>
    <row r="17" spans="1:6" ht="30.75" thickBot="1" x14ac:dyDescent="0.3">
      <c r="A17" s="37" t="s">
        <v>1843</v>
      </c>
      <c r="B17" s="64" t="s">
        <v>1879</v>
      </c>
      <c r="C17" s="77">
        <v>200</v>
      </c>
      <c r="D17" s="24">
        <v>275</v>
      </c>
      <c r="E17" s="24">
        <f>+D17-C17</f>
        <v>75</v>
      </c>
      <c r="F17" s="78">
        <f>+E17/C17</f>
        <v>0.375</v>
      </c>
    </row>
    <row r="21" spans="1:6" x14ac:dyDescent="0.25">
      <c r="A21" s="1" t="s">
        <v>646</v>
      </c>
    </row>
    <row r="22" spans="1:6" x14ac:dyDescent="0.25">
      <c r="A22" s="1" t="s">
        <v>647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44E57-D01D-433E-8651-F3017BE214F1}">
  <sheetPr codeName="Sheet14">
    <tabColor rgb="FF0070C0"/>
  </sheetPr>
  <dimension ref="A1:H41"/>
  <sheetViews>
    <sheetView zoomScale="115" zoomScaleNormal="115" workbookViewId="0">
      <pane ySplit="3" topLeftCell="A4" activePane="bottomLeft" state="frozen"/>
      <selection pane="bottomLeft" activeCell="A5" sqref="A5"/>
    </sheetView>
  </sheetViews>
  <sheetFormatPr defaultRowHeight="15" x14ac:dyDescent="0.25"/>
  <cols>
    <col min="1" max="1" width="7.42578125" customWidth="1"/>
    <col min="2" max="2" width="51.5703125" customWidth="1"/>
    <col min="3" max="6" width="11" customWidth="1"/>
  </cols>
  <sheetData>
    <row r="1" spans="1:6" ht="18.75" x14ac:dyDescent="0.25">
      <c r="A1" s="3" t="s">
        <v>1880</v>
      </c>
    </row>
    <row r="2" spans="1:6" ht="15.75" thickBot="1" x14ac:dyDescent="0.3">
      <c r="A2" s="13"/>
    </row>
    <row r="3" spans="1:6" ht="30" x14ac:dyDescent="0.25">
      <c r="A3" s="15" t="s">
        <v>205</v>
      </c>
      <c r="B3" s="16" t="s">
        <v>376</v>
      </c>
      <c r="C3" s="16" t="s">
        <v>377</v>
      </c>
      <c r="D3" s="16" t="s">
        <v>574</v>
      </c>
      <c r="E3" s="16" t="s">
        <v>483</v>
      </c>
      <c r="F3" s="17" t="s">
        <v>484</v>
      </c>
    </row>
    <row r="4" spans="1:6" x14ac:dyDescent="0.25">
      <c r="A4" s="14"/>
      <c r="B4" s="42" t="s">
        <v>1939</v>
      </c>
      <c r="C4" s="76"/>
      <c r="D4" s="20"/>
      <c r="E4" s="20"/>
      <c r="F4" s="41"/>
    </row>
    <row r="5" spans="1:6" x14ac:dyDescent="0.25">
      <c r="A5" s="82" t="s">
        <v>1941</v>
      </c>
      <c r="B5" s="44" t="s">
        <v>1974</v>
      </c>
      <c r="C5" s="76">
        <v>162.9</v>
      </c>
      <c r="D5" s="20">
        <v>179.19000000000003</v>
      </c>
      <c r="E5" s="20">
        <f t="shared" ref="E5" si="0">+D5-C5</f>
        <v>16.29000000000002</v>
      </c>
      <c r="F5" s="41">
        <f t="shared" ref="F5" si="1">+E5/C5</f>
        <v>0.10000000000000012</v>
      </c>
    </row>
    <row r="6" spans="1:6" ht="30" x14ac:dyDescent="0.25">
      <c r="A6" s="82" t="s">
        <v>1942</v>
      </c>
      <c r="B6" s="44" t="s">
        <v>1975</v>
      </c>
      <c r="C6" s="76">
        <v>162.9</v>
      </c>
      <c r="D6" s="20">
        <v>179.19000000000003</v>
      </c>
      <c r="E6" s="20">
        <f t="shared" ref="E6:E18" si="2">+D6-C6</f>
        <v>16.29000000000002</v>
      </c>
      <c r="F6" s="41">
        <f t="shared" ref="F6:F18" si="3">+E6/C6</f>
        <v>0.10000000000000012</v>
      </c>
    </row>
    <row r="7" spans="1:6" x14ac:dyDescent="0.25">
      <c r="A7" s="82" t="s">
        <v>1943</v>
      </c>
      <c r="B7" s="44" t="s">
        <v>1976</v>
      </c>
      <c r="C7" s="76">
        <v>105.25</v>
      </c>
      <c r="D7" s="20">
        <v>115.77500000000001</v>
      </c>
      <c r="E7" s="20">
        <f t="shared" si="2"/>
        <v>10.525000000000006</v>
      </c>
      <c r="F7" s="41">
        <f t="shared" si="3"/>
        <v>0.10000000000000005</v>
      </c>
    </row>
    <row r="8" spans="1:6" ht="30" x14ac:dyDescent="0.25">
      <c r="A8" s="82" t="s">
        <v>1944</v>
      </c>
      <c r="B8" s="44" t="s">
        <v>1977</v>
      </c>
      <c r="C8" s="76">
        <v>105.25</v>
      </c>
      <c r="D8" s="20">
        <v>115.77500000000001</v>
      </c>
      <c r="E8" s="20">
        <f t="shared" si="2"/>
        <v>10.525000000000006</v>
      </c>
      <c r="F8" s="41">
        <f t="shared" si="3"/>
        <v>0.10000000000000005</v>
      </c>
    </row>
    <row r="9" spans="1:6" x14ac:dyDescent="0.25">
      <c r="A9" s="82" t="s">
        <v>1945</v>
      </c>
      <c r="B9" s="44" t="s">
        <v>1978</v>
      </c>
      <c r="C9" s="76">
        <v>105.25</v>
      </c>
      <c r="D9" s="20">
        <v>115.77500000000001</v>
      </c>
      <c r="E9" s="20">
        <f t="shared" si="2"/>
        <v>10.525000000000006</v>
      </c>
      <c r="F9" s="41">
        <f t="shared" si="3"/>
        <v>0.10000000000000005</v>
      </c>
    </row>
    <row r="10" spans="1:6" ht="30" x14ac:dyDescent="0.25">
      <c r="A10" s="82" t="s">
        <v>1946</v>
      </c>
      <c r="B10" s="44" t="s">
        <v>1979</v>
      </c>
      <c r="C10" s="76">
        <v>105.25</v>
      </c>
      <c r="D10" s="20">
        <v>115.77500000000001</v>
      </c>
      <c r="E10" s="20">
        <f t="shared" si="2"/>
        <v>10.525000000000006</v>
      </c>
      <c r="F10" s="41">
        <f t="shared" si="3"/>
        <v>0.10000000000000005</v>
      </c>
    </row>
    <row r="11" spans="1:6" x14ac:dyDescent="0.25">
      <c r="A11" s="82" t="s">
        <v>1948</v>
      </c>
      <c r="B11" s="44" t="s">
        <v>1980</v>
      </c>
      <c r="C11" s="76">
        <v>80.95</v>
      </c>
      <c r="D11" s="20">
        <v>89.045000000000016</v>
      </c>
      <c r="E11" s="20">
        <f t="shared" si="2"/>
        <v>8.0950000000000131</v>
      </c>
      <c r="F11" s="41">
        <f t="shared" si="3"/>
        <v>0.10000000000000016</v>
      </c>
    </row>
    <row r="12" spans="1:6" ht="30" x14ac:dyDescent="0.25">
      <c r="A12" s="82" t="s">
        <v>1949</v>
      </c>
      <c r="B12" s="44" t="s">
        <v>1981</v>
      </c>
      <c r="C12" s="76">
        <v>80.95</v>
      </c>
      <c r="D12" s="20">
        <v>89.045000000000016</v>
      </c>
      <c r="E12" s="20">
        <f t="shared" si="2"/>
        <v>8.0950000000000131</v>
      </c>
      <c r="F12" s="41">
        <f t="shared" si="3"/>
        <v>0.10000000000000016</v>
      </c>
    </row>
    <row r="13" spans="1:6" x14ac:dyDescent="0.25">
      <c r="A13" s="82" t="s">
        <v>1950</v>
      </c>
      <c r="B13" s="44" t="s">
        <v>1982</v>
      </c>
      <c r="C13" s="76">
        <v>62.1</v>
      </c>
      <c r="D13" s="20">
        <v>68.31</v>
      </c>
      <c r="E13" s="20">
        <f t="shared" si="2"/>
        <v>6.2100000000000009</v>
      </c>
      <c r="F13" s="41">
        <f t="shared" si="3"/>
        <v>0.1</v>
      </c>
    </row>
    <row r="14" spans="1:6" ht="30" x14ac:dyDescent="0.25">
      <c r="A14" s="82" t="s">
        <v>1951</v>
      </c>
      <c r="B14" s="44" t="s">
        <v>1983</v>
      </c>
      <c r="C14" s="76">
        <v>62.1</v>
      </c>
      <c r="D14" s="20">
        <v>68.31</v>
      </c>
      <c r="E14" s="20">
        <f t="shared" si="2"/>
        <v>6.2100000000000009</v>
      </c>
      <c r="F14" s="41">
        <f t="shared" si="3"/>
        <v>0.1</v>
      </c>
    </row>
    <row r="15" spans="1:6" x14ac:dyDescent="0.25">
      <c r="A15" s="82" t="s">
        <v>1952</v>
      </c>
      <c r="B15" s="44" t="s">
        <v>1984</v>
      </c>
      <c r="C15" s="76">
        <v>71.849999999999994</v>
      </c>
      <c r="D15" s="20">
        <v>79.034999999999997</v>
      </c>
      <c r="E15" s="20">
        <f t="shared" si="2"/>
        <v>7.1850000000000023</v>
      </c>
      <c r="F15" s="41">
        <f t="shared" si="3"/>
        <v>0.10000000000000003</v>
      </c>
    </row>
    <row r="16" spans="1:6" ht="30" x14ac:dyDescent="0.25">
      <c r="A16" s="82" t="s">
        <v>1953</v>
      </c>
      <c r="B16" s="44" t="s">
        <v>1985</v>
      </c>
      <c r="C16" s="76">
        <v>71.849999999999994</v>
      </c>
      <c r="D16" s="20">
        <v>79.034999999999997</v>
      </c>
      <c r="E16" s="20">
        <f t="shared" si="2"/>
        <v>7.1850000000000023</v>
      </c>
      <c r="F16" s="41">
        <f t="shared" si="3"/>
        <v>0.10000000000000003</v>
      </c>
    </row>
    <row r="17" spans="1:8" x14ac:dyDescent="0.25">
      <c r="A17" s="82" t="s">
        <v>1954</v>
      </c>
      <c r="B17" s="44" t="s">
        <v>1986</v>
      </c>
      <c r="C17" s="76">
        <v>38.549999999999997</v>
      </c>
      <c r="D17" s="20">
        <v>42.405000000000001</v>
      </c>
      <c r="E17" s="20">
        <f t="shared" si="2"/>
        <v>3.855000000000004</v>
      </c>
      <c r="F17" s="41">
        <f t="shared" si="3"/>
        <v>0.10000000000000012</v>
      </c>
    </row>
    <row r="18" spans="1:8" ht="30" x14ac:dyDescent="0.25">
      <c r="A18" s="82" t="s">
        <v>1955</v>
      </c>
      <c r="B18" s="44" t="s">
        <v>1987</v>
      </c>
      <c r="C18" s="76">
        <v>34.1</v>
      </c>
      <c r="D18" s="20">
        <v>37.510000000000005</v>
      </c>
      <c r="E18" s="20">
        <f t="shared" si="2"/>
        <v>3.4100000000000037</v>
      </c>
      <c r="F18" s="41">
        <f t="shared" si="3"/>
        <v>0.1000000000000001</v>
      </c>
    </row>
    <row r="19" spans="1:8" ht="30" x14ac:dyDescent="0.25">
      <c r="A19" s="82" t="s">
        <v>612</v>
      </c>
      <c r="B19" s="44" t="s">
        <v>643</v>
      </c>
      <c r="C19" s="76">
        <v>165.5</v>
      </c>
      <c r="D19" s="20">
        <v>182.05</v>
      </c>
      <c r="E19" s="20">
        <f t="shared" ref="E19" si="4">+D19-C19</f>
        <v>16.550000000000011</v>
      </c>
      <c r="F19" s="41">
        <f t="shared" ref="F19" si="5">+E19/C19</f>
        <v>0.10000000000000007</v>
      </c>
    </row>
    <row r="20" spans="1:8" ht="30" x14ac:dyDescent="0.25">
      <c r="A20" s="82" t="s">
        <v>1962</v>
      </c>
      <c r="B20" s="44" t="s">
        <v>643</v>
      </c>
      <c r="C20" s="76">
        <v>165.5</v>
      </c>
      <c r="D20" s="20">
        <v>182.05</v>
      </c>
      <c r="E20" s="20">
        <f t="shared" ref="E20" si="6">+D20-C20</f>
        <v>16.550000000000011</v>
      </c>
      <c r="F20" s="41">
        <f t="shared" ref="F20" si="7">+E20/C20</f>
        <v>0.10000000000000007</v>
      </c>
      <c r="G20" s="4"/>
      <c r="H20" s="5"/>
    </row>
    <row r="21" spans="1:8" x14ac:dyDescent="0.25">
      <c r="A21" s="36"/>
      <c r="B21" s="42" t="s">
        <v>1936</v>
      </c>
      <c r="C21" s="76"/>
      <c r="D21" s="20"/>
      <c r="E21" s="20"/>
      <c r="F21" s="41"/>
      <c r="G21" s="4"/>
      <c r="H21" s="5"/>
    </row>
    <row r="22" spans="1:8" x14ac:dyDescent="0.25">
      <c r="A22" s="36" t="s">
        <v>1916</v>
      </c>
      <c r="B22" s="44" t="s">
        <v>1933</v>
      </c>
      <c r="C22" s="76">
        <v>354.20000000000005</v>
      </c>
      <c r="D22" s="20">
        <v>367.48250000000007</v>
      </c>
      <c r="E22" s="20">
        <f t="shared" ref="E22:E27" si="8">+D22-C22</f>
        <v>13.282500000000027</v>
      </c>
      <c r="F22" s="41">
        <f t="shared" ref="F22:F27" si="9">+E22/C22</f>
        <v>3.7500000000000075E-2</v>
      </c>
      <c r="G22" s="4"/>
      <c r="H22" s="5"/>
    </row>
    <row r="23" spans="1:8" ht="30" x14ac:dyDescent="0.25">
      <c r="A23" s="36" t="s">
        <v>1917</v>
      </c>
      <c r="B23" s="44" t="s">
        <v>1988</v>
      </c>
      <c r="C23" s="76">
        <v>177.10000000000002</v>
      </c>
      <c r="D23" s="20">
        <v>183.74125000000004</v>
      </c>
      <c r="E23" s="20">
        <f t="shared" si="8"/>
        <v>6.6412500000000136</v>
      </c>
      <c r="F23" s="41">
        <f t="shared" si="9"/>
        <v>3.7500000000000075E-2</v>
      </c>
      <c r="G23" s="4"/>
      <c r="H23" s="5"/>
    </row>
    <row r="24" spans="1:8" ht="30" x14ac:dyDescent="0.25">
      <c r="A24" s="36" t="s">
        <v>1918</v>
      </c>
      <c r="B24" s="44" t="s">
        <v>1989</v>
      </c>
      <c r="C24" s="76">
        <v>380.75</v>
      </c>
      <c r="D24" s="20">
        <v>395.02812500000005</v>
      </c>
      <c r="E24" s="20">
        <f t="shared" si="8"/>
        <v>14.278125000000045</v>
      </c>
      <c r="F24" s="41">
        <f t="shared" si="9"/>
        <v>3.7500000000000117E-2</v>
      </c>
    </row>
    <row r="25" spans="1:8" ht="45" x14ac:dyDescent="0.25">
      <c r="A25" s="36" t="s">
        <v>1919</v>
      </c>
      <c r="B25" s="44" t="s">
        <v>1990</v>
      </c>
      <c r="C25" s="76">
        <v>369.65</v>
      </c>
      <c r="D25" s="20">
        <v>383.51187500000003</v>
      </c>
      <c r="E25" s="20">
        <f t="shared" si="8"/>
        <v>13.861875000000055</v>
      </c>
      <c r="F25" s="41">
        <f t="shared" si="9"/>
        <v>3.7500000000000151E-2</v>
      </c>
    </row>
    <row r="26" spans="1:8" ht="45" x14ac:dyDescent="0.25">
      <c r="A26" s="36" t="s">
        <v>1920</v>
      </c>
      <c r="B26" s="44" t="s">
        <v>1991</v>
      </c>
      <c r="C26" s="76">
        <v>380.75</v>
      </c>
      <c r="D26" s="20">
        <v>395.02812500000005</v>
      </c>
      <c r="E26" s="20">
        <f t="shared" si="8"/>
        <v>14.278125000000045</v>
      </c>
      <c r="F26" s="41">
        <f t="shared" si="9"/>
        <v>3.7500000000000117E-2</v>
      </c>
    </row>
    <row r="27" spans="1:8" ht="30" x14ac:dyDescent="0.25">
      <c r="A27" s="36" t="s">
        <v>1921</v>
      </c>
      <c r="B27" s="44" t="s">
        <v>1992</v>
      </c>
      <c r="C27" s="76">
        <v>67</v>
      </c>
      <c r="D27" s="20">
        <v>69.512500000000003</v>
      </c>
      <c r="E27" s="20">
        <f t="shared" si="8"/>
        <v>2.5125000000000028</v>
      </c>
      <c r="F27" s="41">
        <f t="shared" si="9"/>
        <v>3.750000000000004E-2</v>
      </c>
    </row>
    <row r="28" spans="1:8" ht="45" x14ac:dyDescent="0.25">
      <c r="A28" s="36" t="s">
        <v>1922</v>
      </c>
      <c r="B28" s="44" t="s">
        <v>1993</v>
      </c>
      <c r="C28" s="76">
        <v>317.25</v>
      </c>
      <c r="D28" s="20">
        <v>329.14687500000002</v>
      </c>
      <c r="E28" s="20">
        <f t="shared" ref="E28:E38" si="10">+D28-C28</f>
        <v>11.896875000000023</v>
      </c>
      <c r="F28" s="41">
        <f t="shared" ref="F28:F38" si="11">+E28/C28</f>
        <v>3.7500000000000075E-2</v>
      </c>
    </row>
    <row r="29" spans="1:8" ht="30" x14ac:dyDescent="0.25">
      <c r="A29" s="36" t="s">
        <v>1923</v>
      </c>
      <c r="B29" s="44" t="s">
        <v>1994</v>
      </c>
      <c r="C29" s="76">
        <v>67</v>
      </c>
      <c r="D29" s="20">
        <v>69.512500000000003</v>
      </c>
      <c r="E29" s="20">
        <f t="shared" si="10"/>
        <v>2.5125000000000028</v>
      </c>
      <c r="F29" s="41">
        <f t="shared" si="11"/>
        <v>3.750000000000004E-2</v>
      </c>
    </row>
    <row r="30" spans="1:8" ht="30" x14ac:dyDescent="0.25">
      <c r="A30" s="36" t="s">
        <v>1924</v>
      </c>
      <c r="B30" s="44" t="s">
        <v>1995</v>
      </c>
      <c r="C30" s="76">
        <v>237.4</v>
      </c>
      <c r="D30" s="20">
        <v>246.30250000000004</v>
      </c>
      <c r="E30" s="20">
        <f t="shared" si="10"/>
        <v>8.9025000000000318</v>
      </c>
      <c r="F30" s="41">
        <f t="shared" si="11"/>
        <v>3.750000000000013E-2</v>
      </c>
    </row>
    <row r="31" spans="1:8" ht="30" x14ac:dyDescent="0.25">
      <c r="A31" s="36" t="s">
        <v>1925</v>
      </c>
      <c r="B31" s="44" t="s">
        <v>1996</v>
      </c>
      <c r="C31" s="76">
        <v>213.70000000000002</v>
      </c>
      <c r="D31" s="20">
        <v>221.71375000000003</v>
      </c>
      <c r="E31" s="20">
        <f t="shared" si="10"/>
        <v>8.0137500000000159</v>
      </c>
      <c r="F31" s="41">
        <f t="shared" si="11"/>
        <v>3.7500000000000075E-2</v>
      </c>
    </row>
    <row r="32" spans="1:8" ht="30" x14ac:dyDescent="0.25">
      <c r="A32" s="36" t="s">
        <v>1926</v>
      </c>
      <c r="B32" s="44" t="s">
        <v>1997</v>
      </c>
      <c r="C32" s="76">
        <v>130.15</v>
      </c>
      <c r="D32" s="20">
        <v>135.03062500000001</v>
      </c>
      <c r="E32" s="20">
        <f t="shared" si="10"/>
        <v>4.8806250000000091</v>
      </c>
      <c r="F32" s="41">
        <f t="shared" si="11"/>
        <v>3.7500000000000068E-2</v>
      </c>
    </row>
    <row r="33" spans="1:6" ht="30" x14ac:dyDescent="0.25">
      <c r="A33" s="36" t="s">
        <v>1927</v>
      </c>
      <c r="B33" s="44" t="s">
        <v>1998</v>
      </c>
      <c r="C33" s="76">
        <v>130.15</v>
      </c>
      <c r="D33" s="20">
        <v>135.03062500000001</v>
      </c>
      <c r="E33" s="20">
        <f t="shared" si="10"/>
        <v>4.8806250000000091</v>
      </c>
      <c r="F33" s="41">
        <f t="shared" si="11"/>
        <v>3.7500000000000068E-2</v>
      </c>
    </row>
    <row r="34" spans="1:6" ht="30" x14ac:dyDescent="0.25">
      <c r="A34" s="36" t="s">
        <v>1928</v>
      </c>
      <c r="B34" s="44" t="s">
        <v>1999</v>
      </c>
      <c r="C34" s="76">
        <v>130.15</v>
      </c>
      <c r="D34" s="20">
        <v>135.03062500000001</v>
      </c>
      <c r="E34" s="20">
        <f t="shared" si="10"/>
        <v>4.8806250000000091</v>
      </c>
      <c r="F34" s="41">
        <f t="shared" si="11"/>
        <v>3.7500000000000068E-2</v>
      </c>
    </row>
    <row r="35" spans="1:6" ht="30" x14ac:dyDescent="0.25">
      <c r="A35" s="36" t="s">
        <v>1929</v>
      </c>
      <c r="B35" s="44" t="s">
        <v>2000</v>
      </c>
      <c r="C35" s="76">
        <v>130.15</v>
      </c>
      <c r="D35" s="20">
        <v>135.03062500000001</v>
      </c>
      <c r="E35" s="20">
        <f t="shared" si="10"/>
        <v>4.8806250000000091</v>
      </c>
      <c r="F35" s="41">
        <f t="shared" si="11"/>
        <v>3.7500000000000068E-2</v>
      </c>
    </row>
    <row r="36" spans="1:6" ht="30" x14ac:dyDescent="0.25">
      <c r="A36" s="36" t="s">
        <v>1930</v>
      </c>
      <c r="B36" s="44" t="s">
        <v>2001</v>
      </c>
      <c r="C36" s="76">
        <v>130.15</v>
      </c>
      <c r="D36" s="20">
        <v>135.03062500000001</v>
      </c>
      <c r="E36" s="20">
        <f t="shared" si="10"/>
        <v>4.8806250000000091</v>
      </c>
      <c r="F36" s="41">
        <f t="shared" si="11"/>
        <v>3.7500000000000068E-2</v>
      </c>
    </row>
    <row r="37" spans="1:6" ht="30" x14ac:dyDescent="0.25">
      <c r="A37" s="36" t="s">
        <v>1931</v>
      </c>
      <c r="B37" s="44" t="s">
        <v>2002</v>
      </c>
      <c r="C37" s="76">
        <v>130.15</v>
      </c>
      <c r="D37" s="20">
        <v>135.03062500000001</v>
      </c>
      <c r="E37" s="20">
        <f t="shared" si="10"/>
        <v>4.8806250000000091</v>
      </c>
      <c r="F37" s="41">
        <f t="shared" si="11"/>
        <v>3.7500000000000068E-2</v>
      </c>
    </row>
    <row r="38" spans="1:6" ht="47.45" customHeight="1" thickBot="1" x14ac:dyDescent="0.3">
      <c r="A38" s="37" t="s">
        <v>1932</v>
      </c>
      <c r="B38" s="64" t="s">
        <v>2003</v>
      </c>
      <c r="C38" s="77">
        <v>70.400000000000006</v>
      </c>
      <c r="D38" s="24">
        <v>73.040000000000006</v>
      </c>
      <c r="E38" s="24">
        <f t="shared" si="10"/>
        <v>2.6400000000000006</v>
      </c>
      <c r="F38" s="78">
        <f t="shared" si="11"/>
        <v>3.7500000000000006E-2</v>
      </c>
    </row>
    <row r="40" spans="1:6" x14ac:dyDescent="0.25">
      <c r="A40" s="1" t="s">
        <v>646</v>
      </c>
    </row>
    <row r="41" spans="1:6" x14ac:dyDescent="0.25">
      <c r="A41" s="1" t="s">
        <v>647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9FEBF-FD22-4401-81E0-FAFF8318452C}">
  <sheetPr codeName="Sheet15">
    <tabColor rgb="FF0070C0"/>
  </sheetPr>
  <dimension ref="A1:F54"/>
  <sheetViews>
    <sheetView zoomScale="115" zoomScaleNormal="115" workbookViewId="0">
      <pane ySplit="3" topLeftCell="A4" activePane="bottomLeft" state="frozen"/>
      <selection pane="bottomLeft" activeCell="A3" sqref="A3"/>
    </sheetView>
  </sheetViews>
  <sheetFormatPr defaultRowHeight="15" x14ac:dyDescent="0.25"/>
  <cols>
    <col min="1" max="1" width="7.42578125" customWidth="1"/>
    <col min="2" max="2" width="51.5703125" customWidth="1"/>
    <col min="3" max="6" width="11" customWidth="1"/>
    <col min="7" max="7" width="9.5703125" customWidth="1"/>
  </cols>
  <sheetData>
    <row r="1" spans="1:6" ht="18.75" x14ac:dyDescent="0.25">
      <c r="A1" s="3" t="s">
        <v>1813</v>
      </c>
    </row>
    <row r="2" spans="1:6" ht="15.75" thickBot="1" x14ac:dyDescent="0.3">
      <c r="A2" s="13"/>
    </row>
    <row r="3" spans="1:6" ht="30" x14ac:dyDescent="0.25">
      <c r="A3" s="15" t="s">
        <v>205</v>
      </c>
      <c r="B3" s="16" t="s">
        <v>376</v>
      </c>
      <c r="C3" s="16" t="s">
        <v>377</v>
      </c>
      <c r="D3" s="16" t="s">
        <v>574</v>
      </c>
      <c r="E3" s="16" t="s">
        <v>483</v>
      </c>
      <c r="F3" s="17" t="s">
        <v>484</v>
      </c>
    </row>
    <row r="4" spans="1:6" x14ac:dyDescent="0.25">
      <c r="A4" s="27"/>
      <c r="B4" s="62" t="s">
        <v>1819</v>
      </c>
      <c r="C4" s="28"/>
      <c r="D4" s="28"/>
      <c r="E4" s="28"/>
      <c r="F4" s="29"/>
    </row>
    <row r="5" spans="1:6" x14ac:dyDescent="0.25">
      <c r="A5" s="38" t="s">
        <v>1735</v>
      </c>
      <c r="B5" s="44" t="s">
        <v>1736</v>
      </c>
      <c r="C5" s="43">
        <v>58.25</v>
      </c>
      <c r="D5" s="43">
        <v>67</v>
      </c>
      <c r="E5" s="43">
        <f t="shared" ref="E5:E51" si="0">+D5-C5</f>
        <v>8.75</v>
      </c>
      <c r="F5" s="45">
        <f t="shared" ref="F5:F51" si="1">E5/C5</f>
        <v>0.15021459227467812</v>
      </c>
    </row>
    <row r="6" spans="1:6" x14ac:dyDescent="0.25">
      <c r="A6" s="38" t="s">
        <v>1739</v>
      </c>
      <c r="B6" s="44" t="s">
        <v>1740</v>
      </c>
      <c r="C6" s="43">
        <v>30</v>
      </c>
      <c r="D6" s="43">
        <v>34.5</v>
      </c>
      <c r="E6" s="43">
        <f t="shared" si="0"/>
        <v>4.5</v>
      </c>
      <c r="F6" s="45">
        <f t="shared" si="1"/>
        <v>0.15</v>
      </c>
    </row>
    <row r="7" spans="1:6" x14ac:dyDescent="0.25">
      <c r="A7" s="38" t="s">
        <v>1719</v>
      </c>
      <c r="B7" s="44" t="s">
        <v>1720</v>
      </c>
      <c r="C7" s="43">
        <v>130.75</v>
      </c>
      <c r="D7" s="43">
        <v>150.35</v>
      </c>
      <c r="E7" s="43">
        <f t="shared" si="0"/>
        <v>19.599999999999994</v>
      </c>
      <c r="F7" s="45">
        <f t="shared" si="1"/>
        <v>0.1499043977055449</v>
      </c>
    </row>
    <row r="8" spans="1:6" ht="30" x14ac:dyDescent="0.25">
      <c r="A8" s="38" t="s">
        <v>1737</v>
      </c>
      <c r="B8" s="44" t="s">
        <v>1738</v>
      </c>
      <c r="C8" s="43">
        <v>31</v>
      </c>
      <c r="D8" s="43">
        <v>35.65</v>
      </c>
      <c r="E8" s="43">
        <f t="shared" si="0"/>
        <v>4.6499999999999986</v>
      </c>
      <c r="F8" s="45">
        <f t="shared" si="1"/>
        <v>0.14999999999999997</v>
      </c>
    </row>
    <row r="9" spans="1:6" ht="45" x14ac:dyDescent="0.25">
      <c r="A9" s="71" t="s">
        <v>1789</v>
      </c>
      <c r="B9" s="110" t="s">
        <v>1790</v>
      </c>
      <c r="C9" s="43">
        <v>31</v>
      </c>
      <c r="D9" s="43">
        <v>37.200000000000003</v>
      </c>
      <c r="E9" s="43">
        <f t="shared" si="0"/>
        <v>6.2000000000000028</v>
      </c>
      <c r="F9" s="45">
        <f t="shared" si="1"/>
        <v>0.20000000000000009</v>
      </c>
    </row>
    <row r="10" spans="1:6" ht="30" x14ac:dyDescent="0.25">
      <c r="A10" s="38" t="s">
        <v>1753</v>
      </c>
      <c r="B10" s="44" t="s">
        <v>1754</v>
      </c>
      <c r="C10" s="43">
        <v>44</v>
      </c>
      <c r="D10" s="43">
        <v>55.900000000000006</v>
      </c>
      <c r="E10" s="43">
        <f t="shared" si="0"/>
        <v>11.900000000000006</v>
      </c>
      <c r="F10" s="45">
        <f t="shared" si="1"/>
        <v>0.27045454545454556</v>
      </c>
    </row>
    <row r="11" spans="1:6" ht="60" x14ac:dyDescent="0.25">
      <c r="A11" s="38" t="s">
        <v>1725</v>
      </c>
      <c r="B11" s="44" t="s">
        <v>1726</v>
      </c>
      <c r="C11" s="43">
        <v>255</v>
      </c>
      <c r="D11" s="43">
        <v>262.65000000000003</v>
      </c>
      <c r="E11" s="43">
        <f t="shared" si="0"/>
        <v>7.6500000000000341</v>
      </c>
      <c r="F11" s="45">
        <f t="shared" si="1"/>
        <v>3.0000000000000134E-2</v>
      </c>
    </row>
    <row r="12" spans="1:6" ht="45" x14ac:dyDescent="0.25">
      <c r="A12" s="38" t="s">
        <v>1751</v>
      </c>
      <c r="B12" s="44" t="s">
        <v>1752</v>
      </c>
      <c r="C12" s="43">
        <v>765</v>
      </c>
      <c r="D12" s="43">
        <v>893</v>
      </c>
      <c r="E12" s="43">
        <f t="shared" si="0"/>
        <v>128</v>
      </c>
      <c r="F12" s="45">
        <f t="shared" si="1"/>
        <v>0.16732026143790849</v>
      </c>
    </row>
    <row r="13" spans="1:6" ht="60" x14ac:dyDescent="0.25">
      <c r="A13" s="38" t="s">
        <v>1727</v>
      </c>
      <c r="B13" s="44" t="s">
        <v>1728</v>
      </c>
      <c r="C13" s="43">
        <v>867</v>
      </c>
      <c r="D13" s="43">
        <v>884.35</v>
      </c>
      <c r="E13" s="43">
        <f t="shared" si="0"/>
        <v>17.350000000000023</v>
      </c>
      <c r="F13" s="45">
        <f t="shared" si="1"/>
        <v>2.0011534025374884E-2</v>
      </c>
    </row>
    <row r="14" spans="1:6" ht="45" x14ac:dyDescent="0.25">
      <c r="A14" s="38" t="s">
        <v>1747</v>
      </c>
      <c r="B14" s="44" t="s">
        <v>1748</v>
      </c>
      <c r="C14" s="43">
        <v>234.65</v>
      </c>
      <c r="D14" s="43">
        <v>258.10000000000002</v>
      </c>
      <c r="E14" s="43">
        <f t="shared" si="0"/>
        <v>23.450000000000017</v>
      </c>
      <c r="F14" s="45">
        <f t="shared" si="1"/>
        <v>9.9936075005327155E-2</v>
      </c>
    </row>
    <row r="15" spans="1:6" ht="30" x14ac:dyDescent="0.25">
      <c r="A15" s="38" t="s">
        <v>1743</v>
      </c>
      <c r="B15" s="44" t="s">
        <v>1744</v>
      </c>
      <c r="C15" s="43">
        <v>1862.85</v>
      </c>
      <c r="D15" s="43">
        <v>2049.15</v>
      </c>
      <c r="E15" s="43">
        <f t="shared" si="0"/>
        <v>186.30000000000018</v>
      </c>
      <c r="F15" s="45">
        <f t="shared" si="1"/>
        <v>0.10000805217811429</v>
      </c>
    </row>
    <row r="16" spans="1:6" ht="45" x14ac:dyDescent="0.25">
      <c r="A16" s="38" t="s">
        <v>1729</v>
      </c>
      <c r="B16" s="44" t="s">
        <v>1730</v>
      </c>
      <c r="C16" s="43">
        <v>1686.05</v>
      </c>
      <c r="D16" s="43">
        <v>1938.95</v>
      </c>
      <c r="E16" s="43">
        <f t="shared" si="0"/>
        <v>252.90000000000009</v>
      </c>
      <c r="F16" s="45">
        <f t="shared" si="1"/>
        <v>0.14999555173334131</v>
      </c>
    </row>
    <row r="17" spans="1:6" ht="30" x14ac:dyDescent="0.25">
      <c r="A17" s="38" t="s">
        <v>1773</v>
      </c>
      <c r="B17" s="44" t="s">
        <v>1774</v>
      </c>
      <c r="C17" s="43">
        <v>1230</v>
      </c>
      <c r="D17" s="43">
        <v>1476</v>
      </c>
      <c r="E17" s="43">
        <f t="shared" si="0"/>
        <v>246</v>
      </c>
      <c r="F17" s="45">
        <f t="shared" si="1"/>
        <v>0.2</v>
      </c>
    </row>
    <row r="18" spans="1:6" ht="45" x14ac:dyDescent="0.25">
      <c r="A18" s="38" t="s">
        <v>1761</v>
      </c>
      <c r="B18" s="44" t="s">
        <v>1762</v>
      </c>
      <c r="C18" s="43">
        <v>2477.4499999999998</v>
      </c>
      <c r="D18" s="43">
        <v>2725.2000000000003</v>
      </c>
      <c r="E18" s="43">
        <f t="shared" si="0"/>
        <v>247.75000000000045</v>
      </c>
      <c r="F18" s="45">
        <f t="shared" si="1"/>
        <v>0.1000020182042021</v>
      </c>
    </row>
    <row r="19" spans="1:6" ht="30" x14ac:dyDescent="0.25">
      <c r="A19" s="38" t="s">
        <v>1783</v>
      </c>
      <c r="B19" s="44" t="s">
        <v>1784</v>
      </c>
      <c r="C19" s="43">
        <v>2006.05</v>
      </c>
      <c r="D19" s="43">
        <v>2407.25</v>
      </c>
      <c r="E19" s="43">
        <f t="shared" si="0"/>
        <v>401.20000000000005</v>
      </c>
      <c r="F19" s="45">
        <f t="shared" si="1"/>
        <v>0.19999501507938489</v>
      </c>
    </row>
    <row r="20" spans="1:6" ht="30" x14ac:dyDescent="0.25">
      <c r="A20" s="38" t="s">
        <v>1781</v>
      </c>
      <c r="B20" s="44" t="s">
        <v>1782</v>
      </c>
      <c r="C20" s="43">
        <v>2184.1999999999998</v>
      </c>
      <c r="D20" s="43">
        <v>2511.8500000000004</v>
      </c>
      <c r="E20" s="43">
        <f t="shared" si="0"/>
        <v>327.65000000000055</v>
      </c>
      <c r="F20" s="45">
        <f t="shared" si="1"/>
        <v>0.15000915667063483</v>
      </c>
    </row>
    <row r="21" spans="1:6" x14ac:dyDescent="0.25">
      <c r="A21" s="71" t="s">
        <v>1811</v>
      </c>
      <c r="B21" s="56" t="s">
        <v>1812</v>
      </c>
      <c r="C21" s="43">
        <v>1879</v>
      </c>
      <c r="D21" s="43">
        <v>2066.9</v>
      </c>
      <c r="E21" s="43">
        <f t="shared" si="0"/>
        <v>187.90000000000009</v>
      </c>
      <c r="F21" s="45">
        <f t="shared" si="1"/>
        <v>0.10000000000000005</v>
      </c>
    </row>
    <row r="22" spans="1:6" x14ac:dyDescent="0.25">
      <c r="A22" s="38" t="s">
        <v>1771</v>
      </c>
      <c r="B22" s="44" t="s">
        <v>1772</v>
      </c>
      <c r="C22" s="43">
        <v>1416.5</v>
      </c>
      <c r="D22" s="43">
        <v>1699.8000000000002</v>
      </c>
      <c r="E22" s="43">
        <f t="shared" si="0"/>
        <v>283.30000000000018</v>
      </c>
      <c r="F22" s="45">
        <f t="shared" si="1"/>
        <v>0.20000000000000012</v>
      </c>
    </row>
    <row r="23" spans="1:6" x14ac:dyDescent="0.25">
      <c r="A23" s="71" t="s">
        <v>1791</v>
      </c>
      <c r="B23" s="56" t="s">
        <v>1792</v>
      </c>
      <c r="C23" s="43">
        <v>1185.3</v>
      </c>
      <c r="D23" s="43">
        <v>1422.3500000000001</v>
      </c>
      <c r="E23" s="43">
        <f t="shared" si="0"/>
        <v>237.05000000000018</v>
      </c>
      <c r="F23" s="45">
        <f t="shared" si="1"/>
        <v>0.19999156331730381</v>
      </c>
    </row>
    <row r="24" spans="1:6" ht="45" x14ac:dyDescent="0.25">
      <c r="A24" s="38" t="s">
        <v>1745</v>
      </c>
      <c r="B24" s="44" t="s">
        <v>1746</v>
      </c>
      <c r="C24" s="43">
        <v>2140.15</v>
      </c>
      <c r="D24" s="43">
        <v>2354.15</v>
      </c>
      <c r="E24" s="43">
        <f t="shared" si="0"/>
        <v>214</v>
      </c>
      <c r="F24" s="45">
        <f t="shared" si="1"/>
        <v>9.999299114548045E-2</v>
      </c>
    </row>
    <row r="25" spans="1:6" ht="30" x14ac:dyDescent="0.25">
      <c r="A25" s="38" t="s">
        <v>1721</v>
      </c>
      <c r="B25" s="44" t="s">
        <v>1722</v>
      </c>
      <c r="C25" s="43">
        <v>559.6</v>
      </c>
      <c r="D25" s="43">
        <v>643.55000000000007</v>
      </c>
      <c r="E25" s="43">
        <f t="shared" si="0"/>
        <v>83.950000000000045</v>
      </c>
      <c r="F25" s="45">
        <f t="shared" si="1"/>
        <v>0.15001786990707655</v>
      </c>
    </row>
    <row r="26" spans="1:6" x14ac:dyDescent="0.25">
      <c r="A26" s="38" t="s">
        <v>1741</v>
      </c>
      <c r="B26" s="44" t="s">
        <v>1742</v>
      </c>
      <c r="C26" s="43">
        <v>2040.15</v>
      </c>
      <c r="D26" s="43">
        <v>2244.15</v>
      </c>
      <c r="E26" s="43">
        <f t="shared" si="0"/>
        <v>204</v>
      </c>
      <c r="F26" s="45">
        <f t="shared" si="1"/>
        <v>9.9992647599441209E-2</v>
      </c>
    </row>
    <row r="27" spans="1:6" ht="60" x14ac:dyDescent="0.25">
      <c r="A27" s="38" t="s">
        <v>1779</v>
      </c>
      <c r="B27" s="44" t="s">
        <v>1780</v>
      </c>
      <c r="C27" s="43">
        <v>2140.15</v>
      </c>
      <c r="D27" s="43">
        <v>2354.15</v>
      </c>
      <c r="E27" s="43">
        <f t="shared" si="0"/>
        <v>214</v>
      </c>
      <c r="F27" s="45">
        <f t="shared" si="1"/>
        <v>9.999299114548045E-2</v>
      </c>
    </row>
    <row r="28" spans="1:6" x14ac:dyDescent="0.25">
      <c r="A28" s="71" t="s">
        <v>1793</v>
      </c>
      <c r="B28" s="56" t="s">
        <v>1794</v>
      </c>
      <c r="C28" s="43">
        <v>1284.95</v>
      </c>
      <c r="D28" s="43">
        <v>1670.45</v>
      </c>
      <c r="E28" s="43">
        <f t="shared" si="0"/>
        <v>385.5</v>
      </c>
      <c r="F28" s="45">
        <f t="shared" si="1"/>
        <v>0.30001167360597686</v>
      </c>
    </row>
    <row r="29" spans="1:6" x14ac:dyDescent="0.25">
      <c r="A29" s="71" t="s">
        <v>1807</v>
      </c>
      <c r="B29" s="56" t="s">
        <v>1808</v>
      </c>
      <c r="C29" s="43">
        <v>895</v>
      </c>
      <c r="D29" s="43">
        <v>1163.5</v>
      </c>
      <c r="E29" s="43">
        <f t="shared" si="0"/>
        <v>268.5</v>
      </c>
      <c r="F29" s="45">
        <f t="shared" si="1"/>
        <v>0.3</v>
      </c>
    </row>
    <row r="30" spans="1:6" ht="45" x14ac:dyDescent="0.25">
      <c r="A30" s="38" t="s">
        <v>1777</v>
      </c>
      <c r="B30" s="44" t="s">
        <v>1778</v>
      </c>
      <c r="C30" s="43">
        <v>1204.6500000000001</v>
      </c>
      <c r="D30" s="43">
        <v>1385.3500000000001</v>
      </c>
      <c r="E30" s="43">
        <f t="shared" si="0"/>
        <v>180.70000000000005</v>
      </c>
      <c r="F30" s="45">
        <f t="shared" si="1"/>
        <v>0.1500020752915785</v>
      </c>
    </row>
    <row r="31" spans="1:6" ht="45" x14ac:dyDescent="0.25">
      <c r="A31" s="38" t="s">
        <v>1767</v>
      </c>
      <c r="B31" s="44" t="s">
        <v>1768</v>
      </c>
      <c r="C31" s="43">
        <v>1862.85</v>
      </c>
      <c r="D31" s="43">
        <v>2049.15</v>
      </c>
      <c r="E31" s="43">
        <f t="shared" si="0"/>
        <v>186.30000000000018</v>
      </c>
      <c r="F31" s="45">
        <f t="shared" si="1"/>
        <v>0.10000805217811429</v>
      </c>
    </row>
    <row r="32" spans="1:6" x14ac:dyDescent="0.25">
      <c r="A32" s="71" t="s">
        <v>1799</v>
      </c>
      <c r="B32" s="56" t="s">
        <v>1800</v>
      </c>
      <c r="C32" s="43">
        <v>1575.8</v>
      </c>
      <c r="D32" s="43">
        <v>1812.15</v>
      </c>
      <c r="E32" s="43">
        <f t="shared" si="0"/>
        <v>236.35000000000014</v>
      </c>
      <c r="F32" s="45">
        <f t="shared" si="1"/>
        <v>0.14998730803401455</v>
      </c>
    </row>
    <row r="33" spans="1:6" ht="30" x14ac:dyDescent="0.25">
      <c r="A33" s="38" t="s">
        <v>1733</v>
      </c>
      <c r="B33" s="44" t="s">
        <v>1734</v>
      </c>
      <c r="C33" s="43">
        <v>2529.8000000000002</v>
      </c>
      <c r="D33" s="43">
        <v>2909.25</v>
      </c>
      <c r="E33" s="43">
        <f t="shared" si="0"/>
        <v>379.44999999999982</v>
      </c>
      <c r="F33" s="45">
        <f t="shared" si="1"/>
        <v>0.14999209423669846</v>
      </c>
    </row>
    <row r="34" spans="1:6" x14ac:dyDescent="0.25">
      <c r="A34" s="71" t="s">
        <v>1809</v>
      </c>
      <c r="B34" s="56" t="s">
        <v>1810</v>
      </c>
      <c r="C34" s="43">
        <v>2477.4499999999998</v>
      </c>
      <c r="D34" s="43">
        <v>2849.05</v>
      </c>
      <c r="E34" s="43">
        <f t="shared" si="0"/>
        <v>371.60000000000036</v>
      </c>
      <c r="F34" s="45">
        <f t="shared" si="1"/>
        <v>0.1499929362852935</v>
      </c>
    </row>
    <row r="35" spans="1:6" x14ac:dyDescent="0.25">
      <c r="A35" s="71" t="s">
        <v>1803</v>
      </c>
      <c r="B35" s="56" t="s">
        <v>1804</v>
      </c>
      <c r="C35" s="43">
        <v>2015</v>
      </c>
      <c r="D35" s="43">
        <v>2317.25</v>
      </c>
      <c r="E35" s="43">
        <f t="shared" si="0"/>
        <v>302.25</v>
      </c>
      <c r="F35" s="45">
        <f t="shared" si="1"/>
        <v>0.15</v>
      </c>
    </row>
    <row r="36" spans="1:6" x14ac:dyDescent="0.25">
      <c r="A36" s="71" t="s">
        <v>1801</v>
      </c>
      <c r="B36" s="56" t="s">
        <v>1802</v>
      </c>
      <c r="C36" s="43">
        <v>1388.4</v>
      </c>
      <c r="D36" s="43">
        <v>1804.9</v>
      </c>
      <c r="E36" s="43">
        <f t="shared" si="0"/>
        <v>416.5</v>
      </c>
      <c r="F36" s="45">
        <f t="shared" si="1"/>
        <v>0.29998559492941512</v>
      </c>
    </row>
    <row r="37" spans="1:6" ht="30" x14ac:dyDescent="0.25">
      <c r="A37" s="38" t="s">
        <v>1775</v>
      </c>
      <c r="B37" s="44" t="s">
        <v>1776</v>
      </c>
      <c r="C37" s="43">
        <v>600.85</v>
      </c>
      <c r="D37" s="43">
        <v>691</v>
      </c>
      <c r="E37" s="43">
        <f t="shared" si="0"/>
        <v>90.149999999999977</v>
      </c>
      <c r="F37" s="45">
        <f t="shared" si="1"/>
        <v>0.15003744695015392</v>
      </c>
    </row>
    <row r="38" spans="1:6" x14ac:dyDescent="0.25">
      <c r="A38" s="71" t="s">
        <v>1795</v>
      </c>
      <c r="B38" s="56" t="s">
        <v>1796</v>
      </c>
      <c r="C38" s="43">
        <v>738.6</v>
      </c>
      <c r="D38" s="43">
        <v>1107.9000000000001</v>
      </c>
      <c r="E38" s="43">
        <f t="shared" si="0"/>
        <v>369.30000000000007</v>
      </c>
      <c r="F38" s="45">
        <f t="shared" si="1"/>
        <v>0.50000000000000011</v>
      </c>
    </row>
    <row r="39" spans="1:6" x14ac:dyDescent="0.25">
      <c r="A39" s="60" t="s">
        <v>1755</v>
      </c>
      <c r="B39" s="61" t="s">
        <v>1756</v>
      </c>
      <c r="C39" s="43">
        <v>1027.4000000000001</v>
      </c>
      <c r="D39" s="43">
        <v>1130.1500000000001</v>
      </c>
      <c r="E39" s="43">
        <f t="shared" si="0"/>
        <v>102.75</v>
      </c>
      <c r="F39" s="45">
        <f t="shared" si="1"/>
        <v>0.10000973330737783</v>
      </c>
    </row>
    <row r="40" spans="1:6" x14ac:dyDescent="0.25">
      <c r="A40" s="73" t="s">
        <v>1787</v>
      </c>
      <c r="B40" t="s">
        <v>1788</v>
      </c>
      <c r="C40" s="43">
        <v>585.9</v>
      </c>
      <c r="D40" s="43">
        <v>703.1</v>
      </c>
      <c r="E40" s="43">
        <f t="shared" si="0"/>
        <v>117.20000000000005</v>
      </c>
      <c r="F40" s="45">
        <f t="shared" si="1"/>
        <v>0.20003413551800658</v>
      </c>
    </row>
    <row r="41" spans="1:6" ht="30" x14ac:dyDescent="0.25">
      <c r="A41" s="60" t="s">
        <v>1749</v>
      </c>
      <c r="B41" s="61" t="s">
        <v>1750</v>
      </c>
      <c r="C41" s="43">
        <v>918</v>
      </c>
      <c r="D41" s="43">
        <v>1155.4000000000001</v>
      </c>
      <c r="E41" s="43">
        <f t="shared" si="0"/>
        <v>237.40000000000009</v>
      </c>
      <c r="F41" s="45">
        <f t="shared" si="1"/>
        <v>0.25860566448801753</v>
      </c>
    </row>
    <row r="42" spans="1:6" x14ac:dyDescent="0.25">
      <c r="A42" s="73" t="s">
        <v>1797</v>
      </c>
      <c r="B42" t="s">
        <v>1798</v>
      </c>
      <c r="C42" s="43">
        <v>1100.4000000000001</v>
      </c>
      <c r="D42" s="43">
        <v>1320.5</v>
      </c>
      <c r="E42" s="43">
        <f t="shared" si="0"/>
        <v>220.09999999999991</v>
      </c>
      <c r="F42" s="45">
        <f t="shared" si="1"/>
        <v>0.2000181752090148</v>
      </c>
    </row>
    <row r="43" spans="1:6" ht="30" x14ac:dyDescent="0.25">
      <c r="A43" s="60" t="s">
        <v>1731</v>
      </c>
      <c r="B43" s="61" t="s">
        <v>1732</v>
      </c>
      <c r="C43" s="43">
        <v>1208.7</v>
      </c>
      <c r="D43" s="43">
        <v>1390</v>
      </c>
      <c r="E43" s="43">
        <f t="shared" si="0"/>
        <v>181.29999999999995</v>
      </c>
      <c r="F43" s="45">
        <f t="shared" si="1"/>
        <v>0.14999586332423259</v>
      </c>
    </row>
    <row r="44" spans="1:6" ht="30" x14ac:dyDescent="0.25">
      <c r="A44" s="60" t="s">
        <v>1723</v>
      </c>
      <c r="B44" s="61" t="s">
        <v>1724</v>
      </c>
      <c r="C44" s="43">
        <v>1004.7</v>
      </c>
      <c r="D44" s="43">
        <v>1155.4000000000001</v>
      </c>
      <c r="E44" s="43">
        <f t="shared" si="0"/>
        <v>150.70000000000005</v>
      </c>
      <c r="F44" s="45">
        <f t="shared" si="1"/>
        <v>0.14999502339006673</v>
      </c>
    </row>
    <row r="45" spans="1:6" ht="30" x14ac:dyDescent="0.25">
      <c r="A45" s="60" t="s">
        <v>1763</v>
      </c>
      <c r="B45" s="61" t="s">
        <v>1764</v>
      </c>
      <c r="C45" s="43">
        <v>1208.7</v>
      </c>
      <c r="D45" s="43">
        <v>1329.5500000000002</v>
      </c>
      <c r="E45" s="43">
        <f t="shared" si="0"/>
        <v>120.85000000000014</v>
      </c>
      <c r="F45" s="45">
        <f t="shared" si="1"/>
        <v>9.9983453296930702E-2</v>
      </c>
    </row>
    <row r="46" spans="1:6" x14ac:dyDescent="0.25">
      <c r="A46" s="73" t="s">
        <v>1805</v>
      </c>
      <c r="B46" t="s">
        <v>1806</v>
      </c>
      <c r="C46" s="43">
        <v>2805</v>
      </c>
      <c r="D46" s="43">
        <v>3366</v>
      </c>
      <c r="E46" s="43">
        <f t="shared" si="0"/>
        <v>561</v>
      </c>
      <c r="F46" s="45">
        <f t="shared" si="1"/>
        <v>0.2</v>
      </c>
    </row>
    <row r="47" spans="1:6" ht="30" x14ac:dyDescent="0.25">
      <c r="A47" s="60" t="s">
        <v>1759</v>
      </c>
      <c r="B47" s="61" t="s">
        <v>1760</v>
      </c>
      <c r="C47" s="43">
        <v>2132.8000000000002</v>
      </c>
      <c r="D47" s="43">
        <v>2666</v>
      </c>
      <c r="E47" s="43">
        <f t="shared" si="0"/>
        <v>533.19999999999982</v>
      </c>
      <c r="F47" s="45">
        <f t="shared" si="1"/>
        <v>0.24999999999999989</v>
      </c>
    </row>
    <row r="48" spans="1:6" ht="30" x14ac:dyDescent="0.25">
      <c r="A48" s="60" t="s">
        <v>1785</v>
      </c>
      <c r="B48" s="61" t="s">
        <v>1786</v>
      </c>
      <c r="C48" s="43">
        <v>2461.4499999999998</v>
      </c>
      <c r="D48" s="43">
        <v>3076.8</v>
      </c>
      <c r="E48" s="43">
        <f t="shared" si="0"/>
        <v>615.35000000000036</v>
      </c>
      <c r="F48" s="45">
        <f t="shared" si="1"/>
        <v>0.24999492169249848</v>
      </c>
    </row>
    <row r="49" spans="1:6" ht="30" x14ac:dyDescent="0.25">
      <c r="A49" s="60" t="s">
        <v>1769</v>
      </c>
      <c r="B49" s="61" t="s">
        <v>1770</v>
      </c>
      <c r="C49" s="43">
        <v>1020</v>
      </c>
      <c r="D49" s="43">
        <v>1122</v>
      </c>
      <c r="E49" s="43">
        <f t="shared" si="0"/>
        <v>102</v>
      </c>
      <c r="F49" s="45">
        <f t="shared" si="1"/>
        <v>0.1</v>
      </c>
    </row>
    <row r="50" spans="1:6" ht="45" x14ac:dyDescent="0.25">
      <c r="A50" s="60" t="s">
        <v>1757</v>
      </c>
      <c r="B50" s="61" t="s">
        <v>1758</v>
      </c>
      <c r="C50" s="43">
        <v>367.95</v>
      </c>
      <c r="D50" s="43">
        <v>404.75</v>
      </c>
      <c r="E50" s="43">
        <f t="shared" si="0"/>
        <v>36.800000000000011</v>
      </c>
      <c r="F50" s="45">
        <f t="shared" si="1"/>
        <v>0.1000135888028265</v>
      </c>
    </row>
    <row r="51" spans="1:6" ht="45.75" thickBot="1" x14ac:dyDescent="0.3">
      <c r="A51" s="74" t="s">
        <v>1765</v>
      </c>
      <c r="B51" s="75" t="s">
        <v>1766</v>
      </c>
      <c r="C51" s="65">
        <v>404.3</v>
      </c>
      <c r="D51" s="65">
        <v>444.75</v>
      </c>
      <c r="E51" s="65">
        <f t="shared" si="0"/>
        <v>40.449999999999989</v>
      </c>
      <c r="F51" s="66">
        <f t="shared" si="1"/>
        <v>0.10004946821667075</v>
      </c>
    </row>
    <row r="53" spans="1:6" x14ac:dyDescent="0.25">
      <c r="A53" s="1" t="s">
        <v>646</v>
      </c>
    </row>
    <row r="54" spans="1:6" x14ac:dyDescent="0.25">
      <c r="A54" s="1" t="s">
        <v>647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ECF3C-7D95-4BA2-BE60-E0BC5675204D}">
  <sheetPr codeName="Sheet16">
    <tabColor rgb="FF0070C0"/>
  </sheetPr>
  <dimension ref="A1:F136"/>
  <sheetViews>
    <sheetView zoomScale="115" zoomScaleNormal="115" workbookViewId="0">
      <pane ySplit="3" topLeftCell="A4" activePane="bottomLeft" state="frozen"/>
      <selection pane="bottomLeft" activeCell="B5" sqref="B5"/>
    </sheetView>
  </sheetViews>
  <sheetFormatPr defaultRowHeight="15" x14ac:dyDescent="0.25"/>
  <cols>
    <col min="1" max="1" width="7.42578125" customWidth="1"/>
    <col min="2" max="2" width="51.5703125" customWidth="1"/>
    <col min="3" max="6" width="11" customWidth="1"/>
    <col min="7" max="7" width="9.5703125" customWidth="1"/>
  </cols>
  <sheetData>
    <row r="1" spans="1:6" ht="18.75" x14ac:dyDescent="0.25">
      <c r="A1" s="3" t="s">
        <v>1597</v>
      </c>
    </row>
    <row r="2" spans="1:6" ht="15.75" thickBot="1" x14ac:dyDescent="0.3">
      <c r="A2" s="13"/>
    </row>
    <row r="3" spans="1:6" ht="30" x14ac:dyDescent="0.25">
      <c r="A3" s="15" t="s">
        <v>205</v>
      </c>
      <c r="B3" s="16" t="s">
        <v>376</v>
      </c>
      <c r="C3" s="16" t="s">
        <v>377</v>
      </c>
      <c r="D3" s="16" t="s">
        <v>574</v>
      </c>
      <c r="E3" s="16" t="s">
        <v>483</v>
      </c>
      <c r="F3" s="17" t="s">
        <v>484</v>
      </c>
    </row>
    <row r="4" spans="1:6" x14ac:dyDescent="0.25">
      <c r="A4" s="27"/>
      <c r="B4" s="62" t="s">
        <v>1589</v>
      </c>
      <c r="C4" s="28"/>
      <c r="D4" s="28"/>
      <c r="E4" s="28"/>
      <c r="F4" s="29"/>
    </row>
    <row r="5" spans="1:6" ht="60" x14ac:dyDescent="0.25">
      <c r="A5" s="38" t="s">
        <v>1471</v>
      </c>
      <c r="B5" s="44" t="s">
        <v>1598</v>
      </c>
      <c r="C5" s="43">
        <v>260.75</v>
      </c>
      <c r="D5" s="43">
        <v>513</v>
      </c>
      <c r="E5" s="43">
        <f t="shared" ref="E5:E8" si="0">+D5-C5</f>
        <v>252.25</v>
      </c>
      <c r="F5" s="45">
        <f t="shared" ref="F5:F8" si="1">E5/C5</f>
        <v>0.96740172579098749</v>
      </c>
    </row>
    <row r="6" spans="1:6" ht="45" x14ac:dyDescent="0.25">
      <c r="A6" s="38" t="s">
        <v>1472</v>
      </c>
      <c r="B6" s="44" t="s">
        <v>1599</v>
      </c>
      <c r="C6" s="43">
        <v>588.20000000000005</v>
      </c>
      <c r="D6" s="43">
        <v>865</v>
      </c>
      <c r="E6" s="43">
        <f t="shared" si="0"/>
        <v>276.79999999999995</v>
      </c>
      <c r="F6" s="45">
        <f t="shared" si="1"/>
        <v>0.47058823529411753</v>
      </c>
    </row>
    <row r="7" spans="1:6" ht="30" x14ac:dyDescent="0.25">
      <c r="A7" s="38" t="s">
        <v>1473</v>
      </c>
      <c r="B7" s="44" t="s">
        <v>1600</v>
      </c>
      <c r="C7" s="43">
        <v>212.5</v>
      </c>
      <c r="D7" s="43">
        <v>248.93</v>
      </c>
      <c r="E7" s="43">
        <f t="shared" si="0"/>
        <v>36.430000000000007</v>
      </c>
      <c r="F7" s="45">
        <f t="shared" si="1"/>
        <v>0.1714352941176471</v>
      </c>
    </row>
    <row r="8" spans="1:6" ht="30" x14ac:dyDescent="0.25">
      <c r="A8" s="38" t="s">
        <v>1474</v>
      </c>
      <c r="B8" s="44" t="s">
        <v>1601</v>
      </c>
      <c r="C8" s="43">
        <v>714.7</v>
      </c>
      <c r="D8" s="43">
        <v>860</v>
      </c>
      <c r="E8" s="43">
        <f t="shared" si="0"/>
        <v>145.29999999999995</v>
      </c>
      <c r="F8" s="45">
        <f t="shared" si="1"/>
        <v>0.20330208479082124</v>
      </c>
    </row>
    <row r="9" spans="1:6" x14ac:dyDescent="0.25">
      <c r="A9" s="38" t="s">
        <v>1475</v>
      </c>
      <c r="B9" s="44" t="s">
        <v>1602</v>
      </c>
      <c r="C9" s="43">
        <v>679.95</v>
      </c>
      <c r="D9" s="43">
        <v>1200</v>
      </c>
      <c r="E9" s="43">
        <f t="shared" ref="E9:E72" si="2">+D9-C9</f>
        <v>520.04999999999995</v>
      </c>
      <c r="F9" s="45">
        <f t="shared" ref="F9:F72" si="3">E9/C9</f>
        <v>0.76483564968012341</v>
      </c>
    </row>
    <row r="10" spans="1:6" ht="30" x14ac:dyDescent="0.25">
      <c r="A10" s="38" t="s">
        <v>1476</v>
      </c>
      <c r="B10" s="44" t="s">
        <v>1603</v>
      </c>
      <c r="C10" s="43">
        <v>338.75</v>
      </c>
      <c r="D10" s="43">
        <v>450</v>
      </c>
      <c r="E10" s="43">
        <f t="shared" si="2"/>
        <v>111.25</v>
      </c>
      <c r="F10" s="45">
        <f t="shared" si="3"/>
        <v>0.32841328413284132</v>
      </c>
    </row>
    <row r="11" spans="1:6" ht="30" x14ac:dyDescent="0.25">
      <c r="A11" s="38" t="s">
        <v>1477</v>
      </c>
      <c r="B11" s="44" t="s">
        <v>1604</v>
      </c>
      <c r="C11" s="43">
        <v>480</v>
      </c>
      <c r="D11" s="43">
        <v>700</v>
      </c>
      <c r="E11" s="43">
        <f t="shared" si="2"/>
        <v>220</v>
      </c>
      <c r="F11" s="45">
        <f t="shared" si="3"/>
        <v>0.45833333333333331</v>
      </c>
    </row>
    <row r="12" spans="1:6" ht="45" x14ac:dyDescent="0.25">
      <c r="A12" s="38" t="s">
        <v>801</v>
      </c>
      <c r="B12" s="44" t="s">
        <v>1328</v>
      </c>
      <c r="C12" s="43">
        <v>215.35</v>
      </c>
      <c r="D12" s="43">
        <v>285</v>
      </c>
      <c r="E12" s="43">
        <f t="shared" si="2"/>
        <v>69.650000000000006</v>
      </c>
      <c r="F12" s="45">
        <f t="shared" si="3"/>
        <v>0.32342697933596476</v>
      </c>
    </row>
    <row r="13" spans="1:6" x14ac:dyDescent="0.25">
      <c r="A13" s="38" t="s">
        <v>1478</v>
      </c>
      <c r="B13" s="44" t="s">
        <v>1605</v>
      </c>
      <c r="C13" s="43">
        <v>269.90000000000003</v>
      </c>
      <c r="D13" s="43">
        <v>450</v>
      </c>
      <c r="E13" s="43">
        <f t="shared" si="2"/>
        <v>180.09999999999997</v>
      </c>
      <c r="F13" s="45">
        <f t="shared" si="3"/>
        <v>0.66728417932567596</v>
      </c>
    </row>
    <row r="14" spans="1:6" x14ac:dyDescent="0.25">
      <c r="A14" s="38" t="s">
        <v>1479</v>
      </c>
      <c r="B14" s="44" t="s">
        <v>1606</v>
      </c>
      <c r="C14" s="43">
        <v>207.9</v>
      </c>
      <c r="D14" s="43">
        <v>208</v>
      </c>
      <c r="E14" s="43">
        <f t="shared" si="2"/>
        <v>9.9999999999994316E-2</v>
      </c>
      <c r="F14" s="45">
        <f t="shared" si="3"/>
        <v>4.8100048100045364E-4</v>
      </c>
    </row>
    <row r="15" spans="1:6" ht="30" x14ac:dyDescent="0.25">
      <c r="A15" s="38" t="s">
        <v>1480</v>
      </c>
      <c r="B15" s="44" t="s">
        <v>1607</v>
      </c>
      <c r="C15" s="43">
        <v>309</v>
      </c>
      <c r="D15" s="43">
        <v>375</v>
      </c>
      <c r="E15" s="43">
        <f t="shared" si="2"/>
        <v>66</v>
      </c>
      <c r="F15" s="45">
        <f t="shared" si="3"/>
        <v>0.21359223300970873</v>
      </c>
    </row>
    <row r="16" spans="1:6" ht="45" x14ac:dyDescent="0.25">
      <c r="A16" s="38" t="s">
        <v>1481</v>
      </c>
      <c r="B16" s="44" t="s">
        <v>1608</v>
      </c>
      <c r="C16" s="43">
        <v>165.2</v>
      </c>
      <c r="D16" s="43">
        <v>165</v>
      </c>
      <c r="E16" s="43">
        <f t="shared" si="2"/>
        <v>-0.19999999999998863</v>
      </c>
      <c r="F16" s="45">
        <f t="shared" si="3"/>
        <v>-1.2106537530265657E-3</v>
      </c>
    </row>
    <row r="17" spans="1:6" ht="30" x14ac:dyDescent="0.25">
      <c r="A17" s="38" t="s">
        <v>1482</v>
      </c>
      <c r="B17" s="44" t="s">
        <v>1609</v>
      </c>
      <c r="C17" s="43">
        <v>407.25</v>
      </c>
      <c r="D17" s="43">
        <v>488</v>
      </c>
      <c r="E17" s="43">
        <f t="shared" si="2"/>
        <v>80.75</v>
      </c>
      <c r="F17" s="45">
        <f t="shared" si="3"/>
        <v>0.19828115408225905</v>
      </c>
    </row>
    <row r="18" spans="1:6" ht="30" x14ac:dyDescent="0.25">
      <c r="A18" s="38" t="s">
        <v>1483</v>
      </c>
      <c r="B18" s="44" t="s">
        <v>1610</v>
      </c>
      <c r="C18" s="43">
        <v>425.1</v>
      </c>
      <c r="D18" s="43">
        <v>488</v>
      </c>
      <c r="E18" s="43">
        <f t="shared" si="2"/>
        <v>62.899999999999977</v>
      </c>
      <c r="F18" s="45">
        <f t="shared" si="3"/>
        <v>0.1479651846624323</v>
      </c>
    </row>
    <row r="19" spans="1:6" ht="30" x14ac:dyDescent="0.25">
      <c r="A19" s="38" t="s">
        <v>1484</v>
      </c>
      <c r="B19" s="44" t="s">
        <v>1611</v>
      </c>
      <c r="C19" s="43">
        <v>449.2</v>
      </c>
      <c r="D19" s="43">
        <v>733</v>
      </c>
      <c r="E19" s="43">
        <f t="shared" si="2"/>
        <v>283.8</v>
      </c>
      <c r="F19" s="45">
        <f t="shared" si="3"/>
        <v>0.6317898486197685</v>
      </c>
    </row>
    <row r="20" spans="1:6" ht="30" x14ac:dyDescent="0.25">
      <c r="A20" s="38" t="s">
        <v>1485</v>
      </c>
      <c r="B20" s="44" t="s">
        <v>1612</v>
      </c>
      <c r="C20" s="43">
        <v>927.7</v>
      </c>
      <c r="D20" s="43">
        <v>1200</v>
      </c>
      <c r="E20" s="43">
        <f t="shared" si="2"/>
        <v>272.29999999999995</v>
      </c>
      <c r="F20" s="45">
        <f t="shared" si="3"/>
        <v>0.29352161259027698</v>
      </c>
    </row>
    <row r="21" spans="1:6" ht="30" x14ac:dyDescent="0.25">
      <c r="A21" s="38" t="s">
        <v>1486</v>
      </c>
      <c r="B21" s="44" t="s">
        <v>1613</v>
      </c>
      <c r="C21" s="43">
        <v>289.5</v>
      </c>
      <c r="D21" s="43">
        <v>377</v>
      </c>
      <c r="E21" s="43">
        <f t="shared" si="2"/>
        <v>87.5</v>
      </c>
      <c r="F21" s="45">
        <f t="shared" si="3"/>
        <v>0.30224525043177891</v>
      </c>
    </row>
    <row r="22" spans="1:6" ht="45" x14ac:dyDescent="0.25">
      <c r="A22" s="38" t="s">
        <v>1487</v>
      </c>
      <c r="B22" s="44" t="s">
        <v>1614</v>
      </c>
      <c r="C22" s="43">
        <v>434.25</v>
      </c>
      <c r="D22" s="43">
        <v>624</v>
      </c>
      <c r="E22" s="43">
        <f t="shared" si="2"/>
        <v>189.75</v>
      </c>
      <c r="F22" s="45">
        <f t="shared" si="3"/>
        <v>0.4369602763385147</v>
      </c>
    </row>
    <row r="23" spans="1:6" ht="45" x14ac:dyDescent="0.25">
      <c r="A23" s="38" t="s">
        <v>31</v>
      </c>
      <c r="B23" s="44" t="s">
        <v>1615</v>
      </c>
      <c r="C23" s="43">
        <v>511.45</v>
      </c>
      <c r="D23" s="43">
        <v>750</v>
      </c>
      <c r="E23" s="43">
        <f t="shared" si="2"/>
        <v>238.55</v>
      </c>
      <c r="F23" s="45">
        <f t="shared" si="3"/>
        <v>0.46641900479030213</v>
      </c>
    </row>
    <row r="24" spans="1:6" ht="45" x14ac:dyDescent="0.25">
      <c r="A24" s="38" t="s">
        <v>30</v>
      </c>
      <c r="B24" s="44" t="s">
        <v>1616</v>
      </c>
      <c r="C24" s="43">
        <v>301.60000000000002</v>
      </c>
      <c r="D24" s="43">
        <v>400</v>
      </c>
      <c r="E24" s="43">
        <f t="shared" si="2"/>
        <v>98.399999999999977</v>
      </c>
      <c r="F24" s="45">
        <f t="shared" si="3"/>
        <v>0.32625994694960203</v>
      </c>
    </row>
    <row r="25" spans="1:6" ht="30" x14ac:dyDescent="0.25">
      <c r="A25" s="38" t="s">
        <v>1488</v>
      </c>
      <c r="B25" s="44" t="s">
        <v>1617</v>
      </c>
      <c r="C25" s="43">
        <v>49.2</v>
      </c>
      <c r="D25" s="43">
        <v>200</v>
      </c>
      <c r="E25" s="43">
        <f t="shared" si="2"/>
        <v>150.80000000000001</v>
      </c>
      <c r="F25" s="45">
        <f t="shared" si="3"/>
        <v>3.065040650406504</v>
      </c>
    </row>
    <row r="26" spans="1:6" x14ac:dyDescent="0.25">
      <c r="A26" s="38" t="s">
        <v>1489</v>
      </c>
      <c r="B26" s="44" t="s">
        <v>1618</v>
      </c>
      <c r="C26" s="43">
        <v>101.25</v>
      </c>
      <c r="D26" s="43">
        <v>300</v>
      </c>
      <c r="E26" s="43">
        <f t="shared" si="2"/>
        <v>198.75</v>
      </c>
      <c r="F26" s="45">
        <f t="shared" si="3"/>
        <v>1.962962962962963</v>
      </c>
    </row>
    <row r="27" spans="1:6" x14ac:dyDescent="0.25">
      <c r="A27" s="38"/>
      <c r="B27" s="42" t="s">
        <v>1590</v>
      </c>
      <c r="C27" s="43" t="e">
        <v>#N/A</v>
      </c>
      <c r="D27" s="43"/>
      <c r="E27" s="43" t="e">
        <f t="shared" si="2"/>
        <v>#N/A</v>
      </c>
      <c r="F27" s="45" t="e">
        <f t="shared" si="3"/>
        <v>#N/A</v>
      </c>
    </row>
    <row r="28" spans="1:6" ht="30" x14ac:dyDescent="0.25">
      <c r="A28" s="38" t="s">
        <v>1490</v>
      </c>
      <c r="B28" s="44" t="s">
        <v>1619</v>
      </c>
      <c r="C28" s="43">
        <v>231.1</v>
      </c>
      <c r="D28" s="43">
        <v>325</v>
      </c>
      <c r="E28" s="43">
        <f t="shared" si="2"/>
        <v>93.9</v>
      </c>
      <c r="F28" s="45">
        <f t="shared" si="3"/>
        <v>0.40631761142362616</v>
      </c>
    </row>
    <row r="29" spans="1:6" ht="30" x14ac:dyDescent="0.25">
      <c r="A29" s="38" t="s">
        <v>1491</v>
      </c>
      <c r="B29" s="44" t="s">
        <v>1620</v>
      </c>
      <c r="C29" s="43">
        <v>388.2</v>
      </c>
      <c r="D29" s="43">
        <v>543.19000000000005</v>
      </c>
      <c r="E29" s="43">
        <f t="shared" si="2"/>
        <v>154.99000000000007</v>
      </c>
      <c r="F29" s="45">
        <f t="shared" si="3"/>
        <v>0.39925296239052055</v>
      </c>
    </row>
    <row r="30" spans="1:6" ht="30" x14ac:dyDescent="0.25">
      <c r="A30" s="38" t="s">
        <v>1492</v>
      </c>
      <c r="B30" s="44" t="s">
        <v>1621</v>
      </c>
      <c r="C30" s="43">
        <v>967.9</v>
      </c>
      <c r="D30" s="43">
        <v>1500</v>
      </c>
      <c r="E30" s="43">
        <f t="shared" si="2"/>
        <v>532.1</v>
      </c>
      <c r="F30" s="45">
        <f t="shared" si="3"/>
        <v>0.54974687467713612</v>
      </c>
    </row>
    <row r="31" spans="1:6" ht="30" x14ac:dyDescent="0.25">
      <c r="A31" s="38" t="s">
        <v>1493</v>
      </c>
      <c r="B31" s="44" t="s">
        <v>1622</v>
      </c>
      <c r="C31" s="43">
        <v>1451.45</v>
      </c>
      <c r="D31" s="43">
        <v>2249.75</v>
      </c>
      <c r="E31" s="43">
        <f t="shared" si="2"/>
        <v>798.3</v>
      </c>
      <c r="F31" s="45">
        <f t="shared" si="3"/>
        <v>0.55000172241551548</v>
      </c>
    </row>
    <row r="32" spans="1:6" ht="30" x14ac:dyDescent="0.25">
      <c r="A32" s="38" t="s">
        <v>1494</v>
      </c>
      <c r="B32" s="44" t="s">
        <v>1623</v>
      </c>
      <c r="C32" s="43">
        <v>612.45000000000005</v>
      </c>
      <c r="D32" s="43">
        <v>950</v>
      </c>
      <c r="E32" s="43">
        <f t="shared" si="2"/>
        <v>337.54999999999995</v>
      </c>
      <c r="F32" s="45">
        <f t="shared" si="3"/>
        <v>0.55114703241080898</v>
      </c>
    </row>
    <row r="33" spans="1:6" ht="30" x14ac:dyDescent="0.25">
      <c r="A33" s="38" t="s">
        <v>1495</v>
      </c>
      <c r="B33" s="44" t="s">
        <v>1624</v>
      </c>
      <c r="C33" s="43">
        <v>428.5</v>
      </c>
      <c r="D33" s="43">
        <v>825</v>
      </c>
      <c r="E33" s="43">
        <f t="shared" si="2"/>
        <v>396.5</v>
      </c>
      <c r="F33" s="45">
        <f t="shared" si="3"/>
        <v>0.92532088681446911</v>
      </c>
    </row>
    <row r="34" spans="1:6" ht="30" x14ac:dyDescent="0.25">
      <c r="A34" s="38" t="s">
        <v>1496</v>
      </c>
      <c r="B34" s="44" t="s">
        <v>1625</v>
      </c>
      <c r="C34" s="43">
        <v>593</v>
      </c>
      <c r="D34" s="43">
        <v>999</v>
      </c>
      <c r="E34" s="43">
        <f t="shared" si="2"/>
        <v>406</v>
      </c>
      <c r="F34" s="45">
        <f t="shared" si="3"/>
        <v>0.68465430016863404</v>
      </c>
    </row>
    <row r="35" spans="1:6" ht="30" x14ac:dyDescent="0.25">
      <c r="A35" s="38" t="s">
        <v>1477</v>
      </c>
      <c r="B35" s="44" t="s">
        <v>1604</v>
      </c>
      <c r="C35" s="43">
        <v>480</v>
      </c>
      <c r="D35" s="43">
        <v>700</v>
      </c>
      <c r="E35" s="43">
        <f t="shared" si="2"/>
        <v>220</v>
      </c>
      <c r="F35" s="45">
        <f t="shared" si="3"/>
        <v>0.45833333333333331</v>
      </c>
    </row>
    <row r="36" spans="1:6" ht="45" x14ac:dyDescent="0.25">
      <c r="A36" s="38" t="s">
        <v>1497</v>
      </c>
      <c r="B36" s="44" t="s">
        <v>1626</v>
      </c>
      <c r="C36" s="43">
        <v>416.65</v>
      </c>
      <c r="D36" s="43">
        <v>737.18</v>
      </c>
      <c r="E36" s="43">
        <f t="shared" si="2"/>
        <v>320.52999999999997</v>
      </c>
      <c r="F36" s="45">
        <f t="shared" si="3"/>
        <v>0.76930277211088438</v>
      </c>
    </row>
    <row r="37" spans="1:6" ht="30" x14ac:dyDescent="0.25">
      <c r="A37" s="38" t="s">
        <v>1498</v>
      </c>
      <c r="B37" s="44" t="s">
        <v>1627</v>
      </c>
      <c r="C37" s="43">
        <v>567.15</v>
      </c>
      <c r="D37" s="43">
        <v>900</v>
      </c>
      <c r="E37" s="43">
        <f t="shared" si="2"/>
        <v>332.85</v>
      </c>
      <c r="F37" s="45">
        <f t="shared" si="3"/>
        <v>0.58688177730759061</v>
      </c>
    </row>
    <row r="38" spans="1:6" ht="45" x14ac:dyDescent="0.25">
      <c r="A38" s="38" t="s">
        <v>24</v>
      </c>
      <c r="B38" s="44" t="s">
        <v>1628</v>
      </c>
      <c r="C38" s="43">
        <v>522.20000000000005</v>
      </c>
      <c r="D38" s="43">
        <v>725</v>
      </c>
      <c r="E38" s="43">
        <f t="shared" si="2"/>
        <v>202.79999999999995</v>
      </c>
      <c r="F38" s="45">
        <f t="shared" si="3"/>
        <v>0.38835695135963222</v>
      </c>
    </row>
    <row r="39" spans="1:6" ht="30" x14ac:dyDescent="0.25">
      <c r="A39" s="38" t="s">
        <v>1499</v>
      </c>
      <c r="B39" s="44" t="s">
        <v>1629</v>
      </c>
      <c r="C39" s="43">
        <v>438.05</v>
      </c>
      <c r="D39" s="43">
        <v>675</v>
      </c>
      <c r="E39" s="43">
        <f t="shared" si="2"/>
        <v>236.95</v>
      </c>
      <c r="F39" s="45">
        <f t="shared" si="3"/>
        <v>0.54091998630293336</v>
      </c>
    </row>
    <row r="40" spans="1:6" ht="30" x14ac:dyDescent="0.25">
      <c r="A40" s="38" t="s">
        <v>1500</v>
      </c>
      <c r="B40" s="44" t="s">
        <v>1630</v>
      </c>
      <c r="C40" s="43">
        <v>494.1</v>
      </c>
      <c r="D40" s="43">
        <v>701.87</v>
      </c>
      <c r="E40" s="43">
        <f t="shared" si="2"/>
        <v>207.76999999999998</v>
      </c>
      <c r="F40" s="45">
        <f t="shared" si="3"/>
        <v>0.42050192268771497</v>
      </c>
    </row>
    <row r="41" spans="1:6" ht="30" x14ac:dyDescent="0.25">
      <c r="A41" s="38" t="s">
        <v>1501</v>
      </c>
      <c r="B41" s="44" t="s">
        <v>1631</v>
      </c>
      <c r="C41" s="43">
        <v>983.45</v>
      </c>
      <c r="D41" s="43">
        <v>1100</v>
      </c>
      <c r="E41" s="43">
        <f t="shared" si="2"/>
        <v>116.54999999999995</v>
      </c>
      <c r="F41" s="45">
        <f t="shared" si="3"/>
        <v>0.11851136305862012</v>
      </c>
    </row>
    <row r="42" spans="1:6" ht="30" x14ac:dyDescent="0.25">
      <c r="A42" s="38" t="s">
        <v>1502</v>
      </c>
      <c r="B42" s="44" t="s">
        <v>1632</v>
      </c>
      <c r="C42" s="43">
        <v>655.5</v>
      </c>
      <c r="D42" s="43">
        <v>900</v>
      </c>
      <c r="E42" s="43">
        <f t="shared" si="2"/>
        <v>244.5</v>
      </c>
      <c r="F42" s="45">
        <f t="shared" si="3"/>
        <v>0.37299771167048057</v>
      </c>
    </row>
    <row r="43" spans="1:6" ht="30" x14ac:dyDescent="0.25">
      <c r="A43" s="38" t="s">
        <v>1503</v>
      </c>
      <c r="B43" s="44" t="s">
        <v>1633</v>
      </c>
      <c r="C43" s="43">
        <v>559.85</v>
      </c>
      <c r="D43" s="43">
        <v>1000</v>
      </c>
      <c r="E43" s="43">
        <f t="shared" si="2"/>
        <v>440.15</v>
      </c>
      <c r="F43" s="45">
        <f t="shared" si="3"/>
        <v>0.786192730195588</v>
      </c>
    </row>
    <row r="44" spans="1:6" ht="30" x14ac:dyDescent="0.25">
      <c r="A44" s="38" t="s">
        <v>1504</v>
      </c>
      <c r="B44" s="44" t="s">
        <v>1634</v>
      </c>
      <c r="C44" s="43">
        <v>514.95000000000005</v>
      </c>
      <c r="D44" s="43">
        <v>850</v>
      </c>
      <c r="E44" s="43">
        <f t="shared" si="2"/>
        <v>335.04999999999995</v>
      </c>
      <c r="F44" s="45">
        <f t="shared" si="3"/>
        <v>0.65064569375667525</v>
      </c>
    </row>
    <row r="45" spans="1:6" ht="30" x14ac:dyDescent="0.25">
      <c r="A45" s="38" t="s">
        <v>1505</v>
      </c>
      <c r="B45" s="44" t="s">
        <v>1635</v>
      </c>
      <c r="C45" s="43">
        <v>178.2</v>
      </c>
      <c r="D45" s="43">
        <v>420</v>
      </c>
      <c r="E45" s="43">
        <f t="shared" si="2"/>
        <v>241.8</v>
      </c>
      <c r="F45" s="45">
        <f t="shared" si="3"/>
        <v>1.3569023569023571</v>
      </c>
    </row>
    <row r="46" spans="1:6" ht="30" x14ac:dyDescent="0.25">
      <c r="A46" s="38" t="s">
        <v>1506</v>
      </c>
      <c r="B46" s="44" t="s">
        <v>1636</v>
      </c>
      <c r="C46" s="43">
        <v>249.65</v>
      </c>
      <c r="D46" s="43">
        <v>550</v>
      </c>
      <c r="E46" s="43">
        <f t="shared" si="2"/>
        <v>300.35000000000002</v>
      </c>
      <c r="F46" s="45">
        <f t="shared" si="3"/>
        <v>1.2030843180452635</v>
      </c>
    </row>
    <row r="47" spans="1:6" ht="30" x14ac:dyDescent="0.25">
      <c r="A47" s="38" t="s">
        <v>1507</v>
      </c>
      <c r="B47" s="44" t="s">
        <v>1637</v>
      </c>
      <c r="C47" s="43">
        <v>454.35</v>
      </c>
      <c r="D47" s="43">
        <v>810</v>
      </c>
      <c r="E47" s="43">
        <f t="shared" si="2"/>
        <v>355.65</v>
      </c>
      <c r="F47" s="45">
        <f t="shared" si="3"/>
        <v>0.78276658963354229</v>
      </c>
    </row>
    <row r="48" spans="1:6" ht="45" x14ac:dyDescent="0.25">
      <c r="A48" s="38" t="s">
        <v>1508</v>
      </c>
      <c r="B48" s="44" t="s">
        <v>1638</v>
      </c>
      <c r="C48" s="43">
        <v>588.20000000000005</v>
      </c>
      <c r="D48" s="43">
        <v>810</v>
      </c>
      <c r="E48" s="43">
        <f t="shared" si="2"/>
        <v>221.79999999999995</v>
      </c>
      <c r="F48" s="45">
        <f t="shared" si="3"/>
        <v>0.37708262495749734</v>
      </c>
    </row>
    <row r="49" spans="1:6" ht="30" x14ac:dyDescent="0.25">
      <c r="A49" s="38" t="s">
        <v>1509</v>
      </c>
      <c r="B49" s="44" t="s">
        <v>1639</v>
      </c>
      <c r="C49" s="43">
        <v>309.70000000000005</v>
      </c>
      <c r="D49" s="43">
        <v>630</v>
      </c>
      <c r="E49" s="43">
        <f t="shared" si="2"/>
        <v>320.29999999999995</v>
      </c>
      <c r="F49" s="45">
        <f t="shared" si="3"/>
        <v>1.0342266709719079</v>
      </c>
    </row>
    <row r="50" spans="1:6" ht="30" x14ac:dyDescent="0.25">
      <c r="A50" s="38" t="s">
        <v>1510</v>
      </c>
      <c r="B50" s="44" t="s">
        <v>1640</v>
      </c>
      <c r="C50" s="43">
        <v>571.30000000000007</v>
      </c>
      <c r="D50" s="43">
        <v>810</v>
      </c>
      <c r="E50" s="43">
        <f t="shared" si="2"/>
        <v>238.69999999999993</v>
      </c>
      <c r="F50" s="45">
        <f t="shared" si="3"/>
        <v>0.41781900927708715</v>
      </c>
    </row>
    <row r="51" spans="1:6" ht="30" x14ac:dyDescent="0.25">
      <c r="A51" s="38" t="s">
        <v>1511</v>
      </c>
      <c r="B51" s="44" t="s">
        <v>1641</v>
      </c>
      <c r="C51" s="43">
        <v>604.15</v>
      </c>
      <c r="D51" s="43">
        <v>803.75</v>
      </c>
      <c r="E51" s="43">
        <f t="shared" si="2"/>
        <v>199.60000000000002</v>
      </c>
      <c r="F51" s="45">
        <f t="shared" si="3"/>
        <v>0.33038152776628327</v>
      </c>
    </row>
    <row r="52" spans="1:6" ht="45" x14ac:dyDescent="0.25">
      <c r="A52" s="38" t="s">
        <v>1512</v>
      </c>
      <c r="B52" s="44" t="s">
        <v>1642</v>
      </c>
      <c r="C52" s="43">
        <v>660</v>
      </c>
      <c r="D52" s="43">
        <v>810</v>
      </c>
      <c r="E52" s="43">
        <f t="shared" si="2"/>
        <v>150</v>
      </c>
      <c r="F52" s="45">
        <f t="shared" si="3"/>
        <v>0.22727272727272727</v>
      </c>
    </row>
    <row r="53" spans="1:6" ht="30" x14ac:dyDescent="0.25">
      <c r="A53" s="38" t="s">
        <v>1513</v>
      </c>
      <c r="B53" s="44" t="s">
        <v>1643</v>
      </c>
      <c r="C53" s="43">
        <v>230.2</v>
      </c>
      <c r="D53" s="43">
        <v>650</v>
      </c>
      <c r="E53" s="43">
        <f t="shared" si="2"/>
        <v>419.8</v>
      </c>
      <c r="F53" s="45">
        <f t="shared" si="3"/>
        <v>1.8236316246741966</v>
      </c>
    </row>
    <row r="54" spans="1:6" ht="30" x14ac:dyDescent="0.25">
      <c r="A54" s="38" t="s">
        <v>1514</v>
      </c>
      <c r="B54" s="44" t="s">
        <v>1644</v>
      </c>
      <c r="C54" s="43">
        <v>288.25</v>
      </c>
      <c r="D54" s="43">
        <v>502.17</v>
      </c>
      <c r="E54" s="43">
        <f t="shared" si="2"/>
        <v>213.92000000000002</v>
      </c>
      <c r="F54" s="45">
        <f t="shared" si="3"/>
        <v>0.74213356461405033</v>
      </c>
    </row>
    <row r="55" spans="1:6" ht="30" x14ac:dyDescent="0.25">
      <c r="A55" s="38" t="s">
        <v>501</v>
      </c>
      <c r="B55" s="44" t="s">
        <v>1645</v>
      </c>
      <c r="C55" s="43">
        <v>670</v>
      </c>
      <c r="D55" s="43">
        <v>774.32</v>
      </c>
      <c r="E55" s="43">
        <f t="shared" si="2"/>
        <v>104.32000000000005</v>
      </c>
      <c r="F55" s="45">
        <f t="shared" si="3"/>
        <v>0.1557014925373135</v>
      </c>
    </row>
    <row r="56" spans="1:6" ht="45" x14ac:dyDescent="0.25">
      <c r="A56" s="38" t="s">
        <v>47</v>
      </c>
      <c r="B56" s="44" t="s">
        <v>1646</v>
      </c>
      <c r="C56" s="43">
        <v>659.45</v>
      </c>
      <c r="D56" s="43">
        <v>810</v>
      </c>
      <c r="E56" s="43">
        <f t="shared" si="2"/>
        <v>150.54999999999995</v>
      </c>
      <c r="F56" s="45">
        <f t="shared" si="3"/>
        <v>0.22829630752900135</v>
      </c>
    </row>
    <row r="57" spans="1:6" ht="60" x14ac:dyDescent="0.25">
      <c r="A57" s="38" t="s">
        <v>1515</v>
      </c>
      <c r="B57" s="44" t="s">
        <v>1647</v>
      </c>
      <c r="C57" s="43">
        <v>669.6</v>
      </c>
      <c r="D57" s="43">
        <v>725</v>
      </c>
      <c r="E57" s="43">
        <f t="shared" si="2"/>
        <v>55.399999999999977</v>
      </c>
      <c r="F57" s="45">
        <f t="shared" si="3"/>
        <v>8.273596176821979E-2</v>
      </c>
    </row>
    <row r="58" spans="1:6" ht="30" x14ac:dyDescent="0.25">
      <c r="A58" s="38" t="s">
        <v>1516</v>
      </c>
      <c r="B58" s="44" t="s">
        <v>1648</v>
      </c>
      <c r="C58" s="43">
        <v>644.30000000000007</v>
      </c>
      <c r="D58" s="43">
        <v>999</v>
      </c>
      <c r="E58" s="43">
        <f t="shared" si="2"/>
        <v>354.69999999999993</v>
      </c>
      <c r="F58" s="45">
        <f t="shared" si="3"/>
        <v>0.55051994412540728</v>
      </c>
    </row>
    <row r="59" spans="1:6" ht="30" x14ac:dyDescent="0.25">
      <c r="A59" s="38" t="s">
        <v>1517</v>
      </c>
      <c r="B59" s="44" t="s">
        <v>1649</v>
      </c>
      <c r="C59" s="43">
        <v>458.75</v>
      </c>
      <c r="D59" s="43">
        <v>767.9</v>
      </c>
      <c r="E59" s="43">
        <f t="shared" si="2"/>
        <v>309.14999999999998</v>
      </c>
      <c r="F59" s="45">
        <f t="shared" si="3"/>
        <v>0.67389645776566753</v>
      </c>
    </row>
    <row r="60" spans="1:6" ht="30" x14ac:dyDescent="0.25">
      <c r="A60" s="38" t="s">
        <v>1518</v>
      </c>
      <c r="B60" s="44" t="s">
        <v>1650</v>
      </c>
      <c r="C60" s="43">
        <v>799.25</v>
      </c>
      <c r="D60" s="43">
        <v>905</v>
      </c>
      <c r="E60" s="43">
        <f t="shared" si="2"/>
        <v>105.75</v>
      </c>
      <c r="F60" s="45">
        <f t="shared" si="3"/>
        <v>0.13231154207069126</v>
      </c>
    </row>
    <row r="61" spans="1:6" ht="30" x14ac:dyDescent="0.25">
      <c r="A61" s="38" t="s">
        <v>1519</v>
      </c>
      <c r="B61" s="44" t="s">
        <v>1651</v>
      </c>
      <c r="C61" s="43">
        <v>680.3</v>
      </c>
      <c r="D61" s="43">
        <v>999</v>
      </c>
      <c r="E61" s="43">
        <f t="shared" si="2"/>
        <v>318.70000000000005</v>
      </c>
      <c r="F61" s="45">
        <f t="shared" si="3"/>
        <v>0.46846979273849781</v>
      </c>
    </row>
    <row r="62" spans="1:6" ht="30" x14ac:dyDescent="0.25">
      <c r="A62" s="38" t="s">
        <v>1520</v>
      </c>
      <c r="B62" s="44" t="s">
        <v>1652</v>
      </c>
      <c r="C62" s="43">
        <v>262.60000000000002</v>
      </c>
      <c r="D62" s="43">
        <v>462.61799999999999</v>
      </c>
      <c r="E62" s="43">
        <f t="shared" si="2"/>
        <v>200.01799999999997</v>
      </c>
      <c r="F62" s="45">
        <f t="shared" si="3"/>
        <v>0.76168316831683147</v>
      </c>
    </row>
    <row r="63" spans="1:6" ht="30" x14ac:dyDescent="0.25">
      <c r="A63" s="38" t="s">
        <v>1521</v>
      </c>
      <c r="B63" s="44" t="s">
        <v>1653</v>
      </c>
      <c r="C63" s="43">
        <v>290.55</v>
      </c>
      <c r="D63" s="43">
        <v>500</v>
      </c>
      <c r="E63" s="43">
        <f t="shared" si="2"/>
        <v>209.45</v>
      </c>
      <c r="F63" s="45">
        <f t="shared" si="3"/>
        <v>0.72087420409568059</v>
      </c>
    </row>
    <row r="64" spans="1:6" ht="30" x14ac:dyDescent="0.25">
      <c r="A64" s="38" t="s">
        <v>1522</v>
      </c>
      <c r="B64" s="44" t="s">
        <v>1654</v>
      </c>
      <c r="C64" s="43">
        <v>355.35</v>
      </c>
      <c r="D64" s="43">
        <v>438.21</v>
      </c>
      <c r="E64" s="43">
        <f t="shared" si="2"/>
        <v>82.859999999999957</v>
      </c>
      <c r="F64" s="45">
        <f t="shared" si="3"/>
        <v>0.23317855635289139</v>
      </c>
    </row>
    <row r="65" spans="1:6" x14ac:dyDescent="0.25">
      <c r="A65" s="38" t="s">
        <v>1523</v>
      </c>
      <c r="B65" s="44" t="s">
        <v>1655</v>
      </c>
      <c r="C65" s="43">
        <v>308.10000000000002</v>
      </c>
      <c r="D65" s="43">
        <v>579</v>
      </c>
      <c r="E65" s="43">
        <f t="shared" si="2"/>
        <v>270.89999999999998</v>
      </c>
      <c r="F65" s="45">
        <f t="shared" si="3"/>
        <v>0.87925998052580312</v>
      </c>
    </row>
    <row r="66" spans="1:6" ht="30" x14ac:dyDescent="0.25">
      <c r="A66" s="38" t="s">
        <v>1524</v>
      </c>
      <c r="B66" s="44" t="s">
        <v>1656</v>
      </c>
      <c r="C66" s="43">
        <v>411.2</v>
      </c>
      <c r="D66" s="43">
        <v>579</v>
      </c>
      <c r="E66" s="43">
        <f t="shared" si="2"/>
        <v>167.8</v>
      </c>
      <c r="F66" s="45">
        <f t="shared" si="3"/>
        <v>0.40807392996108954</v>
      </c>
    </row>
    <row r="67" spans="1:6" x14ac:dyDescent="0.25">
      <c r="A67" s="38" t="s">
        <v>1525</v>
      </c>
      <c r="B67" s="44" t="s">
        <v>1657</v>
      </c>
      <c r="C67" s="43">
        <v>325.75</v>
      </c>
      <c r="D67" s="43">
        <v>579</v>
      </c>
      <c r="E67" s="43">
        <f t="shared" si="2"/>
        <v>253.25</v>
      </c>
      <c r="F67" s="45">
        <f t="shared" si="3"/>
        <v>0.7774366845740599</v>
      </c>
    </row>
    <row r="68" spans="1:6" x14ac:dyDescent="0.25">
      <c r="A68" s="38" t="s">
        <v>1526</v>
      </c>
      <c r="B68" s="44" t="s">
        <v>1658</v>
      </c>
      <c r="C68" s="43">
        <v>619.9</v>
      </c>
      <c r="D68" s="43">
        <v>650</v>
      </c>
      <c r="E68" s="43">
        <f t="shared" si="2"/>
        <v>30.100000000000023</v>
      </c>
      <c r="F68" s="45">
        <f t="shared" si="3"/>
        <v>4.8556218744958905E-2</v>
      </c>
    </row>
    <row r="69" spans="1:6" x14ac:dyDescent="0.25">
      <c r="A69" s="38" t="s">
        <v>1527</v>
      </c>
      <c r="B69" s="44" t="s">
        <v>1659</v>
      </c>
      <c r="C69" s="43">
        <v>395.25</v>
      </c>
      <c r="D69" s="43">
        <v>650</v>
      </c>
      <c r="E69" s="43">
        <f t="shared" si="2"/>
        <v>254.75</v>
      </c>
      <c r="F69" s="45">
        <f t="shared" si="3"/>
        <v>0.64452877925363694</v>
      </c>
    </row>
    <row r="70" spans="1:6" ht="30" x14ac:dyDescent="0.25">
      <c r="A70" s="38" t="s">
        <v>1528</v>
      </c>
      <c r="B70" s="44" t="s">
        <v>1660</v>
      </c>
      <c r="C70" s="43">
        <v>484.35</v>
      </c>
      <c r="D70" s="43">
        <v>657.12</v>
      </c>
      <c r="E70" s="43">
        <f t="shared" si="2"/>
        <v>172.76999999999998</v>
      </c>
      <c r="F70" s="45">
        <f t="shared" si="3"/>
        <v>0.35670486218643538</v>
      </c>
    </row>
    <row r="71" spans="1:6" ht="30" x14ac:dyDescent="0.25">
      <c r="A71" s="38" t="s">
        <v>1529</v>
      </c>
      <c r="B71" s="44" t="s">
        <v>1661</v>
      </c>
      <c r="C71" s="43">
        <v>727.15000000000009</v>
      </c>
      <c r="D71" s="43">
        <v>991.78</v>
      </c>
      <c r="E71" s="43">
        <f t="shared" si="2"/>
        <v>264.62999999999988</v>
      </c>
      <c r="F71" s="45">
        <f t="shared" si="3"/>
        <v>0.36392766279309613</v>
      </c>
    </row>
    <row r="72" spans="1:6" ht="30" x14ac:dyDescent="0.25">
      <c r="A72" s="38" t="s">
        <v>1530</v>
      </c>
      <c r="B72" s="44" t="s">
        <v>1662</v>
      </c>
      <c r="C72" s="43">
        <v>158.65</v>
      </c>
      <c r="D72" s="43">
        <v>200</v>
      </c>
      <c r="E72" s="43">
        <f t="shared" si="2"/>
        <v>41.349999999999994</v>
      </c>
      <c r="F72" s="45">
        <f t="shared" si="3"/>
        <v>0.26063662149385436</v>
      </c>
    </row>
    <row r="73" spans="1:6" x14ac:dyDescent="0.25">
      <c r="A73" s="38" t="s">
        <v>1531</v>
      </c>
      <c r="B73" s="44" t="s">
        <v>1663</v>
      </c>
      <c r="C73" s="43">
        <v>225.5</v>
      </c>
      <c r="D73" s="43">
        <v>328.84</v>
      </c>
      <c r="E73" s="43">
        <f t="shared" ref="E73:E133" si="4">+D73-C73</f>
        <v>103.33999999999997</v>
      </c>
      <c r="F73" s="45">
        <f t="shared" ref="F73:F133" si="5">E73/C73</f>
        <v>0.45827050997782692</v>
      </c>
    </row>
    <row r="74" spans="1:6" ht="30" x14ac:dyDescent="0.25">
      <c r="A74" s="38" t="s">
        <v>1532</v>
      </c>
      <c r="B74" s="44" t="s">
        <v>1664</v>
      </c>
      <c r="C74" s="43">
        <v>582.30000000000007</v>
      </c>
      <c r="D74" s="43">
        <v>950</v>
      </c>
      <c r="E74" s="43">
        <f t="shared" si="4"/>
        <v>367.69999999999993</v>
      </c>
      <c r="F74" s="45">
        <f t="shared" si="5"/>
        <v>0.63146144599003928</v>
      </c>
    </row>
    <row r="75" spans="1:6" ht="30" x14ac:dyDescent="0.25">
      <c r="A75" s="38" t="s">
        <v>1533</v>
      </c>
      <c r="B75" s="44" t="s">
        <v>1665</v>
      </c>
      <c r="C75" s="43">
        <v>632.05000000000007</v>
      </c>
      <c r="D75" s="43">
        <v>975</v>
      </c>
      <c r="E75" s="43">
        <f t="shared" si="4"/>
        <v>342.94999999999993</v>
      </c>
      <c r="F75" s="45">
        <f t="shared" si="5"/>
        <v>0.54259947788940732</v>
      </c>
    </row>
    <row r="76" spans="1:6" ht="30" x14ac:dyDescent="0.25">
      <c r="A76" s="38" t="s">
        <v>1534</v>
      </c>
      <c r="B76" s="44" t="s">
        <v>1666</v>
      </c>
      <c r="C76" s="43">
        <v>696</v>
      </c>
      <c r="D76" s="43">
        <v>1050</v>
      </c>
      <c r="E76" s="43">
        <f t="shared" si="4"/>
        <v>354</v>
      </c>
      <c r="F76" s="45">
        <f t="shared" si="5"/>
        <v>0.50862068965517238</v>
      </c>
    </row>
    <row r="77" spans="1:6" ht="45" x14ac:dyDescent="0.25">
      <c r="A77" s="38" t="s">
        <v>1535</v>
      </c>
      <c r="B77" s="44" t="s">
        <v>1667</v>
      </c>
      <c r="C77" s="43">
        <v>872.65000000000009</v>
      </c>
      <c r="D77" s="43">
        <v>1196.0999999999999</v>
      </c>
      <c r="E77" s="43">
        <f t="shared" si="4"/>
        <v>323.44999999999982</v>
      </c>
      <c r="F77" s="45">
        <f t="shared" si="5"/>
        <v>0.37065260986649834</v>
      </c>
    </row>
    <row r="78" spans="1:6" ht="30" x14ac:dyDescent="0.25">
      <c r="A78" s="38" t="s">
        <v>1536</v>
      </c>
      <c r="B78" s="44" t="s">
        <v>1668</v>
      </c>
      <c r="C78" s="43">
        <v>514.80000000000007</v>
      </c>
      <c r="D78" s="43">
        <v>875</v>
      </c>
      <c r="E78" s="43">
        <f t="shared" si="4"/>
        <v>360.19999999999993</v>
      </c>
      <c r="F78" s="45">
        <f t="shared" si="5"/>
        <v>0.69968919968919951</v>
      </c>
    </row>
    <row r="79" spans="1:6" x14ac:dyDescent="0.25">
      <c r="A79" s="38" t="s">
        <v>1537</v>
      </c>
      <c r="B79" s="44" t="s">
        <v>1669</v>
      </c>
      <c r="C79" s="43">
        <v>490.95</v>
      </c>
      <c r="D79" s="43">
        <v>663.5</v>
      </c>
      <c r="E79" s="43">
        <f t="shared" si="4"/>
        <v>172.55</v>
      </c>
      <c r="F79" s="45">
        <f t="shared" si="5"/>
        <v>0.35146145228638359</v>
      </c>
    </row>
    <row r="80" spans="1:6" ht="30" x14ac:dyDescent="0.25">
      <c r="A80" s="38" t="s">
        <v>1538</v>
      </c>
      <c r="B80" s="44" t="s">
        <v>1670</v>
      </c>
      <c r="C80" s="43">
        <v>353.25</v>
      </c>
      <c r="D80" s="43">
        <v>449.15</v>
      </c>
      <c r="E80" s="43">
        <f t="shared" si="4"/>
        <v>95.899999999999977</v>
      </c>
      <c r="F80" s="45">
        <f t="shared" si="5"/>
        <v>0.27147912243453637</v>
      </c>
    </row>
    <row r="81" spans="1:6" x14ac:dyDescent="0.25">
      <c r="A81" s="38" t="s">
        <v>1539</v>
      </c>
      <c r="B81" s="44" t="s">
        <v>1671</v>
      </c>
      <c r="C81" s="43">
        <v>193</v>
      </c>
      <c r="D81" s="43">
        <v>255.16</v>
      </c>
      <c r="E81" s="43">
        <f t="shared" si="4"/>
        <v>62.16</v>
      </c>
      <c r="F81" s="45">
        <f t="shared" si="5"/>
        <v>0.32207253886010362</v>
      </c>
    </row>
    <row r="82" spans="1:6" ht="30" x14ac:dyDescent="0.25">
      <c r="A82" s="38" t="s">
        <v>1540</v>
      </c>
      <c r="B82" s="44" t="s">
        <v>1672</v>
      </c>
      <c r="C82" s="43">
        <v>353.25</v>
      </c>
      <c r="D82" s="43">
        <v>573.66999999999996</v>
      </c>
      <c r="E82" s="43">
        <f t="shared" si="4"/>
        <v>220.41999999999996</v>
      </c>
      <c r="F82" s="45">
        <f t="shared" si="5"/>
        <v>0.62397735314932756</v>
      </c>
    </row>
    <row r="83" spans="1:6" ht="75" x14ac:dyDescent="0.25">
      <c r="A83" s="38" t="s">
        <v>1541</v>
      </c>
      <c r="B83" s="44" t="s">
        <v>1673</v>
      </c>
      <c r="C83" s="43">
        <v>320.2</v>
      </c>
      <c r="D83" s="43">
        <v>396.07</v>
      </c>
      <c r="E83" s="43">
        <f t="shared" si="4"/>
        <v>75.87</v>
      </c>
      <c r="F83" s="45">
        <f t="shared" si="5"/>
        <v>0.23694565896314806</v>
      </c>
    </row>
    <row r="84" spans="1:6" ht="45" x14ac:dyDescent="0.25">
      <c r="A84" s="38" t="s">
        <v>1542</v>
      </c>
      <c r="B84" s="44" t="s">
        <v>1674</v>
      </c>
      <c r="C84" s="43">
        <v>517.85</v>
      </c>
      <c r="D84" s="43">
        <v>567.47</v>
      </c>
      <c r="E84" s="43">
        <f t="shared" si="4"/>
        <v>49.620000000000005</v>
      </c>
      <c r="F84" s="45">
        <f t="shared" si="5"/>
        <v>9.5819252679347308E-2</v>
      </c>
    </row>
    <row r="85" spans="1:6" ht="60" x14ac:dyDescent="0.25">
      <c r="A85" s="38" t="s">
        <v>1543</v>
      </c>
      <c r="B85" s="44" t="s">
        <v>1675</v>
      </c>
      <c r="C85" s="43">
        <v>307.14999999999998</v>
      </c>
      <c r="D85" s="43">
        <v>458.9</v>
      </c>
      <c r="E85" s="43">
        <f t="shared" si="4"/>
        <v>151.75</v>
      </c>
      <c r="F85" s="45">
        <f t="shared" si="5"/>
        <v>0.49405827771447181</v>
      </c>
    </row>
    <row r="86" spans="1:6" x14ac:dyDescent="0.25">
      <c r="A86" s="38" t="s">
        <v>1489</v>
      </c>
      <c r="B86" s="44" t="s">
        <v>1618</v>
      </c>
      <c r="C86" s="43">
        <v>101.25</v>
      </c>
      <c r="D86" s="43">
        <v>300</v>
      </c>
      <c r="E86" s="43">
        <f t="shared" si="4"/>
        <v>198.75</v>
      </c>
      <c r="F86" s="45">
        <f t="shared" si="5"/>
        <v>1.962962962962963</v>
      </c>
    </row>
    <row r="87" spans="1:6" ht="30" x14ac:dyDescent="0.25">
      <c r="A87" s="38" t="s">
        <v>1544</v>
      </c>
      <c r="B87" s="44" t="s">
        <v>1676</v>
      </c>
      <c r="C87" s="43">
        <v>286.7</v>
      </c>
      <c r="D87" s="43">
        <v>348.96</v>
      </c>
      <c r="E87" s="43">
        <f t="shared" si="4"/>
        <v>62.259999999999991</v>
      </c>
      <c r="F87" s="45">
        <f t="shared" si="5"/>
        <v>0.2171607952563655</v>
      </c>
    </row>
    <row r="88" spans="1:6" x14ac:dyDescent="0.25">
      <c r="A88" s="38" t="s">
        <v>1545</v>
      </c>
      <c r="B88" s="44" t="s">
        <v>1677</v>
      </c>
      <c r="C88" s="43">
        <v>328.65000000000003</v>
      </c>
      <c r="D88" s="43">
        <v>550</v>
      </c>
      <c r="E88" s="43">
        <f t="shared" si="4"/>
        <v>221.34999999999997</v>
      </c>
      <c r="F88" s="45">
        <f t="shared" si="5"/>
        <v>0.67351285562148167</v>
      </c>
    </row>
    <row r="89" spans="1:6" ht="30" x14ac:dyDescent="0.25">
      <c r="A89" s="38" t="s">
        <v>1546</v>
      </c>
      <c r="B89" s="44" t="s">
        <v>1678</v>
      </c>
      <c r="C89" s="43">
        <v>349.85</v>
      </c>
      <c r="D89" s="43">
        <v>600</v>
      </c>
      <c r="E89" s="43">
        <f t="shared" si="4"/>
        <v>250.14999999999998</v>
      </c>
      <c r="F89" s="45">
        <f t="shared" si="5"/>
        <v>0.71502072316707144</v>
      </c>
    </row>
    <row r="90" spans="1:6" x14ac:dyDescent="0.25">
      <c r="A90" s="38" t="s">
        <v>1547</v>
      </c>
      <c r="B90" s="44" t="s">
        <v>1679</v>
      </c>
      <c r="C90" s="43">
        <v>306.3</v>
      </c>
      <c r="D90" s="43">
        <v>600</v>
      </c>
      <c r="E90" s="43">
        <f t="shared" si="4"/>
        <v>293.7</v>
      </c>
      <c r="F90" s="45">
        <f t="shared" si="5"/>
        <v>0.95886385896180204</v>
      </c>
    </row>
    <row r="91" spans="1:6" ht="30" x14ac:dyDescent="0.25">
      <c r="A91" s="38" t="s">
        <v>1548</v>
      </c>
      <c r="B91" s="44" t="s">
        <v>1680</v>
      </c>
      <c r="C91" s="43">
        <v>580.9</v>
      </c>
      <c r="D91" s="43">
        <v>810</v>
      </c>
      <c r="E91" s="43">
        <f t="shared" si="4"/>
        <v>229.10000000000002</v>
      </c>
      <c r="F91" s="45">
        <f t="shared" si="5"/>
        <v>0.39438801859184031</v>
      </c>
    </row>
    <row r="92" spans="1:6" x14ac:dyDescent="0.25">
      <c r="A92" s="67" t="s">
        <v>1549</v>
      </c>
      <c r="B92" s="68" t="e">
        <v>#N/A</v>
      </c>
      <c r="C92" s="69" t="e">
        <v>#N/A</v>
      </c>
      <c r="D92" s="69">
        <v>750</v>
      </c>
      <c r="E92" s="69" t="e">
        <f t="shared" si="4"/>
        <v>#N/A</v>
      </c>
      <c r="F92" s="70" t="e">
        <f t="shared" si="5"/>
        <v>#N/A</v>
      </c>
    </row>
    <row r="93" spans="1:6" ht="30" x14ac:dyDescent="0.25">
      <c r="A93" s="38" t="s">
        <v>1550</v>
      </c>
      <c r="B93" s="44" t="s">
        <v>1681</v>
      </c>
      <c r="C93" s="43">
        <v>387</v>
      </c>
      <c r="D93" s="43">
        <v>500</v>
      </c>
      <c r="E93" s="43">
        <f t="shared" si="4"/>
        <v>113</v>
      </c>
      <c r="F93" s="45">
        <f t="shared" si="5"/>
        <v>0.29198966408268734</v>
      </c>
    </row>
    <row r="94" spans="1:6" x14ac:dyDescent="0.25">
      <c r="A94" s="38"/>
      <c r="B94" s="42" t="s">
        <v>1591</v>
      </c>
      <c r="C94" s="43" t="e">
        <v>#N/A</v>
      </c>
      <c r="D94" s="43"/>
      <c r="E94" s="43" t="e">
        <f t="shared" si="4"/>
        <v>#N/A</v>
      </c>
      <c r="F94" s="45" t="e">
        <f t="shared" si="5"/>
        <v>#N/A</v>
      </c>
    </row>
    <row r="95" spans="1:6" ht="30" x14ac:dyDescent="0.25">
      <c r="A95" s="38" t="s">
        <v>1551</v>
      </c>
      <c r="B95" s="44" t="s">
        <v>1682</v>
      </c>
      <c r="C95" s="43">
        <v>172.3</v>
      </c>
      <c r="D95" s="43">
        <v>275</v>
      </c>
      <c r="E95" s="43">
        <f t="shared" si="4"/>
        <v>102.69999999999999</v>
      </c>
      <c r="F95" s="45">
        <f t="shared" si="5"/>
        <v>0.59605339524085887</v>
      </c>
    </row>
    <row r="96" spans="1:6" ht="30" x14ac:dyDescent="0.25">
      <c r="A96" s="38" t="s">
        <v>1552</v>
      </c>
      <c r="B96" s="44" t="s">
        <v>1683</v>
      </c>
      <c r="C96" s="43">
        <v>193</v>
      </c>
      <c r="D96" s="43">
        <v>350</v>
      </c>
      <c r="E96" s="43">
        <f t="shared" si="4"/>
        <v>157</v>
      </c>
      <c r="F96" s="45">
        <f t="shared" si="5"/>
        <v>0.81347150259067358</v>
      </c>
    </row>
    <row r="97" spans="1:6" ht="30" x14ac:dyDescent="0.25">
      <c r="A97" s="38" t="s">
        <v>1553</v>
      </c>
      <c r="B97" s="44" t="s">
        <v>1684</v>
      </c>
      <c r="C97" s="43">
        <v>387</v>
      </c>
      <c r="D97" s="43">
        <v>700</v>
      </c>
      <c r="E97" s="43">
        <f t="shared" si="4"/>
        <v>313</v>
      </c>
      <c r="F97" s="45">
        <f t="shared" si="5"/>
        <v>0.80878552971576223</v>
      </c>
    </row>
    <row r="98" spans="1:6" x14ac:dyDescent="0.25">
      <c r="A98" s="38" t="s">
        <v>1554</v>
      </c>
      <c r="B98" s="44" t="s">
        <v>1685</v>
      </c>
      <c r="C98" s="43">
        <v>227.4</v>
      </c>
      <c r="D98" s="43">
        <v>338.98</v>
      </c>
      <c r="E98" s="43">
        <f t="shared" si="4"/>
        <v>111.58000000000001</v>
      </c>
      <c r="F98" s="45">
        <f t="shared" si="5"/>
        <v>0.49067722075637649</v>
      </c>
    </row>
    <row r="99" spans="1:6" ht="30" x14ac:dyDescent="0.25">
      <c r="A99" s="38" t="s">
        <v>1555</v>
      </c>
      <c r="B99" s="44" t="s">
        <v>1686</v>
      </c>
      <c r="C99" s="43">
        <v>242.25</v>
      </c>
      <c r="D99" s="43">
        <v>1000</v>
      </c>
      <c r="E99" s="43">
        <f t="shared" si="4"/>
        <v>757.75</v>
      </c>
      <c r="F99" s="45">
        <f t="shared" si="5"/>
        <v>3.1279669762641897</v>
      </c>
    </row>
    <row r="100" spans="1:6" ht="30" x14ac:dyDescent="0.25">
      <c r="A100" s="38" t="s">
        <v>1556</v>
      </c>
      <c r="B100" s="44" t="s">
        <v>1687</v>
      </c>
      <c r="C100" s="43">
        <v>100.15</v>
      </c>
      <c r="D100" s="43">
        <v>120</v>
      </c>
      <c r="E100" s="43">
        <f t="shared" si="4"/>
        <v>19.849999999999994</v>
      </c>
      <c r="F100" s="45">
        <f t="shared" si="5"/>
        <v>0.19820269595606582</v>
      </c>
    </row>
    <row r="101" spans="1:6" x14ac:dyDescent="0.25">
      <c r="A101" s="38" t="s">
        <v>1557</v>
      </c>
      <c r="B101" s="44" t="s">
        <v>1688</v>
      </c>
      <c r="C101" s="43">
        <v>230.2</v>
      </c>
      <c r="D101" s="43">
        <v>700</v>
      </c>
      <c r="E101" s="43">
        <f t="shared" si="4"/>
        <v>469.8</v>
      </c>
      <c r="F101" s="45">
        <f t="shared" si="5"/>
        <v>2.0408340573414425</v>
      </c>
    </row>
    <row r="102" spans="1:6" x14ac:dyDescent="0.25">
      <c r="A102" s="38" t="s">
        <v>1558</v>
      </c>
      <c r="B102" s="44" t="s">
        <v>1689</v>
      </c>
      <c r="C102" s="43">
        <v>175.45</v>
      </c>
      <c r="D102" s="43">
        <v>221.95</v>
      </c>
      <c r="E102" s="43">
        <f t="shared" si="4"/>
        <v>46.5</v>
      </c>
      <c r="F102" s="45">
        <f t="shared" si="5"/>
        <v>0.26503277286976346</v>
      </c>
    </row>
    <row r="103" spans="1:6" ht="30" x14ac:dyDescent="0.25">
      <c r="A103" s="38" t="s">
        <v>1559</v>
      </c>
      <c r="B103" s="44" t="s">
        <v>1690</v>
      </c>
      <c r="C103" s="43">
        <v>41.7</v>
      </c>
      <c r="D103" s="43">
        <v>80</v>
      </c>
      <c r="E103" s="43">
        <f t="shared" si="4"/>
        <v>38.299999999999997</v>
      </c>
      <c r="F103" s="45">
        <f t="shared" si="5"/>
        <v>0.91846522781774564</v>
      </c>
    </row>
    <row r="104" spans="1:6" x14ac:dyDescent="0.25">
      <c r="A104" s="38" t="s">
        <v>1560</v>
      </c>
      <c r="B104" s="44" t="s">
        <v>1691</v>
      </c>
      <c r="C104" s="43">
        <v>201.4</v>
      </c>
      <c r="D104" s="43">
        <v>323.45</v>
      </c>
      <c r="E104" s="43">
        <f t="shared" si="4"/>
        <v>122.04999999999998</v>
      </c>
      <c r="F104" s="45">
        <f t="shared" si="5"/>
        <v>0.60600794438927497</v>
      </c>
    </row>
    <row r="105" spans="1:6" ht="60" x14ac:dyDescent="0.25">
      <c r="A105" s="38" t="s">
        <v>1471</v>
      </c>
      <c r="B105" s="44" t="s">
        <v>1598</v>
      </c>
      <c r="C105" s="43">
        <v>260.75</v>
      </c>
      <c r="D105" s="43">
        <v>600</v>
      </c>
      <c r="E105" s="43">
        <f t="shared" si="4"/>
        <v>339.25</v>
      </c>
      <c r="F105" s="45">
        <f t="shared" si="5"/>
        <v>1.3010546500479387</v>
      </c>
    </row>
    <row r="106" spans="1:6" ht="30" x14ac:dyDescent="0.25">
      <c r="A106" s="38" t="s">
        <v>1561</v>
      </c>
      <c r="B106" s="44" t="s">
        <v>1692</v>
      </c>
      <c r="C106" s="43">
        <v>272.8</v>
      </c>
      <c r="D106" s="43">
        <v>700</v>
      </c>
      <c r="E106" s="43">
        <f t="shared" si="4"/>
        <v>427.2</v>
      </c>
      <c r="F106" s="45">
        <f t="shared" si="5"/>
        <v>1.5659824046920821</v>
      </c>
    </row>
    <row r="107" spans="1:6" x14ac:dyDescent="0.25">
      <c r="A107" s="38" t="s">
        <v>1562</v>
      </c>
      <c r="B107" s="44" t="s">
        <v>1693</v>
      </c>
      <c r="C107" s="43">
        <v>273.75</v>
      </c>
      <c r="D107" s="43">
        <v>350</v>
      </c>
      <c r="E107" s="43">
        <f t="shared" si="4"/>
        <v>76.25</v>
      </c>
      <c r="F107" s="45">
        <f t="shared" si="5"/>
        <v>0.27853881278538811</v>
      </c>
    </row>
    <row r="108" spans="1:6" ht="60" x14ac:dyDescent="0.25">
      <c r="A108" s="38" t="s">
        <v>1563</v>
      </c>
      <c r="B108" s="44" t="s">
        <v>1694</v>
      </c>
      <c r="C108" s="43">
        <v>226.4</v>
      </c>
      <c r="D108" s="43">
        <v>266.8</v>
      </c>
      <c r="E108" s="43">
        <f t="shared" si="4"/>
        <v>40.400000000000006</v>
      </c>
      <c r="F108" s="45">
        <f t="shared" si="5"/>
        <v>0.17844522968197882</v>
      </c>
    </row>
    <row r="109" spans="1:6" ht="30" x14ac:dyDescent="0.25">
      <c r="A109" s="38" t="s">
        <v>1564</v>
      </c>
      <c r="B109" s="44" t="s">
        <v>1695</v>
      </c>
      <c r="C109" s="43">
        <v>289.5</v>
      </c>
      <c r="D109" s="43">
        <v>375</v>
      </c>
      <c r="E109" s="43">
        <f t="shared" si="4"/>
        <v>85.5</v>
      </c>
      <c r="F109" s="45">
        <f t="shared" si="5"/>
        <v>0.29533678756476683</v>
      </c>
    </row>
    <row r="110" spans="1:6" x14ac:dyDescent="0.25">
      <c r="A110" s="38" t="s">
        <v>1565</v>
      </c>
      <c r="B110" s="44" t="s">
        <v>1696</v>
      </c>
      <c r="C110" s="43">
        <v>151.85</v>
      </c>
      <c r="D110" s="43">
        <v>215.14699999999999</v>
      </c>
      <c r="E110" s="43">
        <f t="shared" si="4"/>
        <v>63.296999999999997</v>
      </c>
      <c r="F110" s="45">
        <f t="shared" si="5"/>
        <v>0.41683898584129075</v>
      </c>
    </row>
    <row r="111" spans="1:6" ht="30" x14ac:dyDescent="0.25">
      <c r="A111" s="38" t="s">
        <v>1566</v>
      </c>
      <c r="B111" s="44" t="s">
        <v>1697</v>
      </c>
      <c r="C111" s="43">
        <v>41.7</v>
      </c>
      <c r="D111" s="43">
        <v>80</v>
      </c>
      <c r="E111" s="43">
        <f t="shared" si="4"/>
        <v>38.299999999999997</v>
      </c>
      <c r="F111" s="45">
        <f t="shared" si="5"/>
        <v>0.91846522781774564</v>
      </c>
    </row>
    <row r="112" spans="1:6" x14ac:dyDescent="0.25">
      <c r="A112" s="38" t="s">
        <v>1567</v>
      </c>
      <c r="B112" s="44" t="s">
        <v>1698</v>
      </c>
      <c r="C112" s="43">
        <v>836.45</v>
      </c>
      <c r="D112" s="43">
        <v>2000</v>
      </c>
      <c r="E112" s="43">
        <f t="shared" si="4"/>
        <v>1163.55</v>
      </c>
      <c r="F112" s="45">
        <f t="shared" si="5"/>
        <v>1.3910574451551196</v>
      </c>
    </row>
    <row r="113" spans="1:6" ht="30" x14ac:dyDescent="0.25">
      <c r="A113" s="38" t="s">
        <v>10</v>
      </c>
      <c r="B113" s="44" t="s">
        <v>1699</v>
      </c>
      <c r="C113" s="43">
        <v>144.80000000000001</v>
      </c>
      <c r="D113" s="43">
        <v>238.35</v>
      </c>
      <c r="E113" s="43">
        <f t="shared" si="4"/>
        <v>93.549999999999983</v>
      </c>
      <c r="F113" s="45">
        <f t="shared" si="5"/>
        <v>0.64606353591160204</v>
      </c>
    </row>
    <row r="114" spans="1:6" ht="30" x14ac:dyDescent="0.25">
      <c r="A114" s="38" t="s">
        <v>1568</v>
      </c>
      <c r="B114" s="44" t="s">
        <v>1700</v>
      </c>
      <c r="C114" s="43">
        <v>171.7</v>
      </c>
      <c r="D114" s="43">
        <v>250.87</v>
      </c>
      <c r="E114" s="43">
        <f t="shared" si="4"/>
        <v>79.170000000000016</v>
      </c>
      <c r="F114" s="45">
        <f t="shared" si="5"/>
        <v>0.46109493302271415</v>
      </c>
    </row>
    <row r="115" spans="1:6" ht="30" x14ac:dyDescent="0.25">
      <c r="A115" s="38" t="s">
        <v>1569</v>
      </c>
      <c r="B115" s="44" t="s">
        <v>1701</v>
      </c>
      <c r="C115" s="43">
        <v>165.2</v>
      </c>
      <c r="D115" s="43">
        <v>286.95999999999998</v>
      </c>
      <c r="E115" s="43">
        <f t="shared" si="4"/>
        <v>121.75999999999999</v>
      </c>
      <c r="F115" s="45">
        <f t="shared" si="5"/>
        <v>0.73704600484261495</v>
      </c>
    </row>
    <row r="116" spans="1:6" ht="30" x14ac:dyDescent="0.25">
      <c r="A116" s="38" t="s">
        <v>1570</v>
      </c>
      <c r="B116" s="44" t="s">
        <v>1702</v>
      </c>
      <c r="C116" s="43">
        <v>506.65</v>
      </c>
      <c r="D116" s="43">
        <v>1500</v>
      </c>
      <c r="E116" s="43">
        <f t="shared" si="4"/>
        <v>993.35</v>
      </c>
      <c r="F116" s="45">
        <f t="shared" si="5"/>
        <v>1.9606237047271293</v>
      </c>
    </row>
    <row r="117" spans="1:6" ht="30" x14ac:dyDescent="0.25">
      <c r="A117" s="38" t="s">
        <v>1571</v>
      </c>
      <c r="B117" s="44" t="s">
        <v>1703</v>
      </c>
      <c r="C117" s="43">
        <v>258.89999999999998</v>
      </c>
      <c r="D117" s="43">
        <v>339.72</v>
      </c>
      <c r="E117" s="43">
        <f t="shared" si="4"/>
        <v>80.82000000000005</v>
      </c>
      <c r="F117" s="45">
        <f t="shared" si="5"/>
        <v>0.3121668597914255</v>
      </c>
    </row>
    <row r="118" spans="1:6" ht="45" x14ac:dyDescent="0.25">
      <c r="A118" s="38" t="s">
        <v>1572</v>
      </c>
      <c r="B118" s="44" t="s">
        <v>1704</v>
      </c>
      <c r="C118" s="43">
        <v>322.14999999999998</v>
      </c>
      <c r="D118" s="43">
        <v>450</v>
      </c>
      <c r="E118" s="43">
        <f t="shared" si="4"/>
        <v>127.85000000000002</v>
      </c>
      <c r="F118" s="45">
        <f t="shared" si="5"/>
        <v>0.39686481452739419</v>
      </c>
    </row>
    <row r="119" spans="1:6" ht="30" x14ac:dyDescent="0.25">
      <c r="A119" s="38" t="s">
        <v>1573</v>
      </c>
      <c r="B119" s="44" t="s">
        <v>1705</v>
      </c>
      <c r="C119" s="43">
        <v>193</v>
      </c>
      <c r="D119" s="43">
        <v>225</v>
      </c>
      <c r="E119" s="43">
        <f t="shared" si="4"/>
        <v>32</v>
      </c>
      <c r="F119" s="45">
        <f t="shared" si="5"/>
        <v>0.16580310880829016</v>
      </c>
    </row>
    <row r="120" spans="1:6" ht="45" x14ac:dyDescent="0.25">
      <c r="A120" s="38" t="s">
        <v>30</v>
      </c>
      <c r="B120" s="44" t="s">
        <v>1616</v>
      </c>
      <c r="C120" s="43">
        <v>301.60000000000002</v>
      </c>
      <c r="D120" s="43">
        <v>400</v>
      </c>
      <c r="E120" s="43">
        <f t="shared" si="4"/>
        <v>98.399999999999977</v>
      </c>
      <c r="F120" s="45">
        <f t="shared" si="5"/>
        <v>0.32625994694960203</v>
      </c>
    </row>
    <row r="121" spans="1:6" ht="30" x14ac:dyDescent="0.25">
      <c r="A121" s="38" t="s">
        <v>1574</v>
      </c>
      <c r="B121" s="44" t="s">
        <v>1706</v>
      </c>
      <c r="C121" s="43">
        <v>155.9</v>
      </c>
      <c r="D121" s="43">
        <v>225</v>
      </c>
      <c r="E121" s="43">
        <f t="shared" si="4"/>
        <v>69.099999999999994</v>
      </c>
      <c r="F121" s="45">
        <f t="shared" si="5"/>
        <v>0.44323284156510578</v>
      </c>
    </row>
    <row r="122" spans="1:6" x14ac:dyDescent="0.25">
      <c r="A122" s="38" t="s">
        <v>1575</v>
      </c>
      <c r="B122" s="44" t="s">
        <v>1707</v>
      </c>
      <c r="C122" s="43">
        <v>217.15</v>
      </c>
      <c r="D122" s="43">
        <v>284.63</v>
      </c>
      <c r="E122" s="43">
        <f t="shared" si="4"/>
        <v>67.47999999999999</v>
      </c>
      <c r="F122" s="45">
        <f t="shared" si="5"/>
        <v>0.31075293575869212</v>
      </c>
    </row>
    <row r="123" spans="1:6" ht="30" x14ac:dyDescent="0.25">
      <c r="A123" s="38" t="s">
        <v>1576</v>
      </c>
      <c r="B123" s="44" t="s">
        <v>1708</v>
      </c>
      <c r="C123" s="43">
        <v>235.75</v>
      </c>
      <c r="D123" s="43">
        <v>325</v>
      </c>
      <c r="E123" s="43">
        <f t="shared" si="4"/>
        <v>89.25</v>
      </c>
      <c r="F123" s="45">
        <f t="shared" si="5"/>
        <v>0.37857900318133614</v>
      </c>
    </row>
    <row r="124" spans="1:6" ht="30" x14ac:dyDescent="0.25">
      <c r="A124" s="38" t="s">
        <v>1577</v>
      </c>
      <c r="B124" s="44" t="s">
        <v>1709</v>
      </c>
      <c r="C124" s="43">
        <v>126.25</v>
      </c>
      <c r="D124" s="43">
        <v>200</v>
      </c>
      <c r="E124" s="43">
        <f t="shared" si="4"/>
        <v>73.75</v>
      </c>
      <c r="F124" s="45">
        <f t="shared" si="5"/>
        <v>0.58415841584158412</v>
      </c>
    </row>
    <row r="125" spans="1:6" x14ac:dyDescent="0.25">
      <c r="A125" s="38" t="s">
        <v>1578</v>
      </c>
      <c r="B125" s="44" t="s">
        <v>1710</v>
      </c>
      <c r="C125" s="43">
        <v>627.35</v>
      </c>
      <c r="D125" s="43">
        <v>758.6</v>
      </c>
      <c r="E125" s="43">
        <f t="shared" si="4"/>
        <v>131.25</v>
      </c>
      <c r="F125" s="45">
        <f t="shared" si="5"/>
        <v>0.20921335777476688</v>
      </c>
    </row>
    <row r="126" spans="1:6" ht="30" x14ac:dyDescent="0.25">
      <c r="A126" s="38" t="s">
        <v>1579</v>
      </c>
      <c r="B126" s="44" t="s">
        <v>1711</v>
      </c>
      <c r="C126" s="43">
        <v>300</v>
      </c>
      <c r="D126" s="43">
        <v>800</v>
      </c>
      <c r="E126" s="43">
        <f t="shared" si="4"/>
        <v>500</v>
      </c>
      <c r="F126" s="45">
        <f t="shared" si="5"/>
        <v>1.6666666666666667</v>
      </c>
    </row>
    <row r="127" spans="1:6" ht="30" x14ac:dyDescent="0.25">
      <c r="A127" s="38" t="s">
        <v>1580</v>
      </c>
      <c r="B127" s="44" t="s">
        <v>1712</v>
      </c>
      <c r="C127" s="43">
        <v>413.65000000000003</v>
      </c>
      <c r="D127" s="43">
        <v>500</v>
      </c>
      <c r="E127" s="43">
        <f t="shared" si="4"/>
        <v>86.349999999999966</v>
      </c>
      <c r="F127" s="45">
        <f t="shared" si="5"/>
        <v>0.20875135984527973</v>
      </c>
    </row>
    <row r="128" spans="1:6" ht="30" x14ac:dyDescent="0.25">
      <c r="A128" s="38" t="s">
        <v>1581</v>
      </c>
      <c r="B128" s="44" t="s">
        <v>1713</v>
      </c>
      <c r="C128" s="43">
        <v>296.05</v>
      </c>
      <c r="D128" s="43">
        <v>700</v>
      </c>
      <c r="E128" s="43">
        <f t="shared" si="4"/>
        <v>403.95</v>
      </c>
      <c r="F128" s="45">
        <f t="shared" si="5"/>
        <v>1.364465461915217</v>
      </c>
    </row>
    <row r="129" spans="1:6" ht="30" x14ac:dyDescent="0.25">
      <c r="A129" s="38" t="s">
        <v>1582</v>
      </c>
      <c r="B129" s="44" t="s">
        <v>1714</v>
      </c>
      <c r="C129" s="43">
        <v>100</v>
      </c>
      <c r="D129" s="43">
        <v>200</v>
      </c>
      <c r="E129" s="43">
        <f t="shared" si="4"/>
        <v>100</v>
      </c>
      <c r="F129" s="45">
        <f t="shared" si="5"/>
        <v>1</v>
      </c>
    </row>
    <row r="130" spans="1:6" ht="30" x14ac:dyDescent="0.25">
      <c r="A130" s="38" t="s">
        <v>1583</v>
      </c>
      <c r="B130" s="44" t="s">
        <v>1715</v>
      </c>
      <c r="C130" s="43">
        <v>100</v>
      </c>
      <c r="D130" s="43">
        <v>200</v>
      </c>
      <c r="E130" s="43">
        <f t="shared" si="4"/>
        <v>100</v>
      </c>
      <c r="F130" s="45">
        <f t="shared" si="5"/>
        <v>1</v>
      </c>
    </row>
    <row r="131" spans="1:6" x14ac:dyDescent="0.25">
      <c r="A131" s="38" t="s">
        <v>1584</v>
      </c>
      <c r="B131" s="44" t="s">
        <v>1716</v>
      </c>
      <c r="C131" s="43">
        <v>1199</v>
      </c>
      <c r="D131" s="43">
        <v>1800</v>
      </c>
      <c r="E131" s="43">
        <f t="shared" si="4"/>
        <v>601</v>
      </c>
      <c r="F131" s="45">
        <f t="shared" si="5"/>
        <v>0.50125104253544617</v>
      </c>
    </row>
    <row r="132" spans="1:6" ht="30" x14ac:dyDescent="0.25">
      <c r="A132" s="38" t="s">
        <v>1585</v>
      </c>
      <c r="B132" s="44" t="s">
        <v>1717</v>
      </c>
      <c r="C132" s="43">
        <v>220.3</v>
      </c>
      <c r="D132" s="43">
        <v>297.41000000000003</v>
      </c>
      <c r="E132" s="43">
        <f t="shared" si="4"/>
        <v>77.110000000000014</v>
      </c>
      <c r="F132" s="45">
        <f t="shared" si="5"/>
        <v>0.35002269632319566</v>
      </c>
    </row>
    <row r="133" spans="1:6" ht="30.75" thickBot="1" x14ac:dyDescent="0.3">
      <c r="A133" s="63" t="s">
        <v>1586</v>
      </c>
      <c r="B133" s="64" t="s">
        <v>1718</v>
      </c>
      <c r="C133" s="65">
        <v>41.7</v>
      </c>
      <c r="D133" s="65">
        <v>83.4</v>
      </c>
      <c r="E133" s="65">
        <f t="shared" si="4"/>
        <v>41.7</v>
      </c>
      <c r="F133" s="66">
        <f t="shared" si="5"/>
        <v>1</v>
      </c>
    </row>
    <row r="135" spans="1:6" x14ac:dyDescent="0.25">
      <c r="A135" s="1" t="s">
        <v>646</v>
      </c>
    </row>
    <row r="136" spans="1:6" x14ac:dyDescent="0.25">
      <c r="A136" s="1" t="s">
        <v>647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BBF9F-D375-498C-98B6-1114B35D0EBF}">
  <sheetPr codeName="Sheet17">
    <tabColor rgb="FF0070C0"/>
  </sheetPr>
  <dimension ref="A1:F45"/>
  <sheetViews>
    <sheetView zoomScale="115" zoomScaleNormal="115" workbookViewId="0">
      <pane ySplit="3" topLeftCell="A4" activePane="bottomLeft" state="frozen"/>
      <selection pane="bottomLeft" activeCell="B36" sqref="B36"/>
    </sheetView>
  </sheetViews>
  <sheetFormatPr defaultRowHeight="15" x14ac:dyDescent="0.25"/>
  <cols>
    <col min="1" max="1" width="7.42578125" customWidth="1"/>
    <col min="2" max="2" width="51.5703125" customWidth="1"/>
    <col min="3" max="6" width="11" customWidth="1"/>
    <col min="7" max="7" width="9.5703125" customWidth="1"/>
  </cols>
  <sheetData>
    <row r="1" spans="1:6" ht="18.75" x14ac:dyDescent="0.25">
      <c r="A1" s="3" t="s">
        <v>1261</v>
      </c>
    </row>
    <row r="2" spans="1:6" ht="15.75" thickBot="1" x14ac:dyDescent="0.3">
      <c r="A2" s="13"/>
    </row>
    <row r="3" spans="1:6" ht="30" x14ac:dyDescent="0.25">
      <c r="A3" s="15" t="s">
        <v>205</v>
      </c>
      <c r="B3" s="16" t="s">
        <v>376</v>
      </c>
      <c r="C3" s="16" t="s">
        <v>377</v>
      </c>
      <c r="D3" s="16" t="s">
        <v>574</v>
      </c>
      <c r="E3" s="16" t="s">
        <v>483</v>
      </c>
      <c r="F3" s="17" t="s">
        <v>484</v>
      </c>
    </row>
    <row r="4" spans="1:6" x14ac:dyDescent="0.25">
      <c r="A4" s="27"/>
      <c r="B4" s="62" t="s">
        <v>1412</v>
      </c>
      <c r="C4" s="28"/>
      <c r="D4" s="28"/>
      <c r="E4" s="28"/>
      <c r="F4" s="29"/>
    </row>
    <row r="5" spans="1:6" x14ac:dyDescent="0.25">
      <c r="A5" s="38" t="s">
        <v>1398</v>
      </c>
      <c r="B5" s="44" t="s">
        <v>1439</v>
      </c>
      <c r="C5" s="43">
        <v>82.9</v>
      </c>
      <c r="D5" s="43">
        <v>93.68</v>
      </c>
      <c r="E5" s="43">
        <f t="shared" ref="E5:E17" si="0">+D5-C5</f>
        <v>10.780000000000001</v>
      </c>
      <c r="F5" s="45">
        <f t="shared" ref="F5:F17" si="1">E5/C5</f>
        <v>0.13003618817852836</v>
      </c>
    </row>
    <row r="6" spans="1:6" x14ac:dyDescent="0.25">
      <c r="A6" s="38" t="s">
        <v>1399</v>
      </c>
      <c r="B6" s="44" t="s">
        <v>1440</v>
      </c>
      <c r="C6" s="43">
        <v>43.45</v>
      </c>
      <c r="D6" s="43">
        <v>49.1</v>
      </c>
      <c r="E6" s="43">
        <f t="shared" si="0"/>
        <v>5.6499999999999986</v>
      </c>
      <c r="F6" s="45">
        <f t="shared" si="1"/>
        <v>0.13003452243958569</v>
      </c>
    </row>
    <row r="7" spans="1:6" x14ac:dyDescent="0.25">
      <c r="A7" s="38" t="s">
        <v>1400</v>
      </c>
      <c r="B7" s="44" t="s">
        <v>1441</v>
      </c>
      <c r="C7" s="43">
        <v>21.5</v>
      </c>
      <c r="D7" s="43">
        <v>24.3</v>
      </c>
      <c r="E7" s="43">
        <f t="shared" si="0"/>
        <v>2.8000000000000007</v>
      </c>
      <c r="F7" s="45">
        <f t="shared" si="1"/>
        <v>0.13023255813953491</v>
      </c>
    </row>
    <row r="8" spans="1:6" x14ac:dyDescent="0.25">
      <c r="A8" s="38" t="s">
        <v>1401</v>
      </c>
      <c r="B8" s="44" t="s">
        <v>1442</v>
      </c>
      <c r="C8" s="43">
        <v>61.25</v>
      </c>
      <c r="D8" s="43">
        <v>69.209999999999994</v>
      </c>
      <c r="E8" s="43">
        <f t="shared" si="0"/>
        <v>7.9599999999999937</v>
      </c>
      <c r="F8" s="45">
        <f t="shared" si="1"/>
        <v>0.12995918367346929</v>
      </c>
    </row>
    <row r="9" spans="1:6" x14ac:dyDescent="0.25">
      <c r="A9" s="38" t="s">
        <v>1402</v>
      </c>
      <c r="B9" s="44" t="s">
        <v>1443</v>
      </c>
      <c r="C9" s="43">
        <v>74.75</v>
      </c>
      <c r="D9" s="43">
        <v>84.47</v>
      </c>
      <c r="E9" s="43">
        <f t="shared" si="0"/>
        <v>9.7199999999999989</v>
      </c>
      <c r="F9" s="45">
        <f t="shared" si="1"/>
        <v>0.1300334448160535</v>
      </c>
    </row>
    <row r="10" spans="1:6" x14ac:dyDescent="0.25">
      <c r="A10" s="38" t="s">
        <v>1403</v>
      </c>
      <c r="B10" s="44" t="s">
        <v>1444</v>
      </c>
      <c r="C10" s="43">
        <v>100.55</v>
      </c>
      <c r="D10" s="43">
        <v>181.45</v>
      </c>
      <c r="E10" s="43">
        <f t="shared" si="0"/>
        <v>80.899999999999991</v>
      </c>
      <c r="F10" s="45">
        <f t="shared" si="1"/>
        <v>0.80457483838886124</v>
      </c>
    </row>
    <row r="11" spans="1:6" ht="30" x14ac:dyDescent="0.25">
      <c r="A11" s="38" t="s">
        <v>1404</v>
      </c>
      <c r="B11" s="44" t="s">
        <v>1445</v>
      </c>
      <c r="C11" s="43">
        <v>15.35</v>
      </c>
      <c r="D11" s="43">
        <v>30.7</v>
      </c>
      <c r="E11" s="43">
        <f t="shared" si="0"/>
        <v>15.35</v>
      </c>
      <c r="F11" s="45">
        <f t="shared" si="1"/>
        <v>1</v>
      </c>
    </row>
    <row r="12" spans="1:6" ht="30" x14ac:dyDescent="0.25">
      <c r="A12" s="38" t="s">
        <v>1405</v>
      </c>
      <c r="B12" s="44" t="s">
        <v>1446</v>
      </c>
      <c r="C12" s="43">
        <v>19.899999999999999</v>
      </c>
      <c r="D12" s="43">
        <v>39.799999999999997</v>
      </c>
      <c r="E12" s="43">
        <f t="shared" si="0"/>
        <v>19.899999999999999</v>
      </c>
      <c r="F12" s="45">
        <f t="shared" si="1"/>
        <v>1</v>
      </c>
    </row>
    <row r="13" spans="1:6" x14ac:dyDescent="0.25">
      <c r="A13" s="38" t="s">
        <v>1406</v>
      </c>
      <c r="B13" s="44" t="s">
        <v>1447</v>
      </c>
      <c r="C13" s="43">
        <v>41.6</v>
      </c>
      <c r="D13" s="43">
        <v>47.01</v>
      </c>
      <c r="E13" s="43">
        <f t="shared" si="0"/>
        <v>5.4099999999999966</v>
      </c>
      <c r="F13" s="45">
        <f t="shared" si="1"/>
        <v>0.13004807692307685</v>
      </c>
    </row>
    <row r="14" spans="1:6" x14ac:dyDescent="0.25">
      <c r="A14" s="38" t="s">
        <v>1407</v>
      </c>
      <c r="B14" s="44" t="s">
        <v>1448</v>
      </c>
      <c r="C14" s="43">
        <v>77.2</v>
      </c>
      <c r="D14" s="43">
        <v>87.24</v>
      </c>
      <c r="E14" s="43">
        <f t="shared" si="0"/>
        <v>10.039999999999992</v>
      </c>
      <c r="F14" s="45">
        <f t="shared" si="1"/>
        <v>0.13005181347150249</v>
      </c>
    </row>
    <row r="15" spans="1:6" x14ac:dyDescent="0.25">
      <c r="A15" s="38" t="s">
        <v>1408</v>
      </c>
      <c r="B15" s="44" t="s">
        <v>1449</v>
      </c>
      <c r="C15" s="43">
        <v>310.45000000000005</v>
      </c>
      <c r="D15" s="43">
        <v>325.97000000000003</v>
      </c>
      <c r="E15" s="43">
        <f t="shared" si="0"/>
        <v>15.519999999999982</v>
      </c>
      <c r="F15" s="45">
        <f t="shared" si="1"/>
        <v>4.9991947173457819E-2</v>
      </c>
    </row>
    <row r="16" spans="1:6" x14ac:dyDescent="0.25">
      <c r="A16" s="38" t="s">
        <v>1409</v>
      </c>
      <c r="B16" s="44" t="s">
        <v>1450</v>
      </c>
      <c r="C16" s="43">
        <v>401.3</v>
      </c>
      <c r="D16" s="43">
        <v>421.37</v>
      </c>
      <c r="E16" s="43">
        <f t="shared" si="0"/>
        <v>20.069999999999993</v>
      </c>
      <c r="F16" s="45">
        <f t="shared" si="1"/>
        <v>5.0012459506603518E-2</v>
      </c>
    </row>
    <row r="17" spans="1:6" x14ac:dyDescent="0.25">
      <c r="A17" s="38" t="s">
        <v>1410</v>
      </c>
      <c r="B17" s="44" t="s">
        <v>1451</v>
      </c>
      <c r="C17" s="43">
        <v>64.3</v>
      </c>
      <c r="D17" s="43">
        <v>72.66</v>
      </c>
      <c r="E17" s="43">
        <f t="shared" si="0"/>
        <v>8.36</v>
      </c>
      <c r="F17" s="45">
        <f t="shared" si="1"/>
        <v>0.13001555209953344</v>
      </c>
    </row>
    <row r="18" spans="1:6" x14ac:dyDescent="0.25">
      <c r="A18" s="38" t="s">
        <v>1411</v>
      </c>
      <c r="B18" s="44" t="s">
        <v>1452</v>
      </c>
      <c r="C18" s="43">
        <v>181.45000000000002</v>
      </c>
      <c r="D18" s="43">
        <v>186.89</v>
      </c>
      <c r="E18" s="43">
        <f>+D18-C18</f>
        <v>5.4399999999999693</v>
      </c>
      <c r="F18" s="45">
        <f>E18/C18</f>
        <v>2.9980710939652624E-2</v>
      </c>
    </row>
    <row r="19" spans="1:6" x14ac:dyDescent="0.25">
      <c r="A19" s="38"/>
      <c r="B19" s="42" t="s">
        <v>1397</v>
      </c>
      <c r="C19" s="43"/>
      <c r="D19" s="43"/>
      <c r="E19" s="43"/>
      <c r="F19" s="45"/>
    </row>
    <row r="20" spans="1:6" ht="30" x14ac:dyDescent="0.25">
      <c r="A20" s="38" t="s">
        <v>1393</v>
      </c>
      <c r="B20" s="44" t="s">
        <v>1453</v>
      </c>
      <c r="C20" s="43">
        <v>101.75</v>
      </c>
      <c r="D20" s="43">
        <v>122.1</v>
      </c>
      <c r="E20" s="43">
        <f>+D20-C20</f>
        <v>20.349999999999994</v>
      </c>
      <c r="F20" s="45">
        <f>E20/C20</f>
        <v>0.19999999999999996</v>
      </c>
    </row>
    <row r="21" spans="1:6" ht="30" x14ac:dyDescent="0.25">
      <c r="A21" s="38" t="s">
        <v>1394</v>
      </c>
      <c r="B21" s="44" t="s">
        <v>1454</v>
      </c>
      <c r="C21" s="43">
        <v>89.7</v>
      </c>
      <c r="D21" s="43">
        <v>107.65</v>
      </c>
      <c r="E21" s="43">
        <f>+D21-C21</f>
        <v>17.950000000000003</v>
      </c>
      <c r="F21" s="45">
        <f>E21/C21</f>
        <v>0.2001114827201784</v>
      </c>
    </row>
    <row r="22" spans="1:6" ht="30" x14ac:dyDescent="0.25">
      <c r="A22" s="38" t="s">
        <v>1395</v>
      </c>
      <c r="B22" s="44" t="s">
        <v>1455</v>
      </c>
      <c r="C22" s="43">
        <v>115.1</v>
      </c>
      <c r="D22" s="43">
        <v>138.12</v>
      </c>
      <c r="E22" s="43">
        <f>+D22-C22</f>
        <v>23.02000000000001</v>
      </c>
      <c r="F22" s="45">
        <f>E22/C22</f>
        <v>0.20000000000000009</v>
      </c>
    </row>
    <row r="23" spans="1:6" x14ac:dyDescent="0.25">
      <c r="A23" s="38" t="s">
        <v>1396</v>
      </c>
      <c r="B23" s="44" t="s">
        <v>1456</v>
      </c>
      <c r="C23" s="43">
        <v>401.3</v>
      </c>
      <c r="D23" s="43">
        <v>481.56</v>
      </c>
      <c r="E23" s="43">
        <f>+D23-C23</f>
        <v>80.259999999999991</v>
      </c>
      <c r="F23" s="45">
        <f>E23/C23</f>
        <v>0.19999999999999998</v>
      </c>
    </row>
    <row r="24" spans="1:6" x14ac:dyDescent="0.25">
      <c r="A24" s="38"/>
      <c r="B24" s="42" t="s">
        <v>1392</v>
      </c>
      <c r="C24" s="43"/>
      <c r="D24" s="43"/>
      <c r="E24" s="43"/>
      <c r="F24" s="45"/>
    </row>
    <row r="25" spans="1:6" ht="30" x14ac:dyDescent="0.25">
      <c r="A25" s="38" t="s">
        <v>1380</v>
      </c>
      <c r="B25" s="44" t="s">
        <v>1391</v>
      </c>
      <c r="C25" s="43">
        <v>5.8000000000000007</v>
      </c>
      <c r="D25" s="43">
        <v>9</v>
      </c>
      <c r="E25" s="43">
        <f t="shared" ref="E25:E34" si="2">+D25-C25</f>
        <v>3.1999999999999993</v>
      </c>
      <c r="F25" s="45">
        <f t="shared" ref="F25:F34" si="3">E25/C25</f>
        <v>0.55172413793103425</v>
      </c>
    </row>
    <row r="26" spans="1:6" x14ac:dyDescent="0.25">
      <c r="A26" s="38" t="s">
        <v>1381</v>
      </c>
      <c r="B26" s="44" t="s">
        <v>1457</v>
      </c>
      <c r="C26" s="43">
        <v>5.6</v>
      </c>
      <c r="D26" s="43">
        <v>9</v>
      </c>
      <c r="E26" s="43">
        <f t="shared" si="2"/>
        <v>3.4000000000000004</v>
      </c>
      <c r="F26" s="45">
        <f t="shared" si="3"/>
        <v>0.60714285714285721</v>
      </c>
    </row>
    <row r="27" spans="1:6" ht="45" x14ac:dyDescent="0.25">
      <c r="A27" s="38" t="s">
        <v>1382</v>
      </c>
      <c r="B27" s="44" t="s">
        <v>1458</v>
      </c>
      <c r="C27" s="43">
        <v>5.4</v>
      </c>
      <c r="D27" s="43">
        <v>9</v>
      </c>
      <c r="E27" s="43">
        <f t="shared" si="2"/>
        <v>3.5999999999999996</v>
      </c>
      <c r="F27" s="45">
        <f t="shared" si="3"/>
        <v>0.66666666666666652</v>
      </c>
    </row>
    <row r="28" spans="1:6" ht="60" x14ac:dyDescent="0.25">
      <c r="A28" s="38" t="s">
        <v>1383</v>
      </c>
      <c r="B28" s="44" t="s">
        <v>1459</v>
      </c>
      <c r="C28" s="43">
        <v>6.3500000000000005</v>
      </c>
      <c r="D28" s="43">
        <v>9</v>
      </c>
      <c r="E28" s="43">
        <f t="shared" si="2"/>
        <v>2.6499999999999995</v>
      </c>
      <c r="F28" s="45">
        <f t="shared" si="3"/>
        <v>0.41732283464566916</v>
      </c>
    </row>
    <row r="29" spans="1:6" ht="30" x14ac:dyDescent="0.25">
      <c r="A29" s="38" t="s">
        <v>1384</v>
      </c>
      <c r="B29" s="44" t="s">
        <v>1460</v>
      </c>
      <c r="C29" s="43">
        <v>5.4</v>
      </c>
      <c r="D29" s="43">
        <v>9</v>
      </c>
      <c r="E29" s="43">
        <f t="shared" si="2"/>
        <v>3.5999999999999996</v>
      </c>
      <c r="F29" s="45">
        <f t="shared" si="3"/>
        <v>0.66666666666666652</v>
      </c>
    </row>
    <row r="30" spans="1:6" ht="30" x14ac:dyDescent="0.25">
      <c r="A30" s="38" t="s">
        <v>1385</v>
      </c>
      <c r="B30" s="44" t="s">
        <v>1461</v>
      </c>
      <c r="C30" s="43">
        <v>5.4</v>
      </c>
      <c r="D30" s="43">
        <v>9</v>
      </c>
      <c r="E30" s="43">
        <f t="shared" si="2"/>
        <v>3.5999999999999996</v>
      </c>
      <c r="F30" s="45">
        <f t="shared" si="3"/>
        <v>0.66666666666666652</v>
      </c>
    </row>
    <row r="31" spans="1:6" ht="30" x14ac:dyDescent="0.25">
      <c r="A31" s="38" t="s">
        <v>1386</v>
      </c>
      <c r="B31" s="44" t="s">
        <v>1462</v>
      </c>
      <c r="C31" s="43">
        <v>5.4</v>
      </c>
      <c r="D31" s="43">
        <v>9</v>
      </c>
      <c r="E31" s="43">
        <f t="shared" si="2"/>
        <v>3.5999999999999996</v>
      </c>
      <c r="F31" s="45">
        <f t="shared" si="3"/>
        <v>0.66666666666666652</v>
      </c>
    </row>
    <row r="32" spans="1:6" ht="30" x14ac:dyDescent="0.25">
      <c r="A32" s="38" t="s">
        <v>1387</v>
      </c>
      <c r="B32" s="44" t="s">
        <v>1463</v>
      </c>
      <c r="C32" s="43">
        <v>5.4</v>
      </c>
      <c r="D32" s="43">
        <v>9</v>
      </c>
      <c r="E32" s="43">
        <f t="shared" si="2"/>
        <v>3.5999999999999996</v>
      </c>
      <c r="F32" s="45">
        <f t="shared" si="3"/>
        <v>0.66666666666666652</v>
      </c>
    </row>
    <row r="33" spans="1:6" ht="30" x14ac:dyDescent="0.25">
      <c r="A33" s="38" t="s">
        <v>1388</v>
      </c>
      <c r="B33" s="44" t="s">
        <v>1464</v>
      </c>
      <c r="C33" s="43">
        <v>5.4</v>
      </c>
      <c r="D33" s="43">
        <v>9</v>
      </c>
      <c r="E33" s="43">
        <f t="shared" si="2"/>
        <v>3.5999999999999996</v>
      </c>
      <c r="F33" s="45">
        <f t="shared" si="3"/>
        <v>0.66666666666666652</v>
      </c>
    </row>
    <row r="34" spans="1:6" ht="30" x14ac:dyDescent="0.25">
      <c r="A34" s="38" t="s">
        <v>1389</v>
      </c>
      <c r="B34" s="44" t="s">
        <v>1465</v>
      </c>
      <c r="C34" s="43">
        <v>5.4</v>
      </c>
      <c r="D34" s="43">
        <v>9</v>
      </c>
      <c r="E34" s="43">
        <f t="shared" si="2"/>
        <v>3.5999999999999996</v>
      </c>
      <c r="F34" s="45">
        <f t="shared" si="3"/>
        <v>0.66666666666666652</v>
      </c>
    </row>
    <row r="35" spans="1:6" ht="30" x14ac:dyDescent="0.25">
      <c r="A35" s="38" t="s">
        <v>1390</v>
      </c>
      <c r="B35" s="44" t="s">
        <v>1466</v>
      </c>
      <c r="C35" s="43">
        <v>5.4</v>
      </c>
      <c r="D35" s="43">
        <v>9</v>
      </c>
      <c r="E35" s="43">
        <f t="shared" ref="E35" si="4">+D35-C35</f>
        <v>3.5999999999999996</v>
      </c>
      <c r="F35" s="45">
        <f t="shared" ref="F35" si="5">E35/C35</f>
        <v>0.66666666666666652</v>
      </c>
    </row>
    <row r="36" spans="1:6" x14ac:dyDescent="0.25">
      <c r="A36" s="14"/>
      <c r="B36" s="42" t="s">
        <v>1329</v>
      </c>
      <c r="C36" s="28"/>
      <c r="D36" s="28"/>
      <c r="E36" s="28"/>
      <c r="F36" s="29"/>
    </row>
    <row r="37" spans="1:6" ht="30" x14ac:dyDescent="0.25">
      <c r="A37" s="38" t="s">
        <v>852</v>
      </c>
      <c r="B37" s="44" t="s">
        <v>1226</v>
      </c>
      <c r="C37" s="43">
        <v>61.15</v>
      </c>
      <c r="D37" s="43">
        <v>69.099999999999994</v>
      </c>
      <c r="E37" s="43">
        <f>+D37-C37</f>
        <v>7.9499999999999957</v>
      </c>
      <c r="F37" s="45">
        <f>E37/C37</f>
        <v>0.13000817661488137</v>
      </c>
    </row>
    <row r="38" spans="1:6" ht="30" x14ac:dyDescent="0.25">
      <c r="A38" s="38" t="s">
        <v>853</v>
      </c>
      <c r="B38" s="44" t="s">
        <v>1227</v>
      </c>
      <c r="C38" s="43">
        <v>61.15</v>
      </c>
      <c r="D38" s="43">
        <v>69.099999999999994</v>
      </c>
      <c r="E38" s="43">
        <f>+D38-C38</f>
        <v>7.9499999999999957</v>
      </c>
      <c r="F38" s="45">
        <f>E38/C38</f>
        <v>0.13000817661488137</v>
      </c>
    </row>
    <row r="39" spans="1:6" ht="30" x14ac:dyDescent="0.25">
      <c r="A39" s="38" t="s">
        <v>854</v>
      </c>
      <c r="B39" s="44" t="s">
        <v>1228</v>
      </c>
      <c r="C39" s="43">
        <v>61.15</v>
      </c>
      <c r="D39" s="43">
        <v>69.099999999999994</v>
      </c>
      <c r="E39" s="43">
        <f>+D39-C39</f>
        <v>7.9499999999999957</v>
      </c>
      <c r="F39" s="45">
        <f>E39/C39</f>
        <v>0.13000817661488137</v>
      </c>
    </row>
    <row r="40" spans="1:6" ht="30.75" thickBot="1" x14ac:dyDescent="0.3">
      <c r="A40" s="63" t="s">
        <v>1263</v>
      </c>
      <c r="B40" s="64" t="s">
        <v>1467</v>
      </c>
      <c r="C40" s="65">
        <v>34.1</v>
      </c>
      <c r="D40" s="65">
        <v>40.92</v>
      </c>
      <c r="E40" s="65">
        <f>+D40-C40</f>
        <v>6.82</v>
      </c>
      <c r="F40" s="66">
        <f>E40/C40</f>
        <v>0.2</v>
      </c>
    </row>
    <row r="42" spans="1:6" x14ac:dyDescent="0.25">
      <c r="A42" s="1" t="s">
        <v>646</v>
      </c>
    </row>
    <row r="43" spans="1:6" x14ac:dyDescent="0.25">
      <c r="A43" s="1" t="s">
        <v>647</v>
      </c>
    </row>
    <row r="45" spans="1:6" x14ac:dyDescent="0.25">
      <c r="B45" s="44"/>
      <c r="C45" s="43"/>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5BA28-523C-4EE3-BB70-9E41D39AACD6}">
  <sheetPr codeName="Sheet18">
    <tabColor rgb="FF0070C0"/>
  </sheetPr>
  <dimension ref="A1:F73"/>
  <sheetViews>
    <sheetView zoomScale="115" zoomScaleNormal="115" workbookViewId="0">
      <pane ySplit="3" topLeftCell="A4" activePane="bottomLeft" state="frozen"/>
      <selection pane="bottomLeft"/>
    </sheetView>
  </sheetViews>
  <sheetFormatPr defaultRowHeight="15" x14ac:dyDescent="0.25"/>
  <cols>
    <col min="1" max="1" width="7.42578125" customWidth="1"/>
    <col min="2" max="2" width="51.5703125" customWidth="1"/>
    <col min="3" max="6" width="11" customWidth="1"/>
    <col min="7" max="7" width="9.5703125" customWidth="1"/>
  </cols>
  <sheetData>
    <row r="1" spans="1:6" ht="18.75" x14ac:dyDescent="0.25">
      <c r="A1" s="3" t="s">
        <v>2296</v>
      </c>
    </row>
    <row r="2" spans="1:6" ht="15.75" thickBot="1" x14ac:dyDescent="0.3">
      <c r="A2" s="13"/>
    </row>
    <row r="3" spans="1:6" ht="30" x14ac:dyDescent="0.25">
      <c r="A3" s="15" t="s">
        <v>205</v>
      </c>
      <c r="B3" s="16" t="s">
        <v>376</v>
      </c>
      <c r="C3" s="16" t="s">
        <v>377</v>
      </c>
      <c r="D3" s="16" t="s">
        <v>574</v>
      </c>
      <c r="E3" s="16" t="s">
        <v>483</v>
      </c>
      <c r="F3" s="17" t="s">
        <v>484</v>
      </c>
    </row>
    <row r="4" spans="1:6" x14ac:dyDescent="0.25">
      <c r="B4" s="42" t="s">
        <v>1244</v>
      </c>
      <c r="C4" s="28"/>
      <c r="D4" s="28"/>
      <c r="E4" s="28"/>
      <c r="F4" s="29"/>
    </row>
    <row r="5" spans="1:6" x14ac:dyDescent="0.25">
      <c r="A5" s="38" t="s">
        <v>1235</v>
      </c>
      <c r="B5" s="44" t="s">
        <v>1243</v>
      </c>
      <c r="C5" s="43">
        <v>91.350000000000009</v>
      </c>
      <c r="D5" s="43">
        <v>107.45</v>
      </c>
      <c r="E5" s="43">
        <f t="shared" ref="E5:E12" si="0">+D5-C5</f>
        <v>16.099999999999994</v>
      </c>
      <c r="F5" s="45">
        <f t="shared" ref="F5:F12" si="1">E5/C5</f>
        <v>0.17624521072796928</v>
      </c>
    </row>
    <row r="6" spans="1:6" ht="30" x14ac:dyDescent="0.25">
      <c r="A6" s="38" t="s">
        <v>1236</v>
      </c>
      <c r="B6" s="44" t="s">
        <v>1270</v>
      </c>
      <c r="C6" s="43">
        <v>91.350000000000009</v>
      </c>
      <c r="D6" s="43">
        <v>107.45</v>
      </c>
      <c r="E6" s="43">
        <f t="shared" si="0"/>
        <v>16.099999999999994</v>
      </c>
      <c r="F6" s="45">
        <f t="shared" si="1"/>
        <v>0.17624521072796928</v>
      </c>
    </row>
    <row r="7" spans="1:6" x14ac:dyDescent="0.25">
      <c r="A7" s="38" t="s">
        <v>1237</v>
      </c>
      <c r="B7" s="44" t="s">
        <v>1271</v>
      </c>
      <c r="C7" s="43">
        <v>54</v>
      </c>
      <c r="D7" s="43">
        <v>63.51</v>
      </c>
      <c r="E7" s="43">
        <f t="shared" si="0"/>
        <v>9.509999999999998</v>
      </c>
      <c r="F7" s="45">
        <f t="shared" si="1"/>
        <v>0.17611111111111108</v>
      </c>
    </row>
    <row r="8" spans="1:6" ht="30" x14ac:dyDescent="0.25">
      <c r="A8" s="38" t="s">
        <v>1238</v>
      </c>
      <c r="B8" s="44" t="s">
        <v>1272</v>
      </c>
      <c r="C8" s="43">
        <v>54</v>
      </c>
      <c r="D8" s="43">
        <v>63.51</v>
      </c>
      <c r="E8" s="43">
        <f t="shared" si="0"/>
        <v>9.509999999999998</v>
      </c>
      <c r="F8" s="45">
        <f t="shared" si="1"/>
        <v>0.17611111111111108</v>
      </c>
    </row>
    <row r="9" spans="1:6" x14ac:dyDescent="0.25">
      <c r="A9" s="38" t="s">
        <v>1239</v>
      </c>
      <c r="B9" s="44" t="s">
        <v>1273</v>
      </c>
      <c r="C9" s="43">
        <v>46.800000000000004</v>
      </c>
      <c r="D9" s="43">
        <v>55.05</v>
      </c>
      <c r="E9" s="43">
        <f t="shared" si="0"/>
        <v>8.2499999999999929</v>
      </c>
      <c r="F9" s="45">
        <f t="shared" si="1"/>
        <v>0.17628205128205113</v>
      </c>
    </row>
    <row r="10" spans="1:6" ht="30" x14ac:dyDescent="0.25">
      <c r="A10" s="38" t="s">
        <v>1240</v>
      </c>
      <c r="B10" s="44" t="s">
        <v>1274</v>
      </c>
      <c r="C10" s="43">
        <v>46.800000000000004</v>
      </c>
      <c r="D10" s="43">
        <v>55.05</v>
      </c>
      <c r="E10" s="43">
        <f t="shared" si="0"/>
        <v>8.2499999999999929</v>
      </c>
      <c r="F10" s="45">
        <f t="shared" si="1"/>
        <v>0.17628205128205113</v>
      </c>
    </row>
    <row r="11" spans="1:6" x14ac:dyDescent="0.25">
      <c r="A11" s="38" t="s">
        <v>1241</v>
      </c>
      <c r="B11" s="44" t="s">
        <v>1275</v>
      </c>
      <c r="C11" s="43">
        <v>29.900000000000002</v>
      </c>
      <c r="D11" s="43">
        <v>35.17</v>
      </c>
      <c r="E11" s="43">
        <f t="shared" si="0"/>
        <v>5.27</v>
      </c>
      <c r="F11" s="45">
        <f t="shared" si="1"/>
        <v>0.17625418060200665</v>
      </c>
    </row>
    <row r="12" spans="1:6" ht="30" x14ac:dyDescent="0.25">
      <c r="A12" s="38" t="s">
        <v>1242</v>
      </c>
      <c r="B12" s="44" t="s">
        <v>1276</v>
      </c>
      <c r="C12" s="43">
        <v>30</v>
      </c>
      <c r="D12" s="43">
        <v>35.29</v>
      </c>
      <c r="E12" s="43">
        <f t="shared" si="0"/>
        <v>5.2899999999999991</v>
      </c>
      <c r="F12" s="45">
        <f t="shared" si="1"/>
        <v>0.17633333333333331</v>
      </c>
    </row>
    <row r="13" spans="1:6" x14ac:dyDescent="0.25">
      <c r="A13" s="36"/>
      <c r="B13" s="32" t="s">
        <v>1039</v>
      </c>
      <c r="C13" s="43"/>
      <c r="D13" s="48"/>
      <c r="E13" s="43"/>
      <c r="F13" s="46"/>
    </row>
    <row r="14" spans="1:6" x14ac:dyDescent="0.25">
      <c r="A14" s="36" t="s">
        <v>1033</v>
      </c>
      <c r="B14" s="44" t="s">
        <v>1316</v>
      </c>
      <c r="C14" s="43">
        <v>161.44999999999999</v>
      </c>
      <c r="D14" s="48">
        <v>275</v>
      </c>
      <c r="E14" s="43">
        <f t="shared" ref="E14:E19" si="2">+D14-C14</f>
        <v>113.55000000000001</v>
      </c>
      <c r="F14" s="46">
        <f t="shared" ref="F14:F19" si="3">E14/C14</f>
        <v>0.70331371941777654</v>
      </c>
    </row>
    <row r="15" spans="1:6" ht="30" x14ac:dyDescent="0.25">
      <c r="A15" s="36" t="s">
        <v>1034</v>
      </c>
      <c r="B15" s="44" t="s">
        <v>1317</v>
      </c>
      <c r="C15" s="43">
        <v>279.35000000000002</v>
      </c>
      <c r="D15" s="48">
        <v>551</v>
      </c>
      <c r="E15" s="43">
        <f t="shared" si="2"/>
        <v>271.64999999999998</v>
      </c>
      <c r="F15" s="46">
        <f t="shared" si="3"/>
        <v>0.97243601217111131</v>
      </c>
    </row>
    <row r="16" spans="1:6" ht="45" x14ac:dyDescent="0.25">
      <c r="A16" s="36" t="s">
        <v>1035</v>
      </c>
      <c r="B16" s="44" t="s">
        <v>1318</v>
      </c>
      <c r="C16" s="43">
        <v>242.25</v>
      </c>
      <c r="D16" s="48">
        <v>350</v>
      </c>
      <c r="E16" s="43">
        <f t="shared" si="2"/>
        <v>107.75</v>
      </c>
      <c r="F16" s="46">
        <f t="shared" si="3"/>
        <v>0.44478844169246645</v>
      </c>
    </row>
    <row r="17" spans="1:6" ht="30" x14ac:dyDescent="0.25">
      <c r="A17" s="36" t="s">
        <v>1036</v>
      </c>
      <c r="B17" s="44" t="s">
        <v>1319</v>
      </c>
      <c r="C17" s="43">
        <v>193.2</v>
      </c>
      <c r="D17" s="48">
        <v>425</v>
      </c>
      <c r="E17" s="43">
        <f t="shared" si="2"/>
        <v>231.8</v>
      </c>
      <c r="F17" s="46">
        <f t="shared" si="3"/>
        <v>1.1997929606625259</v>
      </c>
    </row>
    <row r="18" spans="1:6" ht="30" x14ac:dyDescent="0.25">
      <c r="A18" s="36" t="s">
        <v>1037</v>
      </c>
      <c r="B18" s="44" t="s">
        <v>1320</v>
      </c>
      <c r="C18" s="43">
        <v>190.2</v>
      </c>
      <c r="D18" s="48">
        <v>275</v>
      </c>
      <c r="E18" s="43">
        <f t="shared" si="2"/>
        <v>84.800000000000011</v>
      </c>
      <c r="F18" s="46">
        <f t="shared" si="3"/>
        <v>0.44584647739221878</v>
      </c>
    </row>
    <row r="19" spans="1:6" x14ac:dyDescent="0.25">
      <c r="A19" s="36" t="s">
        <v>1038</v>
      </c>
      <c r="B19" s="44" t="s">
        <v>1321</v>
      </c>
      <c r="C19" s="43">
        <v>321.3</v>
      </c>
      <c r="D19" s="48">
        <v>400</v>
      </c>
      <c r="E19" s="43">
        <f t="shared" si="2"/>
        <v>78.699999999999989</v>
      </c>
      <c r="F19" s="46">
        <f t="shared" si="3"/>
        <v>0.24494242141300959</v>
      </c>
    </row>
    <row r="20" spans="1:6" x14ac:dyDescent="0.25">
      <c r="A20" s="36"/>
      <c r="B20" s="32" t="s">
        <v>835</v>
      </c>
      <c r="C20" s="43"/>
      <c r="D20" s="48"/>
      <c r="E20" s="43"/>
      <c r="F20" s="46"/>
    </row>
    <row r="21" spans="1:6" ht="30" x14ac:dyDescent="0.25">
      <c r="A21" s="36" t="s">
        <v>838</v>
      </c>
      <c r="B21" s="44" t="s">
        <v>1309</v>
      </c>
      <c r="C21" s="43">
        <v>298.45</v>
      </c>
      <c r="D21" s="48">
        <v>350</v>
      </c>
      <c r="E21" s="43">
        <f t="shared" ref="E21:E27" si="4">+D21-C21</f>
        <v>51.550000000000011</v>
      </c>
      <c r="F21" s="46">
        <f t="shared" ref="F21:F27" si="5">E21/C21</f>
        <v>0.17272574970681862</v>
      </c>
    </row>
    <row r="22" spans="1:6" ht="30" x14ac:dyDescent="0.25">
      <c r="A22" s="36" t="s">
        <v>839</v>
      </c>
      <c r="B22" s="44" t="s">
        <v>1310</v>
      </c>
      <c r="C22" s="43">
        <v>335.8</v>
      </c>
      <c r="D22" s="48">
        <v>425</v>
      </c>
      <c r="E22" s="43">
        <f t="shared" si="4"/>
        <v>89.199999999999989</v>
      </c>
      <c r="F22" s="46">
        <f t="shared" si="5"/>
        <v>0.26563430613460387</v>
      </c>
    </row>
    <row r="23" spans="1:6" ht="30" x14ac:dyDescent="0.25">
      <c r="A23" s="36" t="s">
        <v>840</v>
      </c>
      <c r="B23" s="44" t="s">
        <v>1311</v>
      </c>
      <c r="C23" s="43">
        <v>262.60000000000002</v>
      </c>
      <c r="D23" s="48">
        <v>325</v>
      </c>
      <c r="E23" s="43">
        <f t="shared" si="4"/>
        <v>62.399999999999977</v>
      </c>
      <c r="F23" s="46">
        <f t="shared" si="5"/>
        <v>0.23762376237623753</v>
      </c>
    </row>
    <row r="24" spans="1:6" ht="30" x14ac:dyDescent="0.25">
      <c r="A24" s="36" t="s">
        <v>841</v>
      </c>
      <c r="B24" s="44" t="s">
        <v>1312</v>
      </c>
      <c r="C24" s="43">
        <v>346.15</v>
      </c>
      <c r="D24" s="48">
        <v>450</v>
      </c>
      <c r="E24" s="43">
        <f t="shared" si="4"/>
        <v>103.85000000000002</v>
      </c>
      <c r="F24" s="46">
        <f t="shared" si="5"/>
        <v>0.30001444460494014</v>
      </c>
    </row>
    <row r="25" spans="1:6" ht="30" x14ac:dyDescent="0.25">
      <c r="A25" s="36" t="s">
        <v>842</v>
      </c>
      <c r="B25" s="44" t="s">
        <v>1313</v>
      </c>
      <c r="C25" s="43">
        <v>142.9</v>
      </c>
      <c r="D25" s="48">
        <v>176.85</v>
      </c>
      <c r="E25" s="43">
        <f t="shared" si="4"/>
        <v>33.949999999999989</v>
      </c>
      <c r="F25" s="46">
        <f t="shared" si="5"/>
        <v>0.2375787263820853</v>
      </c>
    </row>
    <row r="26" spans="1:6" ht="30" x14ac:dyDescent="0.25">
      <c r="A26" s="36" t="s">
        <v>843</v>
      </c>
      <c r="B26" s="44" t="s">
        <v>1314</v>
      </c>
      <c r="C26" s="43">
        <v>196.5</v>
      </c>
      <c r="D26" s="48">
        <v>295</v>
      </c>
      <c r="E26" s="43">
        <f t="shared" si="4"/>
        <v>98.5</v>
      </c>
      <c r="F26" s="46">
        <f t="shared" si="5"/>
        <v>0.50127226463104324</v>
      </c>
    </row>
    <row r="27" spans="1:6" ht="30" x14ac:dyDescent="0.25">
      <c r="A27" s="36" t="s">
        <v>844</v>
      </c>
      <c r="B27" s="44" t="s">
        <v>1315</v>
      </c>
      <c r="C27" s="43">
        <v>181.85</v>
      </c>
      <c r="D27" s="48">
        <v>290</v>
      </c>
      <c r="E27" s="43">
        <f t="shared" si="4"/>
        <v>108.15</v>
      </c>
      <c r="F27" s="46">
        <f t="shared" si="5"/>
        <v>0.59472092383832831</v>
      </c>
    </row>
    <row r="28" spans="1:6" x14ac:dyDescent="0.25">
      <c r="A28" s="36"/>
      <c r="B28" s="42" t="s">
        <v>802</v>
      </c>
      <c r="C28" s="43"/>
      <c r="D28" s="48"/>
      <c r="E28" s="43"/>
      <c r="F28" s="46"/>
    </row>
    <row r="29" spans="1:6" ht="75" x14ac:dyDescent="0.25">
      <c r="A29" s="36" t="s">
        <v>795</v>
      </c>
      <c r="B29" s="44" t="s">
        <v>1322</v>
      </c>
      <c r="C29" s="43">
        <v>156.75</v>
      </c>
      <c r="D29" s="48">
        <v>200.05</v>
      </c>
      <c r="E29" s="43">
        <f t="shared" ref="E29:E35" si="6">+D29-C29</f>
        <v>43.300000000000011</v>
      </c>
      <c r="F29" s="46">
        <f t="shared" ref="F29:F35" si="7">E29/C29</f>
        <v>0.27623604465709733</v>
      </c>
    </row>
    <row r="30" spans="1:6" ht="105" x14ac:dyDescent="0.25">
      <c r="A30" s="36" t="s">
        <v>796</v>
      </c>
      <c r="B30" s="44" t="s">
        <v>1323</v>
      </c>
      <c r="C30" s="43">
        <v>256.14999999999998</v>
      </c>
      <c r="D30" s="48">
        <v>285.5</v>
      </c>
      <c r="E30" s="43">
        <f t="shared" si="6"/>
        <v>29.350000000000023</v>
      </c>
      <c r="F30" s="46">
        <f t="shared" si="7"/>
        <v>0.11458130001951991</v>
      </c>
    </row>
    <row r="31" spans="1:6" ht="30" x14ac:dyDescent="0.25">
      <c r="A31" s="36" t="s">
        <v>797</v>
      </c>
      <c r="B31" s="44" t="s">
        <v>1324</v>
      </c>
      <c r="C31" s="43">
        <v>250</v>
      </c>
      <c r="D31" s="48">
        <v>300</v>
      </c>
      <c r="E31" s="43">
        <f t="shared" si="6"/>
        <v>50</v>
      </c>
      <c r="F31" s="46">
        <f t="shared" si="7"/>
        <v>0.2</v>
      </c>
    </row>
    <row r="32" spans="1:6" ht="30" x14ac:dyDescent="0.25">
      <c r="A32" s="36" t="s">
        <v>798</v>
      </c>
      <c r="B32" s="44" t="s">
        <v>1325</v>
      </c>
      <c r="C32" s="43">
        <v>500</v>
      </c>
      <c r="D32" s="48">
        <v>600</v>
      </c>
      <c r="E32" s="43">
        <f t="shared" si="6"/>
        <v>100</v>
      </c>
      <c r="F32" s="46">
        <f t="shared" si="7"/>
        <v>0.2</v>
      </c>
    </row>
    <row r="33" spans="1:6" ht="45" x14ac:dyDescent="0.25">
      <c r="A33" s="36" t="s">
        <v>799</v>
      </c>
      <c r="B33" s="44" t="s">
        <v>1326</v>
      </c>
      <c r="C33" s="43">
        <v>727.8</v>
      </c>
      <c r="D33" s="48">
        <v>850</v>
      </c>
      <c r="E33" s="43">
        <f t="shared" si="6"/>
        <v>122.20000000000005</v>
      </c>
      <c r="F33" s="46">
        <f t="shared" si="7"/>
        <v>0.16790327012915643</v>
      </c>
    </row>
    <row r="34" spans="1:6" ht="45" x14ac:dyDescent="0.25">
      <c r="A34" s="36" t="s">
        <v>800</v>
      </c>
      <c r="B34" s="44" t="s">
        <v>1327</v>
      </c>
      <c r="C34" s="43">
        <v>279.25</v>
      </c>
      <c r="D34" s="48">
        <v>375</v>
      </c>
      <c r="E34" s="43">
        <f t="shared" si="6"/>
        <v>95.75</v>
      </c>
      <c r="F34" s="46">
        <f t="shared" si="7"/>
        <v>0.34288272157564909</v>
      </c>
    </row>
    <row r="35" spans="1:6" ht="45" x14ac:dyDescent="0.25">
      <c r="A35" s="36" t="s">
        <v>801</v>
      </c>
      <c r="B35" s="44" t="s">
        <v>1328</v>
      </c>
      <c r="C35" s="43">
        <v>215.35</v>
      </c>
      <c r="D35" s="48">
        <v>285.5</v>
      </c>
      <c r="E35" s="43">
        <f t="shared" si="6"/>
        <v>70.150000000000006</v>
      </c>
      <c r="F35" s="46">
        <f t="shared" si="7"/>
        <v>0.32574878105409799</v>
      </c>
    </row>
    <row r="36" spans="1:6" x14ac:dyDescent="0.25">
      <c r="A36" s="36"/>
      <c r="B36" s="32" t="s">
        <v>827</v>
      </c>
      <c r="C36" s="47"/>
      <c r="D36" s="48"/>
      <c r="E36" s="47"/>
      <c r="F36" s="49"/>
    </row>
    <row r="37" spans="1:6" ht="30" x14ac:dyDescent="0.25">
      <c r="A37" s="36" t="s">
        <v>825</v>
      </c>
      <c r="B37" s="44" t="s">
        <v>1292</v>
      </c>
      <c r="C37" s="43">
        <v>177.8</v>
      </c>
      <c r="D37" s="48">
        <v>225</v>
      </c>
      <c r="E37" s="43">
        <f t="shared" ref="E37:E53" si="8">+D37-C37</f>
        <v>47.199999999999989</v>
      </c>
      <c r="F37" s="46">
        <f t="shared" ref="F37:F53" si="9">E37/C37</f>
        <v>0.26546681664791894</v>
      </c>
    </row>
    <row r="38" spans="1:6" ht="45" x14ac:dyDescent="0.25">
      <c r="A38" s="36" t="s">
        <v>826</v>
      </c>
      <c r="B38" s="44" t="s">
        <v>1293</v>
      </c>
      <c r="C38" s="43">
        <v>200</v>
      </c>
      <c r="D38" s="48">
        <v>255</v>
      </c>
      <c r="E38" s="43">
        <f t="shared" si="8"/>
        <v>55</v>
      </c>
      <c r="F38" s="46">
        <f t="shared" si="9"/>
        <v>0.27500000000000002</v>
      </c>
    </row>
    <row r="39" spans="1:6" ht="30" x14ac:dyDescent="0.25">
      <c r="A39" s="36" t="s">
        <v>804</v>
      </c>
      <c r="B39" s="44" t="s">
        <v>1294</v>
      </c>
      <c r="C39" s="43">
        <v>316.75</v>
      </c>
      <c r="D39" s="48">
        <v>375</v>
      </c>
      <c r="E39" s="43">
        <f t="shared" si="8"/>
        <v>58.25</v>
      </c>
      <c r="F39" s="46">
        <f t="shared" si="9"/>
        <v>0.18389897395422258</v>
      </c>
    </row>
    <row r="40" spans="1:6" ht="45" x14ac:dyDescent="0.25">
      <c r="A40" s="36" t="s">
        <v>805</v>
      </c>
      <c r="B40" s="44" t="s">
        <v>1295</v>
      </c>
      <c r="C40" s="43">
        <v>290.55</v>
      </c>
      <c r="D40" s="48">
        <v>363.5</v>
      </c>
      <c r="E40" s="43">
        <f t="shared" si="8"/>
        <v>72.949999999999989</v>
      </c>
      <c r="F40" s="46">
        <f t="shared" si="9"/>
        <v>0.25107554637755974</v>
      </c>
    </row>
    <row r="41" spans="1:6" ht="30" x14ac:dyDescent="0.25">
      <c r="A41" s="36" t="s">
        <v>727</v>
      </c>
      <c r="B41" s="44" t="s">
        <v>1296</v>
      </c>
      <c r="C41" s="43">
        <v>156.5</v>
      </c>
      <c r="D41" s="48">
        <v>188.5</v>
      </c>
      <c r="E41" s="43">
        <f t="shared" si="8"/>
        <v>32</v>
      </c>
      <c r="F41" s="46">
        <f t="shared" si="9"/>
        <v>0.20447284345047922</v>
      </c>
    </row>
    <row r="42" spans="1:6" ht="30" x14ac:dyDescent="0.25">
      <c r="A42" s="36" t="s">
        <v>728</v>
      </c>
      <c r="B42" s="44" t="s">
        <v>1297</v>
      </c>
      <c r="C42" s="43">
        <v>133.05000000000001</v>
      </c>
      <c r="D42" s="48">
        <v>160.25</v>
      </c>
      <c r="E42" s="43">
        <f t="shared" si="8"/>
        <v>27.199999999999989</v>
      </c>
      <c r="F42" s="46">
        <f t="shared" si="9"/>
        <v>0.20443442314919194</v>
      </c>
    </row>
    <row r="43" spans="1:6" ht="45" x14ac:dyDescent="0.25">
      <c r="A43" s="36" t="s">
        <v>729</v>
      </c>
      <c r="B43" s="44" t="s">
        <v>1298</v>
      </c>
      <c r="C43" s="43">
        <v>307.60000000000002</v>
      </c>
      <c r="D43" s="48">
        <v>442.16</v>
      </c>
      <c r="E43" s="43">
        <f t="shared" si="8"/>
        <v>134.56</v>
      </c>
      <c r="F43" s="46">
        <f t="shared" si="9"/>
        <v>0.43745123537061115</v>
      </c>
    </row>
    <row r="44" spans="1:6" ht="45" x14ac:dyDescent="0.25">
      <c r="A44" s="36" t="s">
        <v>730</v>
      </c>
      <c r="B44" s="44" t="s">
        <v>1299</v>
      </c>
      <c r="C44" s="43">
        <v>128.94999999999999</v>
      </c>
      <c r="D44" s="48">
        <v>185.37</v>
      </c>
      <c r="E44" s="43">
        <f t="shared" si="8"/>
        <v>56.420000000000016</v>
      </c>
      <c r="F44" s="46">
        <f t="shared" si="9"/>
        <v>0.43753392787902307</v>
      </c>
    </row>
    <row r="45" spans="1:6" ht="75" x14ac:dyDescent="0.25">
      <c r="A45" s="36" t="s">
        <v>731</v>
      </c>
      <c r="B45" s="44" t="s">
        <v>1300</v>
      </c>
      <c r="C45" s="43">
        <v>164.1</v>
      </c>
      <c r="D45" s="48">
        <v>284.22000000000003</v>
      </c>
      <c r="E45" s="43">
        <f t="shared" si="8"/>
        <v>120.12000000000003</v>
      </c>
      <c r="F45" s="46">
        <f t="shared" si="9"/>
        <v>0.73199268738574064</v>
      </c>
    </row>
    <row r="46" spans="1:6" ht="45" x14ac:dyDescent="0.25">
      <c r="A46" s="36" t="s">
        <v>732</v>
      </c>
      <c r="B46" s="44" t="s">
        <v>1301</v>
      </c>
      <c r="C46" s="43">
        <v>70.95</v>
      </c>
      <c r="D46" s="48">
        <v>122.9</v>
      </c>
      <c r="E46" s="43">
        <f t="shared" si="8"/>
        <v>51.95</v>
      </c>
      <c r="F46" s="46">
        <f t="shared" si="9"/>
        <v>0.73220577871740666</v>
      </c>
    </row>
    <row r="47" spans="1:6" ht="30" x14ac:dyDescent="0.25">
      <c r="A47" s="36" t="s">
        <v>733</v>
      </c>
      <c r="B47" s="44" t="s">
        <v>1302</v>
      </c>
      <c r="C47" s="43">
        <v>225</v>
      </c>
      <c r="D47" s="48">
        <v>320</v>
      </c>
      <c r="E47" s="43">
        <f t="shared" si="8"/>
        <v>95</v>
      </c>
      <c r="F47" s="46">
        <f t="shared" si="9"/>
        <v>0.42222222222222222</v>
      </c>
    </row>
    <row r="48" spans="1:6" ht="30" x14ac:dyDescent="0.25">
      <c r="A48" s="36" t="s">
        <v>734</v>
      </c>
      <c r="B48" s="44" t="s">
        <v>1303</v>
      </c>
      <c r="C48" s="43">
        <v>175</v>
      </c>
      <c r="D48" s="48">
        <v>210.8</v>
      </c>
      <c r="E48" s="43">
        <f t="shared" si="8"/>
        <v>35.800000000000011</v>
      </c>
      <c r="F48" s="46">
        <f t="shared" si="9"/>
        <v>0.20457142857142863</v>
      </c>
    </row>
    <row r="49" spans="1:6" ht="30" x14ac:dyDescent="0.25">
      <c r="A49" s="36" t="s">
        <v>735</v>
      </c>
      <c r="B49" s="44" t="s">
        <v>1304</v>
      </c>
      <c r="C49" s="43">
        <v>148.75</v>
      </c>
      <c r="D49" s="48">
        <v>179.17</v>
      </c>
      <c r="E49" s="43">
        <f t="shared" si="8"/>
        <v>30.419999999999987</v>
      </c>
      <c r="F49" s="46">
        <f t="shared" si="9"/>
        <v>0.20450420168067218</v>
      </c>
    </row>
    <row r="50" spans="1:6" ht="30" x14ac:dyDescent="0.25">
      <c r="A50" s="36" t="s">
        <v>736</v>
      </c>
      <c r="B50" s="44" t="s">
        <v>1305</v>
      </c>
      <c r="C50" s="43">
        <v>306.3</v>
      </c>
      <c r="D50" s="48">
        <v>387.82</v>
      </c>
      <c r="E50" s="43">
        <f t="shared" si="8"/>
        <v>81.519999999999982</v>
      </c>
      <c r="F50" s="46">
        <f t="shared" si="9"/>
        <v>0.26614430297094344</v>
      </c>
    </row>
    <row r="51" spans="1:6" ht="30" x14ac:dyDescent="0.25">
      <c r="A51" s="36" t="s">
        <v>737</v>
      </c>
      <c r="B51" s="44" t="s">
        <v>1306</v>
      </c>
      <c r="C51" s="43">
        <v>259.85000000000002</v>
      </c>
      <c r="D51" s="48">
        <v>329</v>
      </c>
      <c r="E51" s="43">
        <f t="shared" si="8"/>
        <v>69.149999999999977</v>
      </c>
      <c r="F51" s="46">
        <f t="shared" si="9"/>
        <v>0.26611506638445248</v>
      </c>
    </row>
    <row r="52" spans="1:6" ht="60" x14ac:dyDescent="0.25">
      <c r="A52" s="36" t="s">
        <v>738</v>
      </c>
      <c r="B52" s="44" t="s">
        <v>1307</v>
      </c>
      <c r="C52" s="43">
        <v>284.95</v>
      </c>
      <c r="D52" s="48">
        <v>382.63</v>
      </c>
      <c r="E52" s="43">
        <f t="shared" si="8"/>
        <v>97.68</v>
      </c>
      <c r="F52" s="46">
        <f t="shared" si="9"/>
        <v>0.34279698192665381</v>
      </c>
    </row>
    <row r="53" spans="1:6" ht="30" x14ac:dyDescent="0.25">
      <c r="A53" s="36" t="s">
        <v>739</v>
      </c>
      <c r="B53" s="44" t="s">
        <v>1308</v>
      </c>
      <c r="C53" s="43">
        <v>236.1</v>
      </c>
      <c r="D53" s="48">
        <v>317.05</v>
      </c>
      <c r="E53" s="43">
        <f t="shared" si="8"/>
        <v>80.950000000000017</v>
      </c>
      <c r="F53" s="46">
        <f t="shared" si="9"/>
        <v>0.34286319356205008</v>
      </c>
    </row>
    <row r="54" spans="1:6" x14ac:dyDescent="0.25">
      <c r="A54" s="36"/>
      <c r="B54" s="32" t="s">
        <v>823</v>
      </c>
      <c r="C54" s="20"/>
      <c r="D54" s="20"/>
      <c r="E54" s="20"/>
      <c r="F54" s="34"/>
    </row>
    <row r="55" spans="1:6" ht="30" x14ac:dyDescent="0.25">
      <c r="A55" s="36" t="s">
        <v>721</v>
      </c>
      <c r="B55" s="44" t="s">
        <v>1289</v>
      </c>
      <c r="C55" s="43">
        <v>667</v>
      </c>
      <c r="D55" s="20">
        <v>775</v>
      </c>
      <c r="E55" s="43">
        <f>+D55-C55</f>
        <v>108</v>
      </c>
      <c r="F55" s="46">
        <f>E55/C55</f>
        <v>0.16191904047976011</v>
      </c>
    </row>
    <row r="56" spans="1:6" ht="30" x14ac:dyDescent="0.25">
      <c r="A56" s="36" t="s">
        <v>722</v>
      </c>
      <c r="B56" s="44" t="s">
        <v>1290</v>
      </c>
      <c r="C56" s="43">
        <v>575</v>
      </c>
      <c r="D56" s="20">
        <v>775</v>
      </c>
      <c r="E56" s="43">
        <f>+D56-C56</f>
        <v>200</v>
      </c>
      <c r="F56" s="46">
        <f>E56/C56</f>
        <v>0.34782608695652173</v>
      </c>
    </row>
    <row r="57" spans="1:6" ht="30" x14ac:dyDescent="0.25">
      <c r="A57" s="36" t="s">
        <v>723</v>
      </c>
      <c r="B57" s="44" t="s">
        <v>1291</v>
      </c>
      <c r="C57" s="43">
        <v>104</v>
      </c>
      <c r="D57" s="20">
        <v>200</v>
      </c>
      <c r="E57" s="43">
        <f>+D57-C57</f>
        <v>96</v>
      </c>
      <c r="F57" s="46">
        <f>E57/C57</f>
        <v>0.92307692307692313</v>
      </c>
    </row>
    <row r="58" spans="1:6" x14ac:dyDescent="0.25">
      <c r="A58" s="27"/>
      <c r="B58" s="42" t="s">
        <v>1245</v>
      </c>
      <c r="C58" s="28"/>
      <c r="D58" s="28"/>
      <c r="E58" s="28"/>
      <c r="F58" s="29"/>
    </row>
    <row r="59" spans="1:6" ht="60" x14ac:dyDescent="0.25">
      <c r="A59" s="38" t="s">
        <v>687</v>
      </c>
      <c r="B59" s="44" t="s">
        <v>1277</v>
      </c>
      <c r="C59" s="43">
        <v>425</v>
      </c>
      <c r="D59" s="43">
        <v>500</v>
      </c>
      <c r="E59" s="43">
        <f>+D59-C59</f>
        <v>75</v>
      </c>
      <c r="F59" s="45">
        <f>E59/C59</f>
        <v>0.17647058823529413</v>
      </c>
    </row>
    <row r="60" spans="1:6" ht="45" x14ac:dyDescent="0.25">
      <c r="A60" s="38" t="s">
        <v>688</v>
      </c>
      <c r="B60" s="44" t="s">
        <v>1278</v>
      </c>
      <c r="C60" s="43">
        <v>472.15</v>
      </c>
      <c r="D60" s="43">
        <v>550</v>
      </c>
      <c r="E60" s="43">
        <f t="shared" ref="E60:E70" si="10">+D60-C60</f>
        <v>77.850000000000023</v>
      </c>
      <c r="F60" s="45">
        <f t="shared" ref="F60:F70" si="11">E60/C60</f>
        <v>0.16488404108863713</v>
      </c>
    </row>
    <row r="61" spans="1:6" ht="75" x14ac:dyDescent="0.25">
      <c r="A61" s="36" t="s">
        <v>689</v>
      </c>
      <c r="B61" s="44" t="s">
        <v>1279</v>
      </c>
      <c r="C61" s="43">
        <v>472.15</v>
      </c>
      <c r="D61" s="20">
        <v>550</v>
      </c>
      <c r="E61" s="43">
        <f t="shared" si="10"/>
        <v>77.850000000000023</v>
      </c>
      <c r="F61" s="45">
        <f t="shared" si="11"/>
        <v>0.16488404108863713</v>
      </c>
    </row>
    <row r="62" spans="1:6" ht="60" x14ac:dyDescent="0.25">
      <c r="A62" s="36" t="s">
        <v>690</v>
      </c>
      <c r="B62" s="44" t="s">
        <v>1280</v>
      </c>
      <c r="C62" s="43">
        <v>255.05</v>
      </c>
      <c r="D62" s="20">
        <v>350</v>
      </c>
      <c r="E62" s="43">
        <f t="shared" si="10"/>
        <v>94.949999999999989</v>
      </c>
      <c r="F62" s="45">
        <f t="shared" si="11"/>
        <v>0.37227994510880213</v>
      </c>
    </row>
    <row r="63" spans="1:6" ht="60" x14ac:dyDescent="0.25">
      <c r="A63" s="36" t="s">
        <v>691</v>
      </c>
      <c r="B63" s="44" t="s">
        <v>1281</v>
      </c>
      <c r="C63" s="43">
        <v>195.95</v>
      </c>
      <c r="D63" s="20">
        <v>245</v>
      </c>
      <c r="E63" s="43">
        <f t="shared" si="10"/>
        <v>49.050000000000011</v>
      </c>
      <c r="F63" s="45">
        <f t="shared" si="11"/>
        <v>0.25031895891809142</v>
      </c>
    </row>
    <row r="64" spans="1:6" ht="30" x14ac:dyDescent="0.25">
      <c r="A64" s="36" t="s">
        <v>692</v>
      </c>
      <c r="B64" s="44" t="s">
        <v>1282</v>
      </c>
      <c r="C64" s="43">
        <v>350</v>
      </c>
      <c r="D64" s="20">
        <v>400</v>
      </c>
      <c r="E64" s="43">
        <f t="shared" si="10"/>
        <v>50</v>
      </c>
      <c r="F64" s="45">
        <f t="shared" si="11"/>
        <v>0.14285714285714285</v>
      </c>
    </row>
    <row r="65" spans="1:6" ht="30" x14ac:dyDescent="0.25">
      <c r="A65" s="36" t="s">
        <v>693</v>
      </c>
      <c r="B65" s="44" t="s">
        <v>1283</v>
      </c>
      <c r="C65" s="43">
        <v>230.3</v>
      </c>
      <c r="D65" s="20">
        <v>325</v>
      </c>
      <c r="E65" s="43">
        <f t="shared" si="10"/>
        <v>94.699999999999989</v>
      </c>
      <c r="F65" s="45">
        <f t="shared" si="11"/>
        <v>0.41120277898393393</v>
      </c>
    </row>
    <row r="66" spans="1:6" ht="75" x14ac:dyDescent="0.25">
      <c r="A66" s="36" t="s">
        <v>694</v>
      </c>
      <c r="B66" s="44" t="s">
        <v>1284</v>
      </c>
      <c r="C66" s="43">
        <v>177.5</v>
      </c>
      <c r="D66" s="20">
        <v>275</v>
      </c>
      <c r="E66" s="43">
        <f t="shared" si="10"/>
        <v>97.5</v>
      </c>
      <c r="F66" s="45">
        <f t="shared" si="11"/>
        <v>0.54929577464788737</v>
      </c>
    </row>
    <row r="67" spans="1:6" ht="75" x14ac:dyDescent="0.25">
      <c r="A67" s="36" t="s">
        <v>695</v>
      </c>
      <c r="B67" s="44" t="s">
        <v>1285</v>
      </c>
      <c r="C67" s="43">
        <v>273.95</v>
      </c>
      <c r="D67" s="20">
        <v>375</v>
      </c>
      <c r="E67" s="43">
        <f t="shared" si="10"/>
        <v>101.05000000000001</v>
      </c>
      <c r="F67" s="45">
        <f t="shared" si="11"/>
        <v>0.3688629311918234</v>
      </c>
    </row>
    <row r="68" spans="1:6" ht="45" x14ac:dyDescent="0.25">
      <c r="A68" s="36" t="s">
        <v>696</v>
      </c>
      <c r="B68" s="44" t="s">
        <v>1286</v>
      </c>
      <c r="C68" s="43">
        <v>133.80000000000001</v>
      </c>
      <c r="D68" s="20">
        <v>250</v>
      </c>
      <c r="E68" s="43">
        <f t="shared" si="10"/>
        <v>116.19999999999999</v>
      </c>
      <c r="F68" s="45">
        <f t="shared" si="11"/>
        <v>0.86846038863976072</v>
      </c>
    </row>
    <row r="69" spans="1:6" ht="45" x14ac:dyDescent="0.25">
      <c r="A69" s="36" t="s">
        <v>697</v>
      </c>
      <c r="B69" s="44" t="s">
        <v>1287</v>
      </c>
      <c r="C69" s="43">
        <v>350</v>
      </c>
      <c r="D69" s="20">
        <v>500</v>
      </c>
      <c r="E69" s="43">
        <f t="shared" si="10"/>
        <v>150</v>
      </c>
      <c r="F69" s="45">
        <f t="shared" si="11"/>
        <v>0.42857142857142855</v>
      </c>
    </row>
    <row r="70" spans="1:6" ht="59.45" customHeight="1" thickBot="1" x14ac:dyDescent="0.3">
      <c r="A70" s="37" t="s">
        <v>698</v>
      </c>
      <c r="B70" s="98" t="s">
        <v>1288</v>
      </c>
      <c r="C70" s="99">
        <v>405.6</v>
      </c>
      <c r="D70" s="24">
        <v>450</v>
      </c>
      <c r="E70" s="99">
        <f t="shared" si="10"/>
        <v>44.399999999999977</v>
      </c>
      <c r="F70" s="100">
        <f t="shared" si="11"/>
        <v>0.10946745562130171</v>
      </c>
    </row>
    <row r="72" spans="1:6" x14ac:dyDescent="0.25">
      <c r="A72" s="1" t="s">
        <v>646</v>
      </c>
    </row>
    <row r="73" spans="1:6" x14ac:dyDescent="0.25">
      <c r="A73" s="1" t="s">
        <v>647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816DD-FFAB-4BB3-86EE-963FE36A91FC}">
  <sheetPr>
    <tabColor rgb="FF0070C0"/>
  </sheetPr>
  <dimension ref="A1:F12"/>
  <sheetViews>
    <sheetView zoomScale="115" zoomScaleNormal="115" workbookViewId="0">
      <pane ySplit="3" topLeftCell="A4" activePane="bottomLeft" state="frozen"/>
      <selection pane="bottomLeft"/>
    </sheetView>
  </sheetViews>
  <sheetFormatPr defaultRowHeight="15" x14ac:dyDescent="0.25"/>
  <cols>
    <col min="1" max="1" width="7.42578125" customWidth="1"/>
    <col min="2" max="2" width="51.5703125" customWidth="1"/>
    <col min="3" max="6" width="11" customWidth="1"/>
    <col min="7" max="7" width="9.5703125" customWidth="1"/>
  </cols>
  <sheetData>
    <row r="1" spans="1:6" ht="18.75" x14ac:dyDescent="0.25">
      <c r="A1" s="3" t="s">
        <v>2386</v>
      </c>
    </row>
    <row r="2" spans="1:6" ht="15.75" thickBot="1" x14ac:dyDescent="0.3">
      <c r="A2" s="13"/>
    </row>
    <row r="3" spans="1:6" ht="30" x14ac:dyDescent="0.25">
      <c r="A3" s="15" t="s">
        <v>205</v>
      </c>
      <c r="B3" s="16" t="s">
        <v>376</v>
      </c>
      <c r="C3" s="16" t="s">
        <v>377</v>
      </c>
      <c r="D3" s="16" t="s">
        <v>574</v>
      </c>
      <c r="E3" s="16" t="s">
        <v>483</v>
      </c>
      <c r="F3" s="17" t="s">
        <v>484</v>
      </c>
    </row>
    <row r="4" spans="1:6" ht="45" x14ac:dyDescent="0.25">
      <c r="A4" s="82" t="s">
        <v>2388</v>
      </c>
      <c r="B4" s="44" t="s">
        <v>2391</v>
      </c>
      <c r="C4" s="76">
        <v>132.75</v>
      </c>
      <c r="D4" s="39" t="s">
        <v>492</v>
      </c>
      <c r="E4" s="43"/>
      <c r="F4" s="45"/>
    </row>
    <row r="5" spans="1:6" ht="60" x14ac:dyDescent="0.25">
      <c r="A5" s="38" t="s">
        <v>2387</v>
      </c>
      <c r="B5" s="44" t="s">
        <v>2392</v>
      </c>
      <c r="C5" s="76">
        <v>36.85</v>
      </c>
      <c r="D5" s="39" t="s">
        <v>492</v>
      </c>
      <c r="E5" s="43"/>
      <c r="F5" s="45"/>
    </row>
    <row r="6" spans="1:6" ht="30" x14ac:dyDescent="0.25">
      <c r="A6" s="38" t="s">
        <v>2389</v>
      </c>
      <c r="B6" s="44" t="s">
        <v>2393</v>
      </c>
      <c r="C6" s="76">
        <v>13.1</v>
      </c>
      <c r="D6" s="39" t="s">
        <v>492</v>
      </c>
      <c r="E6" s="43"/>
      <c r="F6" s="45"/>
    </row>
    <row r="7" spans="1:6" ht="30" x14ac:dyDescent="0.25">
      <c r="A7" s="38" t="s">
        <v>2390</v>
      </c>
      <c r="B7" s="44" t="s">
        <v>2394</v>
      </c>
      <c r="C7" s="76">
        <v>62.95</v>
      </c>
      <c r="D7" s="39" t="s">
        <v>492</v>
      </c>
      <c r="E7" s="43"/>
      <c r="F7" s="45"/>
    </row>
    <row r="8" spans="1:6" ht="60" x14ac:dyDescent="0.25">
      <c r="A8" s="38" t="s">
        <v>2387</v>
      </c>
      <c r="B8" s="44" t="s">
        <v>2392</v>
      </c>
      <c r="C8" s="76">
        <v>36.85</v>
      </c>
      <c r="D8" s="39" t="s">
        <v>492</v>
      </c>
      <c r="E8" s="43"/>
      <c r="F8" s="45"/>
    </row>
    <row r="9" spans="1:6" ht="30.75" thickBot="1" x14ac:dyDescent="0.3">
      <c r="A9" s="63" t="s">
        <v>45</v>
      </c>
      <c r="B9" s="64" t="s">
        <v>2395</v>
      </c>
      <c r="C9" s="77">
        <v>14.95</v>
      </c>
      <c r="D9" s="245" t="s">
        <v>492</v>
      </c>
      <c r="E9" s="65"/>
      <c r="F9" s="66"/>
    </row>
    <row r="11" spans="1:6" x14ac:dyDescent="0.25">
      <c r="A11" s="1" t="s">
        <v>646</v>
      </c>
    </row>
    <row r="12" spans="1:6" x14ac:dyDescent="0.25">
      <c r="A12" s="1" t="s">
        <v>647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85E74-C537-4847-B412-B1E7581A69D4}">
  <sheetPr codeName="Sheet19">
    <tabColor rgb="FF0070C0"/>
  </sheetPr>
  <dimension ref="A1:H23"/>
  <sheetViews>
    <sheetView zoomScale="115" zoomScaleNormal="115" workbookViewId="0">
      <pane ySplit="3" topLeftCell="A4" activePane="bottomLeft" state="frozen"/>
      <selection pane="bottomLeft"/>
    </sheetView>
  </sheetViews>
  <sheetFormatPr defaultRowHeight="15" x14ac:dyDescent="0.25"/>
  <cols>
    <col min="1" max="1" width="7.42578125" customWidth="1"/>
    <col min="2" max="2" width="51.5703125" customWidth="1"/>
    <col min="3" max="6" width="11" customWidth="1"/>
  </cols>
  <sheetData>
    <row r="1" spans="1:8" ht="18.75" x14ac:dyDescent="0.25">
      <c r="A1" s="3" t="s">
        <v>651</v>
      </c>
    </row>
    <row r="2" spans="1:8" ht="15.75" thickBot="1" x14ac:dyDescent="0.3">
      <c r="A2" s="13"/>
    </row>
    <row r="3" spans="1:8" ht="30" x14ac:dyDescent="0.25">
      <c r="A3" s="15" t="s">
        <v>205</v>
      </c>
      <c r="B3" s="16" t="s">
        <v>376</v>
      </c>
      <c r="C3" s="16" t="s">
        <v>377</v>
      </c>
      <c r="D3" s="16" t="s">
        <v>574</v>
      </c>
      <c r="E3" s="16" t="s">
        <v>483</v>
      </c>
      <c r="F3" s="17" t="s">
        <v>484</v>
      </c>
    </row>
    <row r="4" spans="1:8" x14ac:dyDescent="0.25">
      <c r="A4" s="27"/>
      <c r="B4" s="42" t="s">
        <v>2149</v>
      </c>
      <c r="C4" s="28"/>
      <c r="D4" s="28"/>
      <c r="E4" s="28"/>
      <c r="F4" s="29"/>
    </row>
    <row r="5" spans="1:8" ht="30" x14ac:dyDescent="0.25">
      <c r="A5" s="38" t="s">
        <v>652</v>
      </c>
      <c r="B5" s="44" t="s">
        <v>653</v>
      </c>
      <c r="C5" s="39">
        <v>223.65</v>
      </c>
      <c r="D5" s="39">
        <v>447.3</v>
      </c>
      <c r="E5" s="39">
        <v>223.65</v>
      </c>
      <c r="F5" s="40">
        <v>1</v>
      </c>
    </row>
    <row r="6" spans="1:8" ht="60" x14ac:dyDescent="0.25">
      <c r="A6" s="36" t="s">
        <v>654</v>
      </c>
      <c r="B6" s="30" t="s">
        <v>655</v>
      </c>
      <c r="C6" s="20">
        <v>223.65</v>
      </c>
      <c r="D6" s="20">
        <v>447.3</v>
      </c>
      <c r="E6" s="20">
        <v>223.65</v>
      </c>
      <c r="F6" s="41">
        <v>1</v>
      </c>
      <c r="G6" s="4"/>
      <c r="H6" s="5"/>
    </row>
    <row r="7" spans="1:8" ht="60" x14ac:dyDescent="0.25">
      <c r="A7" s="36" t="s">
        <v>656</v>
      </c>
      <c r="B7" s="30" t="s">
        <v>657</v>
      </c>
      <c r="C7" s="20">
        <v>111.9</v>
      </c>
      <c r="D7" s="20">
        <v>223.8</v>
      </c>
      <c r="E7" s="20">
        <v>111.9</v>
      </c>
      <c r="F7" s="41">
        <v>1</v>
      </c>
      <c r="G7" s="4"/>
      <c r="H7" s="5"/>
    </row>
    <row r="8" spans="1:8" ht="45" x14ac:dyDescent="0.25">
      <c r="A8" s="36" t="s">
        <v>658</v>
      </c>
      <c r="B8" s="30" t="s">
        <v>659</v>
      </c>
      <c r="C8" s="20">
        <v>71.3</v>
      </c>
      <c r="D8" s="20">
        <v>142.6</v>
      </c>
      <c r="E8" s="20">
        <v>71.3</v>
      </c>
      <c r="F8" s="41">
        <v>1</v>
      </c>
      <c r="G8" s="4"/>
      <c r="H8" s="5"/>
    </row>
    <row r="9" spans="1:8" ht="30" x14ac:dyDescent="0.25">
      <c r="A9" s="36" t="s">
        <v>660</v>
      </c>
      <c r="B9" s="30" t="s">
        <v>661</v>
      </c>
      <c r="C9" s="20">
        <v>69.8</v>
      </c>
      <c r="D9" s="20">
        <v>139.6</v>
      </c>
      <c r="E9" s="20">
        <v>69.8</v>
      </c>
      <c r="F9" s="41">
        <v>1</v>
      </c>
      <c r="G9" s="4"/>
      <c r="H9" s="5"/>
    </row>
    <row r="10" spans="1:8" x14ac:dyDescent="0.25">
      <c r="A10" s="36"/>
      <c r="B10" s="32" t="s">
        <v>679</v>
      </c>
      <c r="C10" s="20"/>
      <c r="D10" s="20"/>
      <c r="E10" s="20"/>
      <c r="F10" s="34"/>
    </row>
    <row r="11" spans="1:8" x14ac:dyDescent="0.25">
      <c r="A11" s="36" t="s">
        <v>663</v>
      </c>
      <c r="B11" s="30" t="s">
        <v>664</v>
      </c>
      <c r="C11" s="20">
        <v>158.05000000000001</v>
      </c>
      <c r="D11" s="20">
        <v>164.9</v>
      </c>
      <c r="E11" s="20">
        <v>6.8499999999999943</v>
      </c>
      <c r="F11" s="34">
        <v>4.3340714963619131E-2</v>
      </c>
    </row>
    <row r="12" spans="1:8" x14ac:dyDescent="0.25">
      <c r="A12" s="36" t="s">
        <v>665</v>
      </c>
      <c r="B12" s="30" t="s">
        <v>666</v>
      </c>
      <c r="C12" s="20">
        <v>80.400000000000006</v>
      </c>
      <c r="D12" s="20">
        <v>81.550000000000011</v>
      </c>
      <c r="E12" s="20">
        <v>1.1500000000000057</v>
      </c>
      <c r="F12" s="34">
        <v>1.4303482587064709E-2</v>
      </c>
    </row>
    <row r="13" spans="1:8" x14ac:dyDescent="0.25">
      <c r="A13" s="36" t="s">
        <v>667</v>
      </c>
      <c r="B13" s="30" t="s">
        <v>668</v>
      </c>
      <c r="C13" s="20">
        <v>37.549999999999997</v>
      </c>
      <c r="D13" s="20">
        <v>38.050000000000004</v>
      </c>
      <c r="E13" s="20">
        <v>0.50000000000000711</v>
      </c>
      <c r="F13" s="34">
        <v>1.3315579227696661E-2</v>
      </c>
    </row>
    <row r="14" spans="1:8" x14ac:dyDescent="0.25">
      <c r="A14" s="36" t="s">
        <v>669</v>
      </c>
      <c r="B14" s="30" t="s">
        <v>670</v>
      </c>
      <c r="C14" s="20">
        <v>102.9</v>
      </c>
      <c r="D14" s="20">
        <v>105.25</v>
      </c>
      <c r="E14" s="20">
        <v>2.3499999999999943</v>
      </c>
      <c r="F14" s="34">
        <v>2.2837706511175782E-2</v>
      </c>
    </row>
    <row r="15" spans="1:8" ht="45" x14ac:dyDescent="0.25">
      <c r="A15" s="36" t="s">
        <v>671</v>
      </c>
      <c r="B15" s="30" t="s">
        <v>672</v>
      </c>
      <c r="C15" s="20">
        <v>20.100000000000001</v>
      </c>
      <c r="D15" s="20">
        <v>35.25</v>
      </c>
      <c r="E15" s="20">
        <v>15.149999999999999</v>
      </c>
      <c r="F15" s="34">
        <v>0.75373134328358193</v>
      </c>
    </row>
    <row r="16" spans="1:8" x14ac:dyDescent="0.25">
      <c r="A16" s="36" t="s">
        <v>673</v>
      </c>
      <c r="B16" s="30" t="s">
        <v>664</v>
      </c>
      <c r="C16" s="20">
        <v>158.05000000000001</v>
      </c>
      <c r="D16" s="20">
        <v>164.9</v>
      </c>
      <c r="E16" s="20">
        <v>6.8499999999999943</v>
      </c>
      <c r="F16" s="34">
        <v>4.3340714963619131E-2</v>
      </c>
    </row>
    <row r="17" spans="1:6" x14ac:dyDescent="0.25">
      <c r="A17" s="36" t="s">
        <v>674</v>
      </c>
      <c r="B17" s="30" t="s">
        <v>675</v>
      </c>
      <c r="C17" s="20">
        <v>102.9</v>
      </c>
      <c r="D17" s="20">
        <v>105.25</v>
      </c>
      <c r="E17" s="20">
        <v>2.3499999999999943</v>
      </c>
      <c r="F17" s="34">
        <v>2.2837706511175782E-2</v>
      </c>
    </row>
    <row r="18" spans="1:6" x14ac:dyDescent="0.25">
      <c r="A18" s="36" t="s">
        <v>676</v>
      </c>
      <c r="B18" s="30" t="s">
        <v>670</v>
      </c>
      <c r="C18" s="20">
        <v>102.9</v>
      </c>
      <c r="D18" s="20">
        <v>105.25</v>
      </c>
      <c r="E18" s="20">
        <v>2.3499999999999943</v>
      </c>
      <c r="F18" s="34">
        <v>2.2837706511175782E-2</v>
      </c>
    </row>
    <row r="19" spans="1:6" x14ac:dyDescent="0.25">
      <c r="A19" s="36" t="s">
        <v>677</v>
      </c>
      <c r="B19" s="30" t="s">
        <v>675</v>
      </c>
      <c r="C19" s="20">
        <v>102.9</v>
      </c>
      <c r="D19" s="20">
        <v>105.25</v>
      </c>
      <c r="E19" s="20">
        <v>2.3499999999999943</v>
      </c>
      <c r="F19" s="34">
        <v>2.2837706511175782E-2</v>
      </c>
    </row>
    <row r="20" spans="1:6" ht="15.75" thickBot="1" x14ac:dyDescent="0.3">
      <c r="A20" s="37" t="s">
        <v>678</v>
      </c>
      <c r="B20" s="33" t="s">
        <v>666</v>
      </c>
      <c r="C20" s="24">
        <v>80.400000000000006</v>
      </c>
      <c r="D20" s="24">
        <v>81.550000000000011</v>
      </c>
      <c r="E20" s="24">
        <v>1.1500000000000057</v>
      </c>
      <c r="F20" s="35">
        <v>1.4303482587064709E-2</v>
      </c>
    </row>
    <row r="22" spans="1:6" x14ac:dyDescent="0.25">
      <c r="A22" s="1" t="s">
        <v>646</v>
      </c>
    </row>
    <row r="23" spans="1:6" x14ac:dyDescent="0.25">
      <c r="A23" s="1" t="s">
        <v>647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F4542-A7BC-4D17-8C6C-43CBA84D09F3}">
  <sheetPr codeName="Sheet3">
    <tabColor rgb="FF0070C0"/>
  </sheetPr>
  <dimension ref="A1:F16"/>
  <sheetViews>
    <sheetView workbookViewId="0">
      <pane ySplit="3" topLeftCell="A4" activePane="bottomLeft" state="frozen"/>
      <selection sqref="A1:A1048576"/>
      <selection pane="bottomLeft" activeCell="B11" sqref="B11"/>
    </sheetView>
  </sheetViews>
  <sheetFormatPr defaultRowHeight="15" x14ac:dyDescent="0.25"/>
  <cols>
    <col min="1" max="1" width="7.85546875" customWidth="1"/>
    <col min="2" max="2" width="52" customWidth="1"/>
    <col min="3" max="6" width="10.85546875" customWidth="1"/>
  </cols>
  <sheetData>
    <row r="1" spans="1:6" ht="18.75" x14ac:dyDescent="0.25">
      <c r="A1" s="3" t="s">
        <v>582</v>
      </c>
    </row>
    <row r="2" spans="1:6" ht="15.75" thickBot="1" x14ac:dyDescent="0.3">
      <c r="A2" s="13"/>
    </row>
    <row r="3" spans="1:6" ht="30" x14ac:dyDescent="0.25">
      <c r="A3" s="7" t="s">
        <v>205</v>
      </c>
      <c r="B3" s="8" t="s">
        <v>376</v>
      </c>
      <c r="C3" s="8" t="s">
        <v>377</v>
      </c>
      <c r="D3" s="8" t="s">
        <v>403</v>
      </c>
      <c r="E3" s="8" t="s">
        <v>483</v>
      </c>
      <c r="F3" s="9" t="s">
        <v>484</v>
      </c>
    </row>
    <row r="4" spans="1:6" x14ac:dyDescent="0.25">
      <c r="A4" s="36" t="s">
        <v>591</v>
      </c>
      <c r="B4" s="89" t="s">
        <v>602</v>
      </c>
      <c r="C4" s="20">
        <v>161.65</v>
      </c>
      <c r="D4" s="20">
        <v>181.85</v>
      </c>
      <c r="E4" s="20">
        <v>20.199999999999989</v>
      </c>
      <c r="F4" s="34">
        <v>0.12496133622022881</v>
      </c>
    </row>
    <row r="5" spans="1:6" x14ac:dyDescent="0.25">
      <c r="A5" s="36" t="s">
        <v>592</v>
      </c>
      <c r="B5" s="89" t="s">
        <v>603</v>
      </c>
      <c r="C5" s="20">
        <v>81.55</v>
      </c>
      <c r="D5" s="20">
        <v>93.8</v>
      </c>
      <c r="E5" s="20">
        <v>12.25</v>
      </c>
      <c r="F5" s="34">
        <v>0.15021459227467812</v>
      </c>
    </row>
    <row r="6" spans="1:6" ht="30" x14ac:dyDescent="0.25">
      <c r="A6" s="36" t="s">
        <v>593</v>
      </c>
      <c r="B6" s="89" t="s">
        <v>604</v>
      </c>
      <c r="C6" s="20">
        <v>70.900000000000006</v>
      </c>
      <c r="D6" s="20">
        <v>81.55</v>
      </c>
      <c r="E6" s="20">
        <v>10.649999999999991</v>
      </c>
      <c r="F6" s="34">
        <v>0.15021156558533133</v>
      </c>
    </row>
    <row r="7" spans="1:6" x14ac:dyDescent="0.25">
      <c r="A7" s="36" t="s">
        <v>594</v>
      </c>
      <c r="B7" s="89" t="s">
        <v>605</v>
      </c>
      <c r="C7" s="20">
        <v>61.25</v>
      </c>
      <c r="D7" s="20">
        <v>70.45</v>
      </c>
      <c r="E7" s="20">
        <v>9.2000000000000028</v>
      </c>
      <c r="F7" s="34">
        <v>0.15020408163265311</v>
      </c>
    </row>
    <row r="8" spans="1:6" x14ac:dyDescent="0.25">
      <c r="A8" s="36" t="s">
        <v>595</v>
      </c>
      <c r="B8" s="89" t="s">
        <v>606</v>
      </c>
      <c r="C8" s="20">
        <v>38.049999999999997</v>
      </c>
      <c r="D8" s="20">
        <v>47.55</v>
      </c>
      <c r="E8" s="20">
        <v>9.5</v>
      </c>
      <c r="F8" s="34">
        <v>0.24967148488830487</v>
      </c>
    </row>
    <row r="9" spans="1:6" x14ac:dyDescent="0.25">
      <c r="A9" s="36" t="s">
        <v>597</v>
      </c>
      <c r="B9" s="89" t="s">
        <v>602</v>
      </c>
      <c r="C9" s="20">
        <v>161.65</v>
      </c>
      <c r="D9" s="20">
        <v>181.85</v>
      </c>
      <c r="E9" s="20">
        <v>20.199999999999989</v>
      </c>
      <c r="F9" s="34">
        <v>0.12496133622022881</v>
      </c>
    </row>
    <row r="10" spans="1:6" x14ac:dyDescent="0.25">
      <c r="A10" s="36" t="s">
        <v>598</v>
      </c>
      <c r="B10" s="89" t="s">
        <v>603</v>
      </c>
      <c r="C10" s="20">
        <v>81.55</v>
      </c>
      <c r="D10" s="20">
        <v>93.8</v>
      </c>
      <c r="E10" s="20">
        <v>12.25</v>
      </c>
      <c r="F10" s="34">
        <v>0.15021459227467812</v>
      </c>
    </row>
    <row r="11" spans="1:6" ht="30" x14ac:dyDescent="0.25">
      <c r="A11" s="36" t="s">
        <v>599</v>
      </c>
      <c r="B11" s="89" t="s">
        <v>604</v>
      </c>
      <c r="C11" s="20">
        <v>70.900000000000006</v>
      </c>
      <c r="D11" s="20">
        <v>81.55</v>
      </c>
      <c r="E11" s="20">
        <v>10.649999999999991</v>
      </c>
      <c r="F11" s="34">
        <v>0.15021156558533133</v>
      </c>
    </row>
    <row r="12" spans="1:6" x14ac:dyDescent="0.25">
      <c r="A12" s="36" t="s">
        <v>600</v>
      </c>
      <c r="B12" s="89" t="s">
        <v>605</v>
      </c>
      <c r="C12" s="20">
        <v>61.25</v>
      </c>
      <c r="D12" s="20">
        <v>70.45</v>
      </c>
      <c r="E12" s="20">
        <v>9.2000000000000028</v>
      </c>
      <c r="F12" s="34">
        <v>0.15020408163265311</v>
      </c>
    </row>
    <row r="13" spans="1:6" ht="15.75" thickBot="1" x14ac:dyDescent="0.3">
      <c r="A13" s="37" t="s">
        <v>601</v>
      </c>
      <c r="B13" s="90" t="s">
        <v>607</v>
      </c>
      <c r="C13" s="24">
        <v>34.1</v>
      </c>
      <c r="D13" s="24">
        <v>42.65</v>
      </c>
      <c r="E13" s="24">
        <v>8.5499999999999972</v>
      </c>
      <c r="F13" s="35">
        <v>0.25073313782991191</v>
      </c>
    </row>
    <row r="15" spans="1:6" x14ac:dyDescent="0.25">
      <c r="A15" s="1" t="s">
        <v>646</v>
      </c>
    </row>
    <row r="16" spans="1:6" x14ac:dyDescent="0.25">
      <c r="A16" s="1" t="s">
        <v>647</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B235C-1887-4183-855B-BC8E6803548B}">
  <sheetPr codeName="Sheet20">
    <tabColor rgb="FF0070C0"/>
  </sheetPr>
  <dimension ref="A1:H43"/>
  <sheetViews>
    <sheetView zoomScale="115" zoomScaleNormal="115" workbookViewId="0">
      <pane ySplit="3" topLeftCell="A4" activePane="bottomLeft" state="frozen"/>
      <selection pane="bottomLeft"/>
    </sheetView>
  </sheetViews>
  <sheetFormatPr defaultRowHeight="15" x14ac:dyDescent="0.25"/>
  <cols>
    <col min="1" max="1" width="7.42578125" customWidth="1"/>
    <col min="2" max="2" width="51.5703125" customWidth="1"/>
    <col min="3" max="6" width="11" customWidth="1"/>
  </cols>
  <sheetData>
    <row r="1" spans="1:8" ht="18.75" x14ac:dyDescent="0.25">
      <c r="A1" s="3" t="s">
        <v>556</v>
      </c>
    </row>
    <row r="2" spans="1:8" ht="15.75" thickBot="1" x14ac:dyDescent="0.3">
      <c r="A2" s="13"/>
    </row>
    <row r="3" spans="1:8" ht="30" x14ac:dyDescent="0.25">
      <c r="A3" s="15" t="s">
        <v>205</v>
      </c>
      <c r="B3" s="16" t="s">
        <v>376</v>
      </c>
      <c r="C3" s="16" t="s">
        <v>377</v>
      </c>
      <c r="D3" s="16" t="s">
        <v>574</v>
      </c>
      <c r="E3" s="16" t="s">
        <v>483</v>
      </c>
      <c r="F3" s="17" t="s">
        <v>484</v>
      </c>
    </row>
    <row r="4" spans="1:8" x14ac:dyDescent="0.25">
      <c r="A4" s="27"/>
      <c r="B4" s="31" t="s">
        <v>584</v>
      </c>
      <c r="C4" s="28"/>
      <c r="D4" s="28"/>
      <c r="E4" s="28"/>
      <c r="F4" s="29"/>
    </row>
    <row r="5" spans="1:8" ht="45" x14ac:dyDescent="0.25">
      <c r="A5" s="36" t="s">
        <v>557</v>
      </c>
      <c r="B5" s="30" t="s">
        <v>560</v>
      </c>
      <c r="C5" s="20">
        <v>34.1</v>
      </c>
      <c r="D5" s="20">
        <v>39.9</v>
      </c>
      <c r="E5" s="20">
        <f>+D5-C5</f>
        <v>5.7999999999999972</v>
      </c>
      <c r="F5" s="34">
        <f>+E5/C5</f>
        <v>0.17008797653958935</v>
      </c>
      <c r="G5" s="4"/>
      <c r="H5" s="5"/>
    </row>
    <row r="6" spans="1:8" ht="45" x14ac:dyDescent="0.25">
      <c r="A6" s="36" t="s">
        <v>558</v>
      </c>
      <c r="B6" s="30" t="s">
        <v>617</v>
      </c>
      <c r="C6" s="20">
        <v>34.1</v>
      </c>
      <c r="D6" s="20">
        <v>39.9</v>
      </c>
      <c r="E6" s="20">
        <f t="shared" ref="E6:E7" si="0">+D6-C6</f>
        <v>5.7999999999999972</v>
      </c>
      <c r="F6" s="34">
        <f t="shared" ref="F6:F7" si="1">+E6/C6</f>
        <v>0.17008797653958935</v>
      </c>
      <c r="G6" s="4"/>
      <c r="H6" s="5"/>
    </row>
    <row r="7" spans="1:8" ht="45" x14ac:dyDescent="0.25">
      <c r="A7" s="36" t="s">
        <v>559</v>
      </c>
      <c r="B7" s="30" t="s">
        <v>618</v>
      </c>
      <c r="C7" s="20">
        <v>34.1</v>
      </c>
      <c r="D7" s="20">
        <v>39.9</v>
      </c>
      <c r="E7" s="20">
        <f t="shared" si="0"/>
        <v>5.7999999999999972</v>
      </c>
      <c r="F7" s="34">
        <f t="shared" si="1"/>
        <v>0.17008797653958935</v>
      </c>
      <c r="G7" s="4"/>
      <c r="H7" s="5"/>
    </row>
    <row r="8" spans="1:8" x14ac:dyDescent="0.25">
      <c r="A8" s="36"/>
      <c r="B8" s="32" t="s">
        <v>583</v>
      </c>
      <c r="C8" s="20"/>
      <c r="D8" s="20"/>
      <c r="E8" s="20"/>
      <c r="F8" s="34"/>
      <c r="G8" s="4"/>
      <c r="H8" s="5"/>
    </row>
    <row r="9" spans="1:8" ht="75" x14ac:dyDescent="0.25">
      <c r="A9" s="36" t="s">
        <v>562</v>
      </c>
      <c r="B9" s="30" t="s">
        <v>575</v>
      </c>
      <c r="C9" s="20">
        <v>11.55</v>
      </c>
      <c r="D9" s="20">
        <v>12.94</v>
      </c>
      <c r="E9" s="20">
        <f t="shared" ref="E9" si="2">+D9-C9</f>
        <v>1.3899999999999988</v>
      </c>
      <c r="F9" s="34">
        <f t="shared" ref="F9" si="3">+E9/C9</f>
        <v>0.12034632034632023</v>
      </c>
    </row>
    <row r="10" spans="1:8" ht="45" x14ac:dyDescent="0.25">
      <c r="A10" s="36" t="s">
        <v>563</v>
      </c>
      <c r="B10" s="30" t="s">
        <v>619</v>
      </c>
      <c r="C10" s="20">
        <v>19.400000000000002</v>
      </c>
      <c r="D10" s="20">
        <v>21.73</v>
      </c>
      <c r="E10" s="20">
        <f t="shared" ref="E10:E21" si="4">+D10-C10</f>
        <v>2.3299999999999983</v>
      </c>
      <c r="F10" s="34">
        <f t="shared" ref="F10:F21" si="5">+E10/C10</f>
        <v>0.12010309278350505</v>
      </c>
    </row>
    <row r="11" spans="1:8" ht="30" x14ac:dyDescent="0.25">
      <c r="A11" s="36" t="s">
        <v>564</v>
      </c>
      <c r="B11" s="30" t="s">
        <v>620</v>
      </c>
      <c r="C11" s="20">
        <v>19.200000000000003</v>
      </c>
      <c r="D11" s="20">
        <v>21.5</v>
      </c>
      <c r="E11" s="20">
        <f t="shared" si="4"/>
        <v>2.2999999999999972</v>
      </c>
      <c r="F11" s="34">
        <f t="shared" si="5"/>
        <v>0.1197916666666665</v>
      </c>
    </row>
    <row r="12" spans="1:8" ht="45" x14ac:dyDescent="0.25">
      <c r="A12" s="36" t="s">
        <v>141</v>
      </c>
      <c r="B12" s="30" t="s">
        <v>621</v>
      </c>
      <c r="C12" s="20">
        <v>17.25</v>
      </c>
      <c r="D12" s="20">
        <v>19.32</v>
      </c>
      <c r="E12" s="20">
        <f t="shared" si="4"/>
        <v>2.0700000000000003</v>
      </c>
      <c r="F12" s="34">
        <f t="shared" si="5"/>
        <v>0.12000000000000002</v>
      </c>
    </row>
    <row r="13" spans="1:8" ht="30" x14ac:dyDescent="0.25">
      <c r="A13" s="36" t="s">
        <v>565</v>
      </c>
      <c r="B13" s="30" t="s">
        <v>622</v>
      </c>
      <c r="C13" s="20">
        <v>6.9</v>
      </c>
      <c r="D13" s="20">
        <v>7.73</v>
      </c>
      <c r="E13" s="20">
        <f t="shared" si="4"/>
        <v>0.83000000000000007</v>
      </c>
      <c r="F13" s="34">
        <f t="shared" si="5"/>
        <v>0.12028985507246377</v>
      </c>
    </row>
    <row r="14" spans="1:8" ht="45" x14ac:dyDescent="0.25">
      <c r="A14" s="36" t="s">
        <v>566</v>
      </c>
      <c r="B14" s="30" t="s">
        <v>623</v>
      </c>
      <c r="C14" s="20">
        <v>37.35</v>
      </c>
      <c r="D14" s="20">
        <v>41.83</v>
      </c>
      <c r="E14" s="20">
        <f t="shared" si="4"/>
        <v>4.4799999999999969</v>
      </c>
      <c r="F14" s="34">
        <f t="shared" si="5"/>
        <v>0.11994645247657287</v>
      </c>
    </row>
    <row r="15" spans="1:8" ht="60" x14ac:dyDescent="0.25">
      <c r="A15" s="36" t="s">
        <v>567</v>
      </c>
      <c r="B15" s="30" t="s">
        <v>624</v>
      </c>
      <c r="C15" s="20">
        <v>50.75</v>
      </c>
      <c r="D15" s="20">
        <v>56.84</v>
      </c>
      <c r="E15" s="20">
        <f t="shared" si="4"/>
        <v>6.0900000000000034</v>
      </c>
      <c r="F15" s="34">
        <f t="shared" si="5"/>
        <v>0.12000000000000006</v>
      </c>
    </row>
    <row r="16" spans="1:8" ht="45" x14ac:dyDescent="0.25">
      <c r="A16" s="36" t="s">
        <v>568</v>
      </c>
      <c r="B16" s="30" t="s">
        <v>625</v>
      </c>
      <c r="C16" s="20">
        <v>3.43</v>
      </c>
      <c r="D16" s="20">
        <v>3.84</v>
      </c>
      <c r="E16" s="20">
        <f t="shared" si="4"/>
        <v>0.4099999999999997</v>
      </c>
      <c r="F16" s="34">
        <f t="shared" si="5"/>
        <v>0.11953352769679292</v>
      </c>
    </row>
    <row r="17" spans="1:6" ht="30" x14ac:dyDescent="0.25">
      <c r="A17" s="36" t="s">
        <v>569</v>
      </c>
      <c r="B17" s="30" t="s">
        <v>626</v>
      </c>
      <c r="C17" s="20">
        <v>18.900000000000002</v>
      </c>
      <c r="D17" s="20">
        <v>21.17</v>
      </c>
      <c r="E17" s="20">
        <f t="shared" si="4"/>
        <v>2.2699999999999996</v>
      </c>
      <c r="F17" s="34">
        <f t="shared" si="5"/>
        <v>0.12010582010582006</v>
      </c>
    </row>
    <row r="18" spans="1:6" ht="60" x14ac:dyDescent="0.25">
      <c r="A18" s="36" t="s">
        <v>570</v>
      </c>
      <c r="B18" s="30" t="s">
        <v>627</v>
      </c>
      <c r="C18" s="20">
        <v>25.05</v>
      </c>
      <c r="D18" s="20">
        <v>28.06</v>
      </c>
      <c r="E18" s="20">
        <f t="shared" si="4"/>
        <v>3.009999999999998</v>
      </c>
      <c r="F18" s="34">
        <f t="shared" si="5"/>
        <v>0.12015968063872247</v>
      </c>
    </row>
    <row r="19" spans="1:6" ht="30" x14ac:dyDescent="0.25">
      <c r="A19" s="36" t="s">
        <v>571</v>
      </c>
      <c r="B19" s="30" t="s">
        <v>628</v>
      </c>
      <c r="C19" s="20">
        <v>8.0500000000000007</v>
      </c>
      <c r="D19" s="20">
        <v>9.02</v>
      </c>
      <c r="E19" s="20">
        <f t="shared" si="4"/>
        <v>0.96999999999999886</v>
      </c>
      <c r="F19" s="34">
        <f t="shared" si="5"/>
        <v>0.12049689440993773</v>
      </c>
    </row>
    <row r="20" spans="1:6" ht="75" x14ac:dyDescent="0.25">
      <c r="A20" s="36" t="s">
        <v>572</v>
      </c>
      <c r="B20" s="30" t="s">
        <v>629</v>
      </c>
      <c r="C20" s="20">
        <v>24.5</v>
      </c>
      <c r="D20" s="20">
        <v>27.44</v>
      </c>
      <c r="E20" s="20">
        <f t="shared" si="4"/>
        <v>2.9400000000000013</v>
      </c>
      <c r="F20" s="34">
        <f t="shared" si="5"/>
        <v>0.12000000000000005</v>
      </c>
    </row>
    <row r="21" spans="1:6" ht="60" x14ac:dyDescent="0.25">
      <c r="A21" s="36" t="s">
        <v>573</v>
      </c>
      <c r="B21" s="30" t="s">
        <v>630</v>
      </c>
      <c r="C21" s="20">
        <v>65.400000000000006</v>
      </c>
      <c r="D21" s="20">
        <v>73.25</v>
      </c>
      <c r="E21" s="20">
        <f t="shared" si="4"/>
        <v>7.8499999999999943</v>
      </c>
      <c r="F21" s="34">
        <f t="shared" si="5"/>
        <v>0.12003058103975525</v>
      </c>
    </row>
    <row r="22" spans="1:6" x14ac:dyDescent="0.25">
      <c r="A22" s="36"/>
      <c r="B22" s="32" t="s">
        <v>596</v>
      </c>
      <c r="C22" s="20"/>
      <c r="D22" s="20"/>
      <c r="E22" s="20"/>
      <c r="F22" s="34"/>
    </row>
    <row r="23" spans="1:6" x14ac:dyDescent="0.25">
      <c r="A23" s="36" t="s">
        <v>576</v>
      </c>
      <c r="B23" s="30" t="s">
        <v>631</v>
      </c>
      <c r="C23" s="20">
        <v>65.900000000000006</v>
      </c>
      <c r="D23" s="20">
        <v>75.790000000000006</v>
      </c>
      <c r="E23" s="20">
        <f t="shared" ref="E23:E26" si="6">+D23-C23</f>
        <v>9.89</v>
      </c>
      <c r="F23" s="34">
        <f t="shared" ref="F23:F26" si="7">+E23/C23</f>
        <v>0.15007587253414265</v>
      </c>
    </row>
    <row r="24" spans="1:6" x14ac:dyDescent="0.25">
      <c r="A24" s="36" t="s">
        <v>577</v>
      </c>
      <c r="B24" s="30" t="s">
        <v>632</v>
      </c>
      <c r="C24" s="20">
        <v>39.6</v>
      </c>
      <c r="D24" s="20">
        <v>45.54</v>
      </c>
      <c r="E24" s="20">
        <f t="shared" si="6"/>
        <v>5.9399999999999977</v>
      </c>
      <c r="F24" s="34">
        <f t="shared" si="7"/>
        <v>0.14999999999999994</v>
      </c>
    </row>
    <row r="25" spans="1:6" ht="30" x14ac:dyDescent="0.25">
      <c r="A25" s="36" t="s">
        <v>578</v>
      </c>
      <c r="B25" s="30" t="s">
        <v>633</v>
      </c>
      <c r="C25" s="20">
        <v>34.1</v>
      </c>
      <c r="D25" s="20">
        <v>39.22</v>
      </c>
      <c r="E25" s="20">
        <f t="shared" si="6"/>
        <v>5.1199999999999974</v>
      </c>
      <c r="F25" s="34">
        <f t="shared" si="7"/>
        <v>0.15014662756598232</v>
      </c>
    </row>
    <row r="26" spans="1:6" ht="30" x14ac:dyDescent="0.25">
      <c r="A26" s="36" t="s">
        <v>579</v>
      </c>
      <c r="B26" s="30" t="s">
        <v>581</v>
      </c>
      <c r="C26" s="20">
        <v>63.7</v>
      </c>
      <c r="D26" s="20">
        <v>73.260000000000005</v>
      </c>
      <c r="E26" s="20">
        <f t="shared" si="6"/>
        <v>9.5600000000000023</v>
      </c>
      <c r="F26" s="34">
        <f t="shared" si="7"/>
        <v>0.15007849293563583</v>
      </c>
    </row>
    <row r="27" spans="1:6" x14ac:dyDescent="0.25">
      <c r="A27" s="36" t="s">
        <v>585</v>
      </c>
      <c r="B27" s="30" t="s">
        <v>634</v>
      </c>
      <c r="C27" s="20">
        <v>87.600000000000009</v>
      </c>
      <c r="D27" s="20">
        <v>103.37</v>
      </c>
      <c r="E27" s="20">
        <f t="shared" ref="E27:E32" si="8">+D27-C27</f>
        <v>15.769999999999996</v>
      </c>
      <c r="F27" s="34">
        <f t="shared" ref="F27:F32" si="9">+E27/C27</f>
        <v>0.18002283105022826</v>
      </c>
    </row>
    <row r="28" spans="1:6" ht="30" x14ac:dyDescent="0.25">
      <c r="A28" s="36" t="s">
        <v>586</v>
      </c>
      <c r="B28" s="30" t="s">
        <v>635</v>
      </c>
      <c r="C28" s="20">
        <v>76.3</v>
      </c>
      <c r="D28" s="20">
        <v>90.03</v>
      </c>
      <c r="E28" s="20">
        <f t="shared" si="8"/>
        <v>13.730000000000004</v>
      </c>
      <c r="F28" s="34">
        <f t="shared" si="9"/>
        <v>0.17994757536041944</v>
      </c>
    </row>
    <row r="29" spans="1:6" x14ac:dyDescent="0.25">
      <c r="A29" s="36" t="s">
        <v>590</v>
      </c>
      <c r="B29" s="30" t="s">
        <v>636</v>
      </c>
      <c r="C29" s="20">
        <v>93</v>
      </c>
      <c r="D29" s="20">
        <v>109.74</v>
      </c>
      <c r="E29" s="20">
        <f t="shared" si="8"/>
        <v>16.739999999999995</v>
      </c>
      <c r="F29" s="34">
        <f t="shared" si="9"/>
        <v>0.17999999999999994</v>
      </c>
    </row>
    <row r="30" spans="1:6" ht="30" x14ac:dyDescent="0.25">
      <c r="A30" s="36" t="s">
        <v>587</v>
      </c>
      <c r="B30" s="30" t="s">
        <v>637</v>
      </c>
      <c r="C30" s="20">
        <v>89.85</v>
      </c>
      <c r="D30" s="20">
        <v>106.02</v>
      </c>
      <c r="E30" s="20">
        <f t="shared" si="8"/>
        <v>16.170000000000002</v>
      </c>
      <c r="F30" s="34">
        <f t="shared" si="9"/>
        <v>0.17996661101836398</v>
      </c>
    </row>
    <row r="31" spans="1:6" ht="45" x14ac:dyDescent="0.25">
      <c r="A31" s="36" t="s">
        <v>588</v>
      </c>
      <c r="B31" s="30" t="s">
        <v>638</v>
      </c>
      <c r="C31" s="20">
        <v>73.75</v>
      </c>
      <c r="D31" s="20">
        <v>87.03</v>
      </c>
      <c r="E31" s="20">
        <f t="shared" si="8"/>
        <v>13.280000000000001</v>
      </c>
      <c r="F31" s="34">
        <f t="shared" si="9"/>
        <v>0.1800677966101695</v>
      </c>
    </row>
    <row r="32" spans="1:6" ht="30" x14ac:dyDescent="0.25">
      <c r="A32" s="36" t="s">
        <v>589</v>
      </c>
      <c r="B32" s="30" t="s">
        <v>639</v>
      </c>
      <c r="C32" s="20">
        <v>84.65</v>
      </c>
      <c r="D32" s="20">
        <v>99.89</v>
      </c>
      <c r="E32" s="20">
        <f t="shared" si="8"/>
        <v>15.239999999999995</v>
      </c>
      <c r="F32" s="34">
        <f t="shared" si="9"/>
        <v>0.18003544004725333</v>
      </c>
    </row>
    <row r="33" spans="1:6" x14ac:dyDescent="0.25">
      <c r="A33" s="36"/>
      <c r="B33" s="32" t="s">
        <v>616</v>
      </c>
      <c r="C33" s="20"/>
      <c r="D33" s="20"/>
      <c r="E33" s="20"/>
      <c r="F33" s="34"/>
    </row>
    <row r="34" spans="1:6" x14ac:dyDescent="0.25">
      <c r="A34" s="36" t="s">
        <v>608</v>
      </c>
      <c r="B34" s="30" t="s">
        <v>615</v>
      </c>
      <c r="C34" s="20">
        <v>175.55</v>
      </c>
      <c r="D34" s="20">
        <v>193.11</v>
      </c>
      <c r="E34" s="20">
        <f t="shared" ref="E34:E40" si="10">+D34-C34</f>
        <v>17.560000000000002</v>
      </c>
      <c r="F34" s="34">
        <f t="shared" ref="F34:F40" si="11">+E34/C34</f>
        <v>0.10002848191398463</v>
      </c>
    </row>
    <row r="35" spans="1:6" x14ac:dyDescent="0.25">
      <c r="A35" s="36" t="s">
        <v>609</v>
      </c>
      <c r="B35" s="30" t="s">
        <v>640</v>
      </c>
      <c r="C35" s="20">
        <v>108.95</v>
      </c>
      <c r="D35" s="20">
        <v>119.85</v>
      </c>
      <c r="E35" s="20">
        <f t="shared" si="10"/>
        <v>10.899999999999991</v>
      </c>
      <c r="F35" s="34">
        <f t="shared" si="11"/>
        <v>0.1000458926112895</v>
      </c>
    </row>
    <row r="36" spans="1:6" ht="30" x14ac:dyDescent="0.25">
      <c r="A36" s="36" t="s">
        <v>610</v>
      </c>
      <c r="B36" s="30" t="s">
        <v>641</v>
      </c>
      <c r="C36" s="20">
        <v>169.65</v>
      </c>
      <c r="D36" s="20">
        <v>186.62</v>
      </c>
      <c r="E36" s="20">
        <f t="shared" si="10"/>
        <v>16.97</v>
      </c>
      <c r="F36" s="34">
        <f t="shared" si="11"/>
        <v>0.10002947244326554</v>
      </c>
    </row>
    <row r="37" spans="1:6" x14ac:dyDescent="0.25">
      <c r="A37" s="36" t="s">
        <v>611</v>
      </c>
      <c r="B37" s="30" t="s">
        <v>642</v>
      </c>
      <c r="C37" s="20">
        <v>108.95</v>
      </c>
      <c r="D37" s="20">
        <v>119.85</v>
      </c>
      <c r="E37" s="20">
        <f t="shared" si="10"/>
        <v>10.899999999999991</v>
      </c>
      <c r="F37" s="34">
        <f t="shared" si="11"/>
        <v>0.1000458926112895</v>
      </c>
    </row>
    <row r="38" spans="1:6" ht="30" x14ac:dyDescent="0.25">
      <c r="A38" s="36" t="s">
        <v>612</v>
      </c>
      <c r="B38" s="30" t="s">
        <v>643</v>
      </c>
      <c r="C38" s="20">
        <v>165.5</v>
      </c>
      <c r="D38" s="20">
        <v>182.05</v>
      </c>
      <c r="E38" s="20">
        <f t="shared" si="10"/>
        <v>16.550000000000011</v>
      </c>
      <c r="F38" s="34">
        <f t="shared" si="11"/>
        <v>0.10000000000000007</v>
      </c>
    </row>
    <row r="39" spans="1:6" ht="30" x14ac:dyDescent="0.25">
      <c r="A39" s="36" t="s">
        <v>613</v>
      </c>
      <c r="B39" s="30" t="s">
        <v>644</v>
      </c>
      <c r="C39" s="20">
        <v>105.25</v>
      </c>
      <c r="D39" s="20">
        <v>115.78</v>
      </c>
      <c r="E39" s="20">
        <f t="shared" si="10"/>
        <v>10.530000000000001</v>
      </c>
      <c r="F39" s="34">
        <f t="shared" si="11"/>
        <v>0.10004750593824228</v>
      </c>
    </row>
    <row r="40" spans="1:6" ht="30.75" thickBot="1" x14ac:dyDescent="0.3">
      <c r="A40" s="37" t="s">
        <v>614</v>
      </c>
      <c r="B40" s="33" t="s">
        <v>645</v>
      </c>
      <c r="C40" s="24">
        <v>105.25</v>
      </c>
      <c r="D40" s="24">
        <v>115.8</v>
      </c>
      <c r="E40" s="24">
        <f t="shared" si="10"/>
        <v>10.549999999999997</v>
      </c>
      <c r="F40" s="35">
        <f t="shared" si="11"/>
        <v>0.10023752969121137</v>
      </c>
    </row>
    <row r="42" spans="1:6" x14ac:dyDescent="0.25">
      <c r="A42" s="1" t="s">
        <v>646</v>
      </c>
    </row>
    <row r="43" spans="1:6" x14ac:dyDescent="0.25">
      <c r="A43" s="1" t="s">
        <v>647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1F846-8117-42E6-BE3C-D9F87C8FBD82}">
  <sheetPr codeName="Sheet21">
    <tabColor rgb="FF0070C0"/>
  </sheetPr>
  <dimension ref="A1:H26"/>
  <sheetViews>
    <sheetView zoomScale="115" zoomScaleNormal="115" workbookViewId="0">
      <pane ySplit="3" topLeftCell="A4" activePane="bottomLeft" state="frozen"/>
      <selection pane="bottomLeft"/>
    </sheetView>
  </sheetViews>
  <sheetFormatPr defaultRowHeight="15" x14ac:dyDescent="0.25"/>
  <cols>
    <col min="2" max="2" width="41.85546875" customWidth="1"/>
    <col min="3" max="6" width="11" customWidth="1"/>
  </cols>
  <sheetData>
    <row r="1" spans="1:8" ht="18.75" x14ac:dyDescent="0.25">
      <c r="A1" s="3" t="s">
        <v>521</v>
      </c>
    </row>
    <row r="2" spans="1:8" ht="15.75" thickBot="1" x14ac:dyDescent="0.3">
      <c r="A2" s="13"/>
    </row>
    <row r="3" spans="1:8" ht="30" x14ac:dyDescent="0.25">
      <c r="A3" s="15" t="s">
        <v>205</v>
      </c>
      <c r="B3" s="16" t="s">
        <v>376</v>
      </c>
      <c r="C3" s="16" t="s">
        <v>377</v>
      </c>
      <c r="D3" s="16" t="s">
        <v>403</v>
      </c>
      <c r="E3" s="16" t="s">
        <v>483</v>
      </c>
      <c r="F3" s="17" t="s">
        <v>484</v>
      </c>
    </row>
    <row r="4" spans="1:8" x14ac:dyDescent="0.25">
      <c r="A4" s="27"/>
      <c r="B4" s="72" t="s">
        <v>1817</v>
      </c>
      <c r="C4" s="28"/>
      <c r="D4" s="28"/>
      <c r="E4" s="28"/>
      <c r="F4" s="29"/>
    </row>
    <row r="5" spans="1:8" x14ac:dyDescent="0.25">
      <c r="A5" s="36" t="s">
        <v>522</v>
      </c>
      <c r="B5" s="30" t="s">
        <v>523</v>
      </c>
      <c r="C5" s="20">
        <v>177.8</v>
      </c>
      <c r="D5" s="21">
        <v>204.05</v>
      </c>
      <c r="E5" s="21">
        <v>26.25</v>
      </c>
      <c r="F5" s="22">
        <v>0.14763779527559051</v>
      </c>
      <c r="G5" s="4"/>
      <c r="H5" s="5"/>
    </row>
    <row r="6" spans="1:8" ht="30" x14ac:dyDescent="0.25">
      <c r="A6" s="36" t="s">
        <v>524</v>
      </c>
      <c r="B6" s="30" t="s">
        <v>525</v>
      </c>
      <c r="C6" s="20">
        <v>73.8</v>
      </c>
      <c r="D6" s="21">
        <v>84.7</v>
      </c>
      <c r="E6" s="21">
        <v>10.900000000000006</v>
      </c>
      <c r="F6" s="22">
        <v>0.14769647696476973</v>
      </c>
      <c r="G6" s="4"/>
      <c r="H6" s="5"/>
    </row>
    <row r="7" spans="1:8" ht="30" x14ac:dyDescent="0.25">
      <c r="A7" s="36" t="s">
        <v>526</v>
      </c>
      <c r="B7" s="30" t="s">
        <v>527</v>
      </c>
      <c r="C7" s="20">
        <v>83.1</v>
      </c>
      <c r="D7" s="21">
        <v>95.350000000000009</v>
      </c>
      <c r="E7" s="21">
        <v>12.250000000000014</v>
      </c>
      <c r="F7" s="22">
        <v>0.14741275571600498</v>
      </c>
      <c r="G7" s="4"/>
      <c r="H7" s="5"/>
    </row>
    <row r="8" spans="1:8" ht="30" x14ac:dyDescent="0.25">
      <c r="A8" s="36" t="s">
        <v>528</v>
      </c>
      <c r="B8" s="30" t="s">
        <v>529</v>
      </c>
      <c r="C8" s="20">
        <v>63.7</v>
      </c>
      <c r="D8" s="21">
        <v>73.100000000000009</v>
      </c>
      <c r="E8" s="21">
        <v>9.4000000000000057</v>
      </c>
      <c r="F8" s="22">
        <v>0.1475667189952905</v>
      </c>
    </row>
    <row r="9" spans="1:8" ht="30" x14ac:dyDescent="0.25">
      <c r="A9" s="36" t="s">
        <v>530</v>
      </c>
      <c r="B9" s="30" t="s">
        <v>531</v>
      </c>
      <c r="C9" s="20">
        <v>93.75</v>
      </c>
      <c r="D9" s="21">
        <v>115.2</v>
      </c>
      <c r="E9" s="21">
        <v>21.450000000000003</v>
      </c>
      <c r="F9" s="22">
        <v>0.22880000000000011</v>
      </c>
    </row>
    <row r="10" spans="1:8" x14ac:dyDescent="0.25">
      <c r="A10" s="36" t="s">
        <v>532</v>
      </c>
      <c r="B10" s="30" t="s">
        <v>533</v>
      </c>
      <c r="C10" s="20">
        <v>39.25</v>
      </c>
      <c r="D10" s="21">
        <v>45.050000000000004</v>
      </c>
      <c r="E10" s="21">
        <v>5.8000000000000043</v>
      </c>
      <c r="F10" s="22">
        <v>0.14777070063694286</v>
      </c>
    </row>
    <row r="11" spans="1:8" ht="30" x14ac:dyDescent="0.25">
      <c r="A11" s="36" t="s">
        <v>534</v>
      </c>
      <c r="B11" s="30" t="s">
        <v>535</v>
      </c>
      <c r="C11" s="20">
        <v>75</v>
      </c>
      <c r="D11" s="21">
        <v>86.050000000000011</v>
      </c>
      <c r="E11" s="21">
        <v>11.050000000000011</v>
      </c>
      <c r="F11" s="22">
        <v>0.14733333333333354</v>
      </c>
    </row>
    <row r="12" spans="1:8" ht="30" x14ac:dyDescent="0.25">
      <c r="A12" s="36" t="s">
        <v>536</v>
      </c>
      <c r="B12" s="30" t="s">
        <v>537</v>
      </c>
      <c r="C12" s="20">
        <v>310.45</v>
      </c>
      <c r="D12" s="21">
        <v>356.25</v>
      </c>
      <c r="E12" s="21">
        <v>45.800000000000011</v>
      </c>
      <c r="F12" s="22">
        <v>0.14752778225157037</v>
      </c>
    </row>
    <row r="13" spans="1:8" x14ac:dyDescent="0.25">
      <c r="A13" s="36" t="s">
        <v>538</v>
      </c>
      <c r="B13" s="30" t="s">
        <v>539</v>
      </c>
      <c r="C13" s="20">
        <v>109.9</v>
      </c>
      <c r="D13" s="21">
        <v>126.10000000000001</v>
      </c>
      <c r="E13" s="21">
        <v>16.200000000000003</v>
      </c>
      <c r="F13" s="22">
        <v>0.14740673339399457</v>
      </c>
    </row>
    <row r="14" spans="1:8" x14ac:dyDescent="0.25">
      <c r="A14" s="36" t="s">
        <v>540</v>
      </c>
      <c r="B14" s="30" t="s">
        <v>523</v>
      </c>
      <c r="C14" s="20">
        <v>170.1</v>
      </c>
      <c r="D14" s="21">
        <v>204.05</v>
      </c>
      <c r="E14" s="21">
        <v>33.950000000000017</v>
      </c>
      <c r="F14" s="22">
        <v>0.19958847736625529</v>
      </c>
    </row>
    <row r="15" spans="1:8" ht="30" x14ac:dyDescent="0.25">
      <c r="A15" s="36" t="s">
        <v>541</v>
      </c>
      <c r="B15" s="30" t="s">
        <v>525</v>
      </c>
      <c r="C15" s="20">
        <v>72.650000000000006</v>
      </c>
      <c r="D15" s="21">
        <v>83.350000000000009</v>
      </c>
      <c r="E15" s="21">
        <v>10.700000000000003</v>
      </c>
      <c r="F15" s="22">
        <v>0.14728148657949069</v>
      </c>
    </row>
    <row r="16" spans="1:8" ht="30" x14ac:dyDescent="0.25">
      <c r="A16" s="36" t="s">
        <v>542</v>
      </c>
      <c r="B16" s="30" t="s">
        <v>527</v>
      </c>
      <c r="C16" s="20">
        <v>81.7</v>
      </c>
      <c r="D16" s="21">
        <v>93.75</v>
      </c>
      <c r="E16" s="21">
        <v>12.049999999999997</v>
      </c>
      <c r="F16" s="22">
        <v>0.14749082007343928</v>
      </c>
    </row>
    <row r="17" spans="1:6" x14ac:dyDescent="0.25">
      <c r="A17" s="36" t="s">
        <v>543</v>
      </c>
      <c r="B17" s="30" t="s">
        <v>544</v>
      </c>
      <c r="C17" s="20">
        <v>109.35</v>
      </c>
      <c r="D17" s="21">
        <v>125.5</v>
      </c>
      <c r="E17" s="21">
        <v>16.150000000000006</v>
      </c>
      <c r="F17" s="22">
        <v>0.14769090077732061</v>
      </c>
    </row>
    <row r="18" spans="1:6" x14ac:dyDescent="0.25">
      <c r="A18" s="36" t="s">
        <v>545</v>
      </c>
      <c r="B18" s="30" t="s">
        <v>546</v>
      </c>
      <c r="C18" s="20">
        <v>34.1</v>
      </c>
      <c r="D18" s="21">
        <v>39.150000000000006</v>
      </c>
      <c r="E18" s="21">
        <v>5.0500000000000043</v>
      </c>
      <c r="F18" s="22">
        <v>0.14809384164222883</v>
      </c>
    </row>
    <row r="19" spans="1:6" ht="30" x14ac:dyDescent="0.25">
      <c r="A19" s="36" t="s">
        <v>547</v>
      </c>
      <c r="B19" s="30" t="s">
        <v>531</v>
      </c>
      <c r="C19" s="20">
        <v>92.2</v>
      </c>
      <c r="D19" s="21">
        <v>113.30000000000001</v>
      </c>
      <c r="E19" s="21">
        <v>21.100000000000009</v>
      </c>
      <c r="F19" s="22">
        <v>0.2288503253796097</v>
      </c>
    </row>
    <row r="20" spans="1:6" ht="30" x14ac:dyDescent="0.25">
      <c r="A20" s="36" t="s">
        <v>548</v>
      </c>
      <c r="B20" s="30" t="s">
        <v>537</v>
      </c>
      <c r="C20" s="20">
        <v>310.45</v>
      </c>
      <c r="D20" s="21">
        <v>356.25</v>
      </c>
      <c r="E20" s="21">
        <v>45.800000000000011</v>
      </c>
      <c r="F20" s="22">
        <v>0.14752778225157037</v>
      </c>
    </row>
    <row r="21" spans="1:6" x14ac:dyDescent="0.25">
      <c r="A21" s="36" t="s">
        <v>549</v>
      </c>
      <c r="B21" s="30" t="s">
        <v>539</v>
      </c>
      <c r="C21" s="20">
        <v>109.35</v>
      </c>
      <c r="D21" s="21">
        <v>125.5</v>
      </c>
      <c r="E21" s="21">
        <v>16.150000000000006</v>
      </c>
      <c r="F21" s="22">
        <v>0.14769090077732061</v>
      </c>
    </row>
    <row r="22" spans="1:6" ht="30" x14ac:dyDescent="0.25">
      <c r="A22" s="36" t="s">
        <v>550</v>
      </c>
      <c r="B22" s="30" t="s">
        <v>525</v>
      </c>
      <c r="C22" s="20">
        <v>62.6</v>
      </c>
      <c r="D22" s="21">
        <v>71.850000000000009</v>
      </c>
      <c r="E22" s="21">
        <v>9.2500000000000071</v>
      </c>
      <c r="F22" s="22">
        <v>0.14776357827476039</v>
      </c>
    </row>
    <row r="23" spans="1:6" ht="15.75" thickBot="1" x14ac:dyDescent="0.3">
      <c r="A23" s="37" t="s">
        <v>551</v>
      </c>
      <c r="B23" s="33" t="s">
        <v>544</v>
      </c>
      <c r="C23" s="24">
        <v>109.35</v>
      </c>
      <c r="D23" s="25">
        <v>125.5</v>
      </c>
      <c r="E23" s="25">
        <v>16.150000000000006</v>
      </c>
      <c r="F23" s="26">
        <v>0.14769090077732061</v>
      </c>
    </row>
    <row r="25" spans="1:6" x14ac:dyDescent="0.25">
      <c r="A25" s="1" t="s">
        <v>646</v>
      </c>
    </row>
    <row r="26" spans="1:6" x14ac:dyDescent="0.25">
      <c r="A26" s="1" t="s">
        <v>647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9B3E1-238C-4983-A80D-93F21920EC9D}">
  <sheetPr codeName="Sheet22">
    <tabColor rgb="FF0070C0"/>
  </sheetPr>
  <dimension ref="A1:C46"/>
  <sheetViews>
    <sheetView workbookViewId="0">
      <pane ySplit="3" topLeftCell="A4" activePane="bottomLeft" state="frozen"/>
      <selection pane="bottomLeft"/>
    </sheetView>
  </sheetViews>
  <sheetFormatPr defaultRowHeight="15" x14ac:dyDescent="0.25"/>
  <cols>
    <col min="2" max="2" width="75.42578125" customWidth="1"/>
    <col min="3" max="3" width="12.42578125" customWidth="1"/>
  </cols>
  <sheetData>
    <row r="1" spans="1:3" ht="18.75" x14ac:dyDescent="0.25">
      <c r="A1" s="114" t="s">
        <v>2357</v>
      </c>
    </row>
    <row r="2" spans="1:3" ht="15.75" thickBot="1" x14ac:dyDescent="0.3">
      <c r="A2" s="13"/>
    </row>
    <row r="3" spans="1:3" ht="30.75" thickBot="1" x14ac:dyDescent="0.3">
      <c r="A3" s="57" t="s">
        <v>205</v>
      </c>
      <c r="B3" s="58" t="s">
        <v>376</v>
      </c>
      <c r="C3" s="118" t="s">
        <v>2319</v>
      </c>
    </row>
    <row r="4" spans="1:3" x14ac:dyDescent="0.25">
      <c r="A4" s="116" t="s">
        <v>2320</v>
      </c>
      <c r="B4" s="30"/>
      <c r="C4" s="119"/>
    </row>
    <row r="5" spans="1:3" x14ac:dyDescent="0.25">
      <c r="A5" s="115" t="s">
        <v>236</v>
      </c>
      <c r="B5" s="30" t="s">
        <v>2328</v>
      </c>
      <c r="C5" s="120" t="s">
        <v>492</v>
      </c>
    </row>
    <row r="6" spans="1:3" x14ac:dyDescent="0.25">
      <c r="A6" s="115" t="s">
        <v>231</v>
      </c>
      <c r="B6" s="30" t="s">
        <v>2322</v>
      </c>
      <c r="C6" s="120" t="s">
        <v>492</v>
      </c>
    </row>
    <row r="7" spans="1:3" x14ac:dyDescent="0.25">
      <c r="A7" s="115" t="s">
        <v>231</v>
      </c>
      <c r="B7" s="30" t="s">
        <v>2323</v>
      </c>
      <c r="C7" s="120" t="s">
        <v>492</v>
      </c>
    </row>
    <row r="8" spans="1:3" x14ac:dyDescent="0.25">
      <c r="A8" s="115" t="s">
        <v>231</v>
      </c>
      <c r="B8" s="30" t="s">
        <v>2324</v>
      </c>
      <c r="C8" s="120" t="s">
        <v>492</v>
      </c>
    </row>
    <row r="9" spans="1:3" x14ac:dyDescent="0.25">
      <c r="A9" s="115" t="s">
        <v>231</v>
      </c>
      <c r="B9" s="30" t="s">
        <v>2325</v>
      </c>
      <c r="C9" s="120" t="s">
        <v>492</v>
      </c>
    </row>
    <row r="10" spans="1:3" ht="45" x14ac:dyDescent="0.25">
      <c r="A10" s="115"/>
      <c r="B10" s="30" t="s">
        <v>2321</v>
      </c>
      <c r="C10" s="120"/>
    </row>
    <row r="11" spans="1:3" x14ac:dyDescent="0.25">
      <c r="A11" s="116" t="s">
        <v>2326</v>
      </c>
      <c r="B11" s="30"/>
      <c r="C11" s="120"/>
    </row>
    <row r="12" spans="1:3" x14ac:dyDescent="0.25">
      <c r="A12" s="115" t="s">
        <v>236</v>
      </c>
      <c r="B12" s="30" t="s">
        <v>2327</v>
      </c>
      <c r="C12" s="120" t="s">
        <v>492</v>
      </c>
    </row>
    <row r="13" spans="1:3" x14ac:dyDescent="0.25">
      <c r="A13" s="115" t="s">
        <v>231</v>
      </c>
      <c r="B13" s="30" t="s">
        <v>2322</v>
      </c>
      <c r="C13" s="120" t="s">
        <v>492</v>
      </c>
    </row>
    <row r="14" spans="1:3" x14ac:dyDescent="0.25">
      <c r="A14" s="115" t="s">
        <v>231</v>
      </c>
      <c r="B14" s="30" t="s">
        <v>2324</v>
      </c>
      <c r="C14" s="120" t="s">
        <v>492</v>
      </c>
    </row>
    <row r="15" spans="1:3" x14ac:dyDescent="0.25">
      <c r="A15" s="115" t="s">
        <v>231</v>
      </c>
      <c r="B15" s="30" t="s">
        <v>2323</v>
      </c>
      <c r="C15" s="120" t="s">
        <v>492</v>
      </c>
    </row>
    <row r="16" spans="1:3" x14ac:dyDescent="0.25">
      <c r="A16" s="115" t="s">
        <v>231</v>
      </c>
      <c r="B16" s="30" t="s">
        <v>2325</v>
      </c>
      <c r="C16" s="120" t="s">
        <v>492</v>
      </c>
    </row>
    <row r="17" spans="1:3" ht="45" x14ac:dyDescent="0.25">
      <c r="A17" s="115" t="s">
        <v>231</v>
      </c>
      <c r="B17" s="30" t="s">
        <v>2321</v>
      </c>
      <c r="C17" s="120"/>
    </row>
    <row r="18" spans="1:3" x14ac:dyDescent="0.25">
      <c r="A18" s="116" t="s">
        <v>2329</v>
      </c>
      <c r="B18" s="30"/>
      <c r="C18" s="120"/>
    </row>
    <row r="19" spans="1:3" ht="30" x14ac:dyDescent="0.25">
      <c r="A19" s="115" t="s">
        <v>236</v>
      </c>
      <c r="B19" s="30" t="s">
        <v>2330</v>
      </c>
      <c r="C19" s="120" t="s">
        <v>492</v>
      </c>
    </row>
    <row r="20" spans="1:3" x14ac:dyDescent="0.25">
      <c r="A20" s="115" t="s">
        <v>231</v>
      </c>
      <c r="B20" s="30" t="s">
        <v>2323</v>
      </c>
      <c r="C20" s="120" t="s">
        <v>492</v>
      </c>
    </row>
    <row r="21" spans="1:3" x14ac:dyDescent="0.25">
      <c r="A21" s="115" t="s">
        <v>231</v>
      </c>
      <c r="B21" s="30" t="s">
        <v>2322</v>
      </c>
      <c r="C21" s="120" t="s">
        <v>492</v>
      </c>
    </row>
    <row r="22" spans="1:3" x14ac:dyDescent="0.25">
      <c r="A22" s="115" t="s">
        <v>231</v>
      </c>
      <c r="B22" s="30" t="s">
        <v>2324</v>
      </c>
      <c r="C22" s="120" t="s">
        <v>492</v>
      </c>
    </row>
    <row r="23" spans="1:3" x14ac:dyDescent="0.25">
      <c r="A23" s="115" t="s">
        <v>231</v>
      </c>
      <c r="B23" s="30" t="s">
        <v>2325</v>
      </c>
      <c r="C23" s="120" t="s">
        <v>492</v>
      </c>
    </row>
    <row r="24" spans="1:3" ht="45" x14ac:dyDescent="0.25">
      <c r="A24" s="115"/>
      <c r="B24" s="30" t="s">
        <v>2321</v>
      </c>
      <c r="C24" s="120"/>
    </row>
    <row r="25" spans="1:3" x14ac:dyDescent="0.25">
      <c r="A25" s="116" t="s">
        <v>2331</v>
      </c>
      <c r="B25" s="30"/>
      <c r="C25" s="120"/>
    </row>
    <row r="26" spans="1:3" x14ac:dyDescent="0.25">
      <c r="A26" s="116"/>
      <c r="B26" s="117" t="s">
        <v>2336</v>
      </c>
      <c r="C26" s="120"/>
    </row>
    <row r="27" spans="1:3" ht="30" x14ac:dyDescent="0.25">
      <c r="A27" s="115" t="s">
        <v>236</v>
      </c>
      <c r="B27" s="30" t="s">
        <v>2332</v>
      </c>
      <c r="C27" s="120" t="s">
        <v>492</v>
      </c>
    </row>
    <row r="28" spans="1:3" x14ac:dyDescent="0.25">
      <c r="A28" s="115" t="s">
        <v>231</v>
      </c>
      <c r="B28" s="30" t="s">
        <v>2323</v>
      </c>
      <c r="C28" s="120" t="s">
        <v>492</v>
      </c>
    </row>
    <row r="29" spans="1:3" x14ac:dyDescent="0.25">
      <c r="A29" s="115" t="s">
        <v>231</v>
      </c>
      <c r="B29" s="30" t="s">
        <v>2333</v>
      </c>
      <c r="C29" s="120" t="s">
        <v>492</v>
      </c>
    </row>
    <row r="30" spans="1:3" x14ac:dyDescent="0.25">
      <c r="A30" s="115" t="s">
        <v>231</v>
      </c>
      <c r="B30" s="30" t="s">
        <v>2334</v>
      </c>
      <c r="C30" s="120" t="s">
        <v>492</v>
      </c>
    </row>
    <row r="31" spans="1:3" x14ac:dyDescent="0.25">
      <c r="A31" s="115" t="s">
        <v>231</v>
      </c>
      <c r="B31" s="30" t="s">
        <v>2322</v>
      </c>
      <c r="C31" s="120" t="s">
        <v>492</v>
      </c>
    </row>
    <row r="32" spans="1:3" x14ac:dyDescent="0.25">
      <c r="A32" s="115" t="s">
        <v>231</v>
      </c>
      <c r="B32" s="30" t="s">
        <v>2335</v>
      </c>
      <c r="C32" s="120" t="s">
        <v>492</v>
      </c>
    </row>
    <row r="33" spans="1:3" x14ac:dyDescent="0.25">
      <c r="A33" s="115" t="s">
        <v>231</v>
      </c>
      <c r="B33" s="30" t="s">
        <v>2325</v>
      </c>
      <c r="C33" s="120" t="s">
        <v>492</v>
      </c>
    </row>
    <row r="34" spans="1:3" ht="45" x14ac:dyDescent="0.25">
      <c r="A34" s="115"/>
      <c r="B34" s="30" t="s">
        <v>2321</v>
      </c>
      <c r="C34" s="120"/>
    </row>
    <row r="35" spans="1:3" x14ac:dyDescent="0.25">
      <c r="A35" s="115"/>
      <c r="B35" s="117" t="s">
        <v>2337</v>
      </c>
      <c r="C35" s="120"/>
    </row>
    <row r="36" spans="1:3" x14ac:dyDescent="0.25">
      <c r="A36" s="115" t="s">
        <v>236</v>
      </c>
      <c r="B36" s="30" t="s">
        <v>2338</v>
      </c>
      <c r="C36" s="120" t="s">
        <v>492</v>
      </c>
    </row>
    <row r="37" spans="1:3" x14ac:dyDescent="0.25">
      <c r="A37" s="115" t="s">
        <v>231</v>
      </c>
      <c r="B37" s="30" t="s">
        <v>2323</v>
      </c>
      <c r="C37" s="120" t="s">
        <v>492</v>
      </c>
    </row>
    <row r="38" spans="1:3" x14ac:dyDescent="0.25">
      <c r="A38" s="115" t="s">
        <v>231</v>
      </c>
      <c r="B38" s="30" t="s">
        <v>2333</v>
      </c>
      <c r="C38" s="120" t="s">
        <v>492</v>
      </c>
    </row>
    <row r="39" spans="1:3" x14ac:dyDescent="0.25">
      <c r="A39" s="115" t="s">
        <v>231</v>
      </c>
      <c r="B39" s="30" t="s">
        <v>2334</v>
      </c>
      <c r="C39" s="120" t="s">
        <v>492</v>
      </c>
    </row>
    <row r="40" spans="1:3" x14ac:dyDescent="0.25">
      <c r="A40" s="115" t="s">
        <v>231</v>
      </c>
      <c r="B40" s="30" t="s">
        <v>2322</v>
      </c>
      <c r="C40" s="120" t="s">
        <v>492</v>
      </c>
    </row>
    <row r="41" spans="1:3" x14ac:dyDescent="0.25">
      <c r="A41" s="115" t="s">
        <v>231</v>
      </c>
      <c r="B41" s="30" t="s">
        <v>2335</v>
      </c>
      <c r="C41" s="120" t="s">
        <v>492</v>
      </c>
    </row>
    <row r="42" spans="1:3" x14ac:dyDescent="0.25">
      <c r="A42" s="115" t="s">
        <v>231</v>
      </c>
      <c r="B42" s="30" t="s">
        <v>2325</v>
      </c>
      <c r="C42" s="120" t="s">
        <v>492</v>
      </c>
    </row>
    <row r="43" spans="1:3" ht="45.75" thickBot="1" x14ac:dyDescent="0.3">
      <c r="A43" s="121"/>
      <c r="B43" s="33" t="s">
        <v>2321</v>
      </c>
      <c r="C43" s="122"/>
    </row>
    <row r="45" spans="1:3" x14ac:dyDescent="0.25">
      <c r="A45" s="1" t="s">
        <v>646</v>
      </c>
    </row>
    <row r="46" spans="1:3" x14ac:dyDescent="0.25">
      <c r="A46" s="1" t="s">
        <v>647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4EBA6-B350-4208-BDDB-377240EB2AF5}">
  <sheetPr codeName="Sheet23">
    <tabColor rgb="FF0070C0"/>
  </sheetPr>
  <dimension ref="A1:F185"/>
  <sheetViews>
    <sheetView workbookViewId="0">
      <pane xSplit="1" ySplit="3" topLeftCell="B4" activePane="bottomRight" state="frozen"/>
      <selection sqref="A1:A1048576"/>
      <selection pane="topRight" sqref="A1:A1048576"/>
      <selection pane="bottomLeft" sqref="A1:A1048576"/>
      <selection pane="bottomRight"/>
    </sheetView>
  </sheetViews>
  <sheetFormatPr defaultRowHeight="15" x14ac:dyDescent="0.25"/>
  <cols>
    <col min="1" max="1" width="8" customWidth="1"/>
    <col min="2" max="2" width="45.140625" customWidth="1"/>
    <col min="3" max="3" width="12.85546875" customWidth="1"/>
    <col min="4" max="4" width="16.28515625" customWidth="1"/>
    <col min="5" max="5" width="11.140625" customWidth="1"/>
    <col min="6" max="6" width="13.140625" customWidth="1"/>
  </cols>
  <sheetData>
    <row r="1" spans="1:6" ht="18.75" x14ac:dyDescent="0.25">
      <c r="A1" s="53" t="s">
        <v>850</v>
      </c>
    </row>
    <row r="2" spans="1:6" ht="15.75" thickBot="1" x14ac:dyDescent="0.3">
      <c r="A2" s="13"/>
    </row>
    <row r="3" spans="1:6" ht="30.75" thickBot="1" x14ac:dyDescent="0.3">
      <c r="A3" s="57" t="s">
        <v>205</v>
      </c>
      <c r="B3" s="58" t="s">
        <v>376</v>
      </c>
      <c r="C3" s="58" t="s">
        <v>377</v>
      </c>
      <c r="D3" s="58" t="s">
        <v>574</v>
      </c>
      <c r="E3" s="58" t="s">
        <v>483</v>
      </c>
      <c r="F3" s="59" t="s">
        <v>484</v>
      </c>
    </row>
    <row r="4" spans="1:6" x14ac:dyDescent="0.25">
      <c r="A4" s="36" t="s">
        <v>2076</v>
      </c>
      <c r="B4" s="30" t="s">
        <v>2079</v>
      </c>
      <c r="C4" s="20">
        <v>31.6</v>
      </c>
      <c r="D4" s="20">
        <f>C4*(1+0.07)</f>
        <v>33.812000000000005</v>
      </c>
      <c r="E4" s="20">
        <f t="shared" ref="E4:E6" si="0">D4-C4</f>
        <v>2.2120000000000033</v>
      </c>
      <c r="F4" s="34">
        <f t="shared" ref="F4:F6" si="1">D4/C4-1</f>
        <v>7.0000000000000062E-2</v>
      </c>
    </row>
    <row r="5" spans="1:6" ht="30" x14ac:dyDescent="0.25">
      <c r="A5" s="36" t="s">
        <v>2077</v>
      </c>
      <c r="B5" s="30" t="s">
        <v>2080</v>
      </c>
      <c r="C5" s="20">
        <v>31.6</v>
      </c>
      <c r="D5" s="20">
        <f t="shared" ref="D5:D6" si="2">C5*(1+0.07)</f>
        <v>33.812000000000005</v>
      </c>
      <c r="E5" s="20">
        <f t="shared" si="0"/>
        <v>2.2120000000000033</v>
      </c>
      <c r="F5" s="34">
        <f t="shared" si="1"/>
        <v>7.0000000000000062E-2</v>
      </c>
    </row>
    <row r="6" spans="1:6" ht="30" x14ac:dyDescent="0.25">
      <c r="A6" s="36" t="s">
        <v>2078</v>
      </c>
      <c r="B6" s="30" t="s">
        <v>2081</v>
      </c>
      <c r="C6" s="20">
        <v>31.6</v>
      </c>
      <c r="D6" s="20">
        <f t="shared" si="2"/>
        <v>33.812000000000005</v>
      </c>
      <c r="E6" s="20">
        <f t="shared" si="0"/>
        <v>2.2120000000000033</v>
      </c>
      <c r="F6" s="34">
        <f t="shared" si="1"/>
        <v>7.0000000000000062E-2</v>
      </c>
    </row>
    <row r="7" spans="1:6" ht="30" x14ac:dyDescent="0.25">
      <c r="A7" s="36" t="s">
        <v>861</v>
      </c>
      <c r="B7" s="30" t="s">
        <v>1040</v>
      </c>
      <c r="C7" s="20">
        <v>11.55</v>
      </c>
      <c r="D7" s="20">
        <v>12.358500000000001</v>
      </c>
      <c r="E7" s="20">
        <f>D7-C7</f>
        <v>0.80850000000000044</v>
      </c>
      <c r="F7" s="34">
        <f>D7/C7-1</f>
        <v>7.0000000000000062E-2</v>
      </c>
    </row>
    <row r="8" spans="1:6" ht="30" x14ac:dyDescent="0.25">
      <c r="A8" s="36" t="s">
        <v>862</v>
      </c>
      <c r="B8" s="30" t="s">
        <v>1041</v>
      </c>
      <c r="C8" s="20">
        <v>26.05</v>
      </c>
      <c r="D8" s="20">
        <v>27.873500000000003</v>
      </c>
      <c r="E8" s="20">
        <f t="shared" ref="E8:E71" si="3">D8-C8</f>
        <v>1.8235000000000028</v>
      </c>
      <c r="F8" s="34">
        <f t="shared" ref="F8:F71" si="4">D8/C8-1</f>
        <v>7.0000000000000062E-2</v>
      </c>
    </row>
    <row r="9" spans="1:6" ht="30" x14ac:dyDescent="0.25">
      <c r="A9" s="36" t="s">
        <v>863</v>
      </c>
      <c r="B9" s="30" t="s">
        <v>1042</v>
      </c>
      <c r="C9" s="20">
        <v>54.7</v>
      </c>
      <c r="D9" s="20">
        <v>58.529000000000003</v>
      </c>
      <c r="E9" s="20">
        <f t="shared" si="3"/>
        <v>3.8290000000000006</v>
      </c>
      <c r="F9" s="34">
        <f t="shared" si="4"/>
        <v>7.0000000000000062E-2</v>
      </c>
    </row>
    <row r="10" spans="1:6" ht="30" x14ac:dyDescent="0.25">
      <c r="A10" s="36" t="s">
        <v>864</v>
      </c>
      <c r="B10" s="30" t="s">
        <v>1043</v>
      </c>
      <c r="C10" s="20">
        <v>241.2</v>
      </c>
      <c r="D10" s="20">
        <v>425</v>
      </c>
      <c r="E10" s="20">
        <f t="shared" si="3"/>
        <v>183.8</v>
      </c>
      <c r="F10" s="34">
        <f t="shared" si="4"/>
        <v>0.76202321724709798</v>
      </c>
    </row>
    <row r="11" spans="1:6" ht="30" x14ac:dyDescent="0.25">
      <c r="A11" s="36" t="s">
        <v>865</v>
      </c>
      <c r="B11" s="30" t="s">
        <v>1044</v>
      </c>
      <c r="C11" s="20">
        <v>57.5</v>
      </c>
      <c r="D11" s="20">
        <v>61.54999999999999</v>
      </c>
      <c r="E11" s="20">
        <f t="shared" si="3"/>
        <v>4.0499999999999901</v>
      </c>
      <c r="F11" s="34">
        <f t="shared" si="4"/>
        <v>7.0434782608695512E-2</v>
      </c>
    </row>
    <row r="12" spans="1:6" ht="30" x14ac:dyDescent="0.25">
      <c r="A12" s="36" t="s">
        <v>866</v>
      </c>
      <c r="B12" s="30" t="s">
        <v>1045</v>
      </c>
      <c r="C12" s="20">
        <v>69.3</v>
      </c>
      <c r="D12" s="20">
        <v>74.150999999999996</v>
      </c>
      <c r="E12" s="20">
        <f t="shared" si="3"/>
        <v>4.8509999999999991</v>
      </c>
      <c r="F12" s="34">
        <f t="shared" si="4"/>
        <v>7.0000000000000062E-2</v>
      </c>
    </row>
    <row r="13" spans="1:6" ht="30" x14ac:dyDescent="0.25">
      <c r="A13" s="36" t="s">
        <v>867</v>
      </c>
      <c r="B13" s="30" t="s">
        <v>1046</v>
      </c>
      <c r="C13" s="20">
        <v>95.95</v>
      </c>
      <c r="D13" s="20">
        <v>102.64999999999999</v>
      </c>
      <c r="E13" s="20">
        <f t="shared" si="3"/>
        <v>6.6999999999999886</v>
      </c>
      <c r="F13" s="34">
        <f t="shared" si="4"/>
        <v>6.9828035435122393E-2</v>
      </c>
    </row>
    <row r="14" spans="1:6" ht="60" x14ac:dyDescent="0.25">
      <c r="A14" s="36" t="s">
        <v>868</v>
      </c>
      <c r="B14" s="30" t="s">
        <v>1047</v>
      </c>
      <c r="C14" s="20">
        <v>301.05</v>
      </c>
      <c r="D14" s="20">
        <v>307.05</v>
      </c>
      <c r="E14" s="20">
        <f t="shared" si="3"/>
        <v>6</v>
      </c>
      <c r="F14" s="34">
        <f t="shared" si="4"/>
        <v>1.9930244145490716E-2</v>
      </c>
    </row>
    <row r="15" spans="1:6" ht="30" x14ac:dyDescent="0.25">
      <c r="A15" s="36" t="s">
        <v>869</v>
      </c>
      <c r="B15" s="30" t="s">
        <v>1048</v>
      </c>
      <c r="C15" s="20">
        <v>138.15</v>
      </c>
      <c r="D15" s="20">
        <v>276.3</v>
      </c>
      <c r="E15" s="20">
        <f t="shared" si="3"/>
        <v>138.15</v>
      </c>
      <c r="F15" s="34">
        <f t="shared" si="4"/>
        <v>1</v>
      </c>
    </row>
    <row r="16" spans="1:6" ht="30" x14ac:dyDescent="0.25">
      <c r="A16" s="36" t="s">
        <v>870</v>
      </c>
      <c r="B16" s="30" t="s">
        <v>1049</v>
      </c>
      <c r="C16" s="20">
        <v>236.7</v>
      </c>
      <c r="D16" s="20">
        <v>473.4</v>
      </c>
      <c r="E16" s="20">
        <f t="shared" si="3"/>
        <v>236.7</v>
      </c>
      <c r="F16" s="34">
        <f t="shared" si="4"/>
        <v>1</v>
      </c>
    </row>
    <row r="17" spans="1:6" ht="30" x14ac:dyDescent="0.25">
      <c r="A17" s="36" t="s">
        <v>871</v>
      </c>
      <c r="B17" s="30" t="s">
        <v>1050</v>
      </c>
      <c r="C17" s="20">
        <v>343.4</v>
      </c>
      <c r="D17" s="20">
        <v>350.25</v>
      </c>
      <c r="E17" s="20">
        <f t="shared" si="3"/>
        <v>6.8500000000000227</v>
      </c>
      <c r="F17" s="34">
        <f t="shared" si="4"/>
        <v>1.994758299359356E-2</v>
      </c>
    </row>
    <row r="18" spans="1:6" ht="45" x14ac:dyDescent="0.25">
      <c r="A18" s="36" t="s">
        <v>872</v>
      </c>
      <c r="B18" s="30" t="s">
        <v>1051</v>
      </c>
      <c r="C18" s="20">
        <v>175.5</v>
      </c>
      <c r="D18" s="20">
        <v>187.79999999999998</v>
      </c>
      <c r="E18" s="20">
        <f t="shared" si="3"/>
        <v>12.299999999999983</v>
      </c>
      <c r="F18" s="34">
        <f t="shared" si="4"/>
        <v>7.0085470085470059E-2</v>
      </c>
    </row>
    <row r="19" spans="1:6" ht="45" x14ac:dyDescent="0.25">
      <c r="A19" s="36" t="s">
        <v>873</v>
      </c>
      <c r="B19" s="30" t="s">
        <v>1052</v>
      </c>
      <c r="C19" s="20">
        <v>49.9</v>
      </c>
      <c r="D19" s="20">
        <v>53.393000000000001</v>
      </c>
      <c r="E19" s="20">
        <f t="shared" si="3"/>
        <v>3.4930000000000021</v>
      </c>
      <c r="F19" s="34">
        <f t="shared" si="4"/>
        <v>7.0000000000000062E-2</v>
      </c>
    </row>
    <row r="20" spans="1:6" ht="45" x14ac:dyDescent="0.25">
      <c r="A20" s="36" t="s">
        <v>874</v>
      </c>
      <c r="B20" s="30" t="s">
        <v>1053</v>
      </c>
      <c r="C20" s="20">
        <v>15.35</v>
      </c>
      <c r="D20" s="20">
        <v>16.424500000000002</v>
      </c>
      <c r="E20" s="20">
        <f t="shared" si="3"/>
        <v>1.0745000000000022</v>
      </c>
      <c r="F20" s="34">
        <f t="shared" si="4"/>
        <v>7.0000000000000062E-2</v>
      </c>
    </row>
    <row r="21" spans="1:6" ht="45" x14ac:dyDescent="0.25">
      <c r="A21" s="36" t="s">
        <v>875</v>
      </c>
      <c r="B21" s="30" t="s">
        <v>1054</v>
      </c>
      <c r="C21" s="20">
        <v>24.9</v>
      </c>
      <c r="D21" s="20">
        <v>26.643000000000001</v>
      </c>
      <c r="E21" s="20">
        <f t="shared" si="3"/>
        <v>1.7430000000000021</v>
      </c>
      <c r="F21" s="34">
        <f t="shared" si="4"/>
        <v>7.0000000000000062E-2</v>
      </c>
    </row>
    <row r="22" spans="1:6" ht="45" x14ac:dyDescent="0.25">
      <c r="A22" s="36" t="s">
        <v>876</v>
      </c>
      <c r="B22" s="30" t="s">
        <v>1055</v>
      </c>
      <c r="C22" s="20">
        <v>11.5</v>
      </c>
      <c r="D22" s="20">
        <v>12.305000000000001</v>
      </c>
      <c r="E22" s="20">
        <f t="shared" si="3"/>
        <v>0.80500000000000149</v>
      </c>
      <c r="F22" s="34">
        <f t="shared" si="4"/>
        <v>7.0000000000000062E-2</v>
      </c>
    </row>
    <row r="23" spans="1:6" ht="30" x14ac:dyDescent="0.25">
      <c r="A23" s="36" t="s">
        <v>877</v>
      </c>
      <c r="B23" s="30" t="s">
        <v>1056</v>
      </c>
      <c r="C23" s="20">
        <v>49.9</v>
      </c>
      <c r="D23" s="20">
        <v>53.393000000000001</v>
      </c>
      <c r="E23" s="20">
        <f t="shared" si="3"/>
        <v>3.4930000000000021</v>
      </c>
      <c r="F23" s="34">
        <f t="shared" si="4"/>
        <v>7.0000000000000062E-2</v>
      </c>
    </row>
    <row r="24" spans="1:6" ht="30" x14ac:dyDescent="0.25">
      <c r="A24" s="36" t="s">
        <v>878</v>
      </c>
      <c r="B24" s="30" t="s">
        <v>1057</v>
      </c>
      <c r="C24" s="20">
        <v>49.9</v>
      </c>
      <c r="D24" s="20">
        <v>53.393000000000001</v>
      </c>
      <c r="E24" s="20">
        <f t="shared" si="3"/>
        <v>3.4930000000000021</v>
      </c>
      <c r="F24" s="34">
        <f t="shared" si="4"/>
        <v>7.0000000000000062E-2</v>
      </c>
    </row>
    <row r="25" spans="1:6" ht="45" x14ac:dyDescent="0.25">
      <c r="A25" s="36" t="s">
        <v>879</v>
      </c>
      <c r="B25" s="30" t="s">
        <v>1058</v>
      </c>
      <c r="C25" s="20">
        <v>99.65</v>
      </c>
      <c r="D25" s="20">
        <v>106.62550000000002</v>
      </c>
      <c r="E25" s="20">
        <f t="shared" si="3"/>
        <v>6.9755000000000109</v>
      </c>
      <c r="F25" s="34">
        <f t="shared" si="4"/>
        <v>7.0000000000000062E-2</v>
      </c>
    </row>
    <row r="26" spans="1:6" ht="30" x14ac:dyDescent="0.25">
      <c r="A26" s="36" t="s">
        <v>880</v>
      </c>
      <c r="B26" s="30" t="s">
        <v>1059</v>
      </c>
      <c r="C26" s="20">
        <v>49.85</v>
      </c>
      <c r="D26" s="20">
        <v>53.339500000000008</v>
      </c>
      <c r="E26" s="20">
        <f t="shared" si="3"/>
        <v>3.4895000000000067</v>
      </c>
      <c r="F26" s="34">
        <f t="shared" si="4"/>
        <v>7.0000000000000062E-2</v>
      </c>
    </row>
    <row r="27" spans="1:6" ht="30" x14ac:dyDescent="0.25">
      <c r="A27" s="36" t="s">
        <v>881</v>
      </c>
      <c r="B27" s="30" t="s">
        <v>1060</v>
      </c>
      <c r="C27" s="20">
        <v>99.7</v>
      </c>
      <c r="D27" s="20">
        <v>106.67900000000002</v>
      </c>
      <c r="E27" s="20">
        <f t="shared" si="3"/>
        <v>6.9790000000000134</v>
      </c>
      <c r="F27" s="34">
        <f t="shared" si="4"/>
        <v>7.0000000000000062E-2</v>
      </c>
    </row>
    <row r="28" spans="1:6" ht="30" x14ac:dyDescent="0.25">
      <c r="A28" s="36" t="s">
        <v>882</v>
      </c>
      <c r="B28" s="30" t="s">
        <v>1061</v>
      </c>
      <c r="C28" s="20">
        <v>260.39999999999998</v>
      </c>
      <c r="D28" s="20">
        <v>278.62799999999999</v>
      </c>
      <c r="E28" s="20">
        <f t="shared" si="3"/>
        <v>18.228000000000009</v>
      </c>
      <c r="F28" s="34">
        <f t="shared" si="4"/>
        <v>7.0000000000000062E-2</v>
      </c>
    </row>
    <row r="29" spans="1:6" ht="30" x14ac:dyDescent="0.25">
      <c r="A29" s="36" t="s">
        <v>883</v>
      </c>
      <c r="B29" s="30" t="s">
        <v>1062</v>
      </c>
      <c r="C29" s="20">
        <v>99.7</v>
      </c>
      <c r="D29" s="20">
        <v>106.67900000000002</v>
      </c>
      <c r="E29" s="20">
        <f t="shared" si="3"/>
        <v>6.9790000000000134</v>
      </c>
      <c r="F29" s="34">
        <f t="shared" si="4"/>
        <v>7.0000000000000062E-2</v>
      </c>
    </row>
    <row r="30" spans="1:6" ht="30" x14ac:dyDescent="0.25">
      <c r="A30" s="36" t="s">
        <v>884</v>
      </c>
      <c r="B30" s="30" t="s">
        <v>1063</v>
      </c>
      <c r="C30" s="20">
        <v>8.8000000000000007</v>
      </c>
      <c r="D30" s="20">
        <v>9.4160000000000021</v>
      </c>
      <c r="E30" s="20">
        <f t="shared" si="3"/>
        <v>0.61600000000000144</v>
      </c>
      <c r="F30" s="34">
        <f t="shared" si="4"/>
        <v>7.0000000000000062E-2</v>
      </c>
    </row>
    <row r="31" spans="1:6" ht="45" x14ac:dyDescent="0.25">
      <c r="A31" s="36" t="s">
        <v>885</v>
      </c>
      <c r="B31" s="30" t="s">
        <v>1064</v>
      </c>
      <c r="C31" s="20">
        <v>15.35</v>
      </c>
      <c r="D31" s="20">
        <v>16.424500000000002</v>
      </c>
      <c r="E31" s="20">
        <f t="shared" si="3"/>
        <v>1.0745000000000022</v>
      </c>
      <c r="F31" s="34">
        <f t="shared" si="4"/>
        <v>7.0000000000000062E-2</v>
      </c>
    </row>
    <row r="32" spans="1:6" ht="30" x14ac:dyDescent="0.25">
      <c r="A32" s="36" t="s">
        <v>886</v>
      </c>
      <c r="B32" s="30" t="s">
        <v>1065</v>
      </c>
      <c r="C32" s="20">
        <v>24.9</v>
      </c>
      <c r="D32" s="20">
        <v>26.643000000000001</v>
      </c>
      <c r="E32" s="20">
        <f t="shared" si="3"/>
        <v>1.7430000000000021</v>
      </c>
      <c r="F32" s="34">
        <f t="shared" si="4"/>
        <v>7.0000000000000062E-2</v>
      </c>
    </row>
    <row r="33" spans="1:6" ht="45" x14ac:dyDescent="0.25">
      <c r="A33" s="36" t="s">
        <v>887</v>
      </c>
      <c r="B33" s="30" t="s">
        <v>1066</v>
      </c>
      <c r="C33" s="20">
        <v>54.65</v>
      </c>
      <c r="D33" s="20">
        <v>70</v>
      </c>
      <c r="E33" s="20">
        <f t="shared" si="3"/>
        <v>15.350000000000001</v>
      </c>
      <c r="F33" s="34">
        <f t="shared" si="4"/>
        <v>0.2808783165599269</v>
      </c>
    </row>
    <row r="34" spans="1:6" ht="45" x14ac:dyDescent="0.25">
      <c r="A34" s="36" t="s">
        <v>888</v>
      </c>
      <c r="B34" s="30" t="s">
        <v>1067</v>
      </c>
      <c r="C34" s="20">
        <v>49.75</v>
      </c>
      <c r="D34" s="20">
        <v>53.250000000000007</v>
      </c>
      <c r="E34" s="20">
        <f t="shared" si="3"/>
        <v>3.5000000000000071</v>
      </c>
      <c r="F34" s="34">
        <f t="shared" si="4"/>
        <v>7.0351758793969932E-2</v>
      </c>
    </row>
    <row r="35" spans="1:6" ht="45" x14ac:dyDescent="0.25">
      <c r="A35" s="36" t="s">
        <v>889</v>
      </c>
      <c r="B35" s="30" t="s">
        <v>1068</v>
      </c>
      <c r="C35" s="20">
        <v>233.65</v>
      </c>
      <c r="D35" s="20">
        <v>250</v>
      </c>
      <c r="E35" s="20">
        <f t="shared" si="3"/>
        <v>16.349999999999994</v>
      </c>
      <c r="F35" s="34">
        <f t="shared" si="4"/>
        <v>6.9976460517868544E-2</v>
      </c>
    </row>
    <row r="36" spans="1:6" ht="30" x14ac:dyDescent="0.25">
      <c r="A36" s="36" t="s">
        <v>890</v>
      </c>
      <c r="B36" s="30" t="s">
        <v>1069</v>
      </c>
      <c r="C36" s="20">
        <v>49.85</v>
      </c>
      <c r="D36" s="20">
        <v>53.339500000000008</v>
      </c>
      <c r="E36" s="20">
        <f t="shared" si="3"/>
        <v>3.4895000000000067</v>
      </c>
      <c r="F36" s="34">
        <f t="shared" si="4"/>
        <v>7.0000000000000062E-2</v>
      </c>
    </row>
    <row r="37" spans="1:6" ht="30" x14ac:dyDescent="0.25">
      <c r="A37" s="36" t="s">
        <v>891</v>
      </c>
      <c r="B37" s="30" t="s">
        <v>1070</v>
      </c>
      <c r="C37" s="20">
        <v>404.95</v>
      </c>
      <c r="D37" s="20">
        <v>433.29650000000004</v>
      </c>
      <c r="E37" s="20">
        <f t="shared" si="3"/>
        <v>28.346500000000049</v>
      </c>
      <c r="F37" s="34">
        <f t="shared" si="4"/>
        <v>7.0000000000000062E-2</v>
      </c>
    </row>
    <row r="38" spans="1:6" x14ac:dyDescent="0.25">
      <c r="A38" s="36" t="s">
        <v>194</v>
      </c>
      <c r="B38" s="30" t="s">
        <v>195</v>
      </c>
      <c r="C38" s="20">
        <v>411.3</v>
      </c>
      <c r="D38" s="20">
        <v>440.09100000000007</v>
      </c>
      <c r="E38" s="20">
        <f t="shared" si="3"/>
        <v>28.791000000000054</v>
      </c>
      <c r="F38" s="34">
        <f t="shared" si="4"/>
        <v>7.0000000000000062E-2</v>
      </c>
    </row>
    <row r="39" spans="1:6" x14ac:dyDescent="0.25">
      <c r="A39" s="36" t="s">
        <v>892</v>
      </c>
      <c r="B39" s="30" t="s">
        <v>1071</v>
      </c>
      <c r="C39" s="20">
        <v>907</v>
      </c>
      <c r="D39" s="20">
        <v>953.15600000000006</v>
      </c>
      <c r="E39" s="20">
        <f t="shared" si="3"/>
        <v>46.156000000000063</v>
      </c>
      <c r="F39" s="34">
        <f t="shared" si="4"/>
        <v>5.0888643880926177E-2</v>
      </c>
    </row>
    <row r="40" spans="1:6" ht="30" x14ac:dyDescent="0.25">
      <c r="A40" s="36" t="s">
        <v>193</v>
      </c>
      <c r="B40" s="30" t="s">
        <v>1072</v>
      </c>
      <c r="C40" s="20">
        <v>907</v>
      </c>
      <c r="D40" s="20">
        <v>953.15600000000006</v>
      </c>
      <c r="E40" s="20">
        <f t="shared" si="3"/>
        <v>46.156000000000063</v>
      </c>
      <c r="F40" s="34">
        <f t="shared" si="4"/>
        <v>5.0888643880926177E-2</v>
      </c>
    </row>
    <row r="41" spans="1:6" ht="30" x14ac:dyDescent="0.25">
      <c r="A41" s="36" t="s">
        <v>893</v>
      </c>
      <c r="B41" s="30" t="s">
        <v>1073</v>
      </c>
      <c r="C41" s="20">
        <v>673.1</v>
      </c>
      <c r="D41" s="20">
        <v>1317.55</v>
      </c>
      <c r="E41" s="20">
        <f t="shared" si="3"/>
        <v>644.44999999999993</v>
      </c>
      <c r="F41" s="34">
        <f t="shared" si="4"/>
        <v>0.95743574506016915</v>
      </c>
    </row>
    <row r="42" spans="1:6" x14ac:dyDescent="0.25">
      <c r="A42" s="36" t="s">
        <v>894</v>
      </c>
      <c r="B42" s="30" t="s">
        <v>1074</v>
      </c>
      <c r="C42" s="20">
        <v>907</v>
      </c>
      <c r="D42" s="20">
        <v>970.49999999999989</v>
      </c>
      <c r="E42" s="20">
        <f t="shared" si="3"/>
        <v>63.499999999999886</v>
      </c>
      <c r="F42" s="34">
        <f t="shared" si="4"/>
        <v>7.0011025358323931E-2</v>
      </c>
    </row>
    <row r="43" spans="1:6" ht="60" x14ac:dyDescent="0.25">
      <c r="A43" s="36" t="s">
        <v>895</v>
      </c>
      <c r="B43" s="30" t="s">
        <v>1075</v>
      </c>
      <c r="C43" s="20">
        <v>1237.25</v>
      </c>
      <c r="D43" s="20">
        <v>1323.85</v>
      </c>
      <c r="E43" s="20">
        <f t="shared" si="3"/>
        <v>86.599999999999909</v>
      </c>
      <c r="F43" s="34">
        <f t="shared" si="4"/>
        <v>6.9993938169327086E-2</v>
      </c>
    </row>
    <row r="44" spans="1:6" ht="30" x14ac:dyDescent="0.25">
      <c r="A44" s="36" t="s">
        <v>896</v>
      </c>
      <c r="B44" s="30" t="s">
        <v>1076</v>
      </c>
      <c r="C44" s="20">
        <v>502.45</v>
      </c>
      <c r="D44" s="20">
        <v>700</v>
      </c>
      <c r="E44" s="20">
        <f t="shared" si="3"/>
        <v>197.55</v>
      </c>
      <c r="F44" s="34">
        <f t="shared" si="4"/>
        <v>0.39317345009453675</v>
      </c>
    </row>
    <row r="45" spans="1:6" x14ac:dyDescent="0.25">
      <c r="A45" s="36" t="s">
        <v>897</v>
      </c>
      <c r="B45" s="30" t="s">
        <v>1077</v>
      </c>
      <c r="C45" s="20">
        <v>1858.15</v>
      </c>
      <c r="D45" s="20">
        <v>1895.3000000000002</v>
      </c>
      <c r="E45" s="20">
        <f t="shared" si="3"/>
        <v>37.150000000000091</v>
      </c>
      <c r="F45" s="34">
        <f t="shared" si="4"/>
        <v>1.9993003794096298E-2</v>
      </c>
    </row>
    <row r="46" spans="1:6" x14ac:dyDescent="0.25">
      <c r="A46" s="36" t="s">
        <v>898</v>
      </c>
      <c r="B46" s="30" t="s">
        <v>1078</v>
      </c>
      <c r="C46" s="20">
        <v>1553.15</v>
      </c>
      <c r="D46" s="20">
        <v>1584.2</v>
      </c>
      <c r="E46" s="20">
        <f t="shared" si="3"/>
        <v>31.049999999999955</v>
      </c>
      <c r="F46" s="34">
        <f t="shared" si="4"/>
        <v>1.9991629913401754E-2</v>
      </c>
    </row>
    <row r="47" spans="1:6" ht="45" x14ac:dyDescent="0.25">
      <c r="A47" s="36" t="s">
        <v>899</v>
      </c>
      <c r="B47" s="30" t="s">
        <v>1079</v>
      </c>
      <c r="C47" s="20">
        <v>653.20000000000005</v>
      </c>
      <c r="D47" s="20">
        <v>698.91999999999985</v>
      </c>
      <c r="E47" s="20">
        <f t="shared" si="3"/>
        <v>45.7199999999998</v>
      </c>
      <c r="F47" s="34">
        <f t="shared" si="4"/>
        <v>6.9993876301285729E-2</v>
      </c>
    </row>
    <row r="48" spans="1:6" ht="75" x14ac:dyDescent="0.25">
      <c r="A48" s="36" t="s">
        <v>900</v>
      </c>
      <c r="B48" s="30" t="s">
        <v>1080</v>
      </c>
      <c r="C48" s="20">
        <v>630</v>
      </c>
      <c r="D48" s="20">
        <v>674.1</v>
      </c>
      <c r="E48" s="20">
        <f t="shared" si="3"/>
        <v>44.100000000000023</v>
      </c>
      <c r="F48" s="34">
        <f t="shared" si="4"/>
        <v>7.0000000000000062E-2</v>
      </c>
    </row>
    <row r="49" spans="1:6" ht="30" x14ac:dyDescent="0.25">
      <c r="A49" s="36" t="s">
        <v>901</v>
      </c>
      <c r="B49" s="30" t="s">
        <v>1081</v>
      </c>
      <c r="C49" s="20">
        <v>1475.7</v>
      </c>
      <c r="D49" s="20">
        <v>1578.9990000000003</v>
      </c>
      <c r="E49" s="20">
        <f t="shared" si="3"/>
        <v>103.29900000000021</v>
      </c>
      <c r="F49" s="34">
        <f t="shared" si="4"/>
        <v>7.0000000000000062E-2</v>
      </c>
    </row>
    <row r="50" spans="1:6" ht="30" x14ac:dyDescent="0.25">
      <c r="A50" s="36" t="s">
        <v>902</v>
      </c>
      <c r="B50" s="30" t="s">
        <v>1082</v>
      </c>
      <c r="C50" s="20">
        <v>1013.45</v>
      </c>
      <c r="D50" s="20">
        <v>1084.3915000000002</v>
      </c>
      <c r="E50" s="20">
        <f t="shared" si="3"/>
        <v>70.941500000000133</v>
      </c>
      <c r="F50" s="34">
        <f t="shared" si="4"/>
        <v>7.0000000000000062E-2</v>
      </c>
    </row>
    <row r="51" spans="1:6" x14ac:dyDescent="0.25">
      <c r="A51" s="36" t="s">
        <v>903</v>
      </c>
      <c r="B51" s="30" t="s">
        <v>1083</v>
      </c>
      <c r="C51" s="20">
        <v>445.4</v>
      </c>
      <c r="D51" s="20">
        <v>476.57800000000003</v>
      </c>
      <c r="E51" s="20">
        <f t="shared" si="3"/>
        <v>31.178000000000054</v>
      </c>
      <c r="F51" s="34">
        <f t="shared" si="4"/>
        <v>7.0000000000000062E-2</v>
      </c>
    </row>
    <row r="52" spans="1:6" x14ac:dyDescent="0.25">
      <c r="A52" s="36" t="s">
        <v>904</v>
      </c>
      <c r="B52" s="30" t="s">
        <v>1084</v>
      </c>
      <c r="C52" s="20">
        <v>331.7</v>
      </c>
      <c r="D52" s="20">
        <v>354.91899999999998</v>
      </c>
      <c r="E52" s="20">
        <f t="shared" si="3"/>
        <v>23.218999999999994</v>
      </c>
      <c r="F52" s="34">
        <f t="shared" si="4"/>
        <v>7.0000000000000062E-2</v>
      </c>
    </row>
    <row r="53" spans="1:6" ht="30" x14ac:dyDescent="0.25">
      <c r="A53" s="36" t="s">
        <v>905</v>
      </c>
      <c r="B53" s="30" t="s">
        <v>1085</v>
      </c>
      <c r="C53" s="20">
        <v>490.25</v>
      </c>
      <c r="D53" s="20">
        <v>524.5675</v>
      </c>
      <c r="E53" s="20">
        <f t="shared" si="3"/>
        <v>34.317499999999995</v>
      </c>
      <c r="F53" s="34">
        <f t="shared" si="4"/>
        <v>7.0000000000000062E-2</v>
      </c>
    </row>
    <row r="54" spans="1:6" x14ac:dyDescent="0.25">
      <c r="A54" s="36" t="s">
        <v>906</v>
      </c>
      <c r="B54" s="30" t="s">
        <v>1086</v>
      </c>
      <c r="C54" s="20">
        <v>788.15</v>
      </c>
      <c r="D54" s="20">
        <v>843.32050000000004</v>
      </c>
      <c r="E54" s="20">
        <f t="shared" si="3"/>
        <v>55.170500000000061</v>
      </c>
      <c r="F54" s="34">
        <f t="shared" si="4"/>
        <v>7.0000000000000062E-2</v>
      </c>
    </row>
    <row r="55" spans="1:6" x14ac:dyDescent="0.25">
      <c r="A55" s="36" t="s">
        <v>907</v>
      </c>
      <c r="B55" s="30" t="s">
        <v>1087</v>
      </c>
      <c r="C55" s="20">
        <v>1250.3</v>
      </c>
      <c r="D55" s="20">
        <v>1337.8210000000001</v>
      </c>
      <c r="E55" s="20">
        <f t="shared" si="3"/>
        <v>87.521000000000186</v>
      </c>
      <c r="F55" s="34">
        <f t="shared" si="4"/>
        <v>7.0000000000000062E-2</v>
      </c>
    </row>
    <row r="56" spans="1:6" ht="30" x14ac:dyDescent="0.25">
      <c r="A56" s="36" t="s">
        <v>908</v>
      </c>
      <c r="B56" s="30" t="s">
        <v>1088</v>
      </c>
      <c r="C56" s="20">
        <v>893.5</v>
      </c>
      <c r="D56" s="20">
        <v>956.04500000000007</v>
      </c>
      <c r="E56" s="20">
        <f t="shared" si="3"/>
        <v>62.545000000000073</v>
      </c>
      <c r="F56" s="34">
        <f t="shared" si="4"/>
        <v>7.0000000000000062E-2</v>
      </c>
    </row>
    <row r="57" spans="1:6" x14ac:dyDescent="0.25">
      <c r="A57" s="36" t="s">
        <v>909</v>
      </c>
      <c r="B57" s="30" t="s">
        <v>1089</v>
      </c>
      <c r="C57" s="20">
        <v>331.7</v>
      </c>
      <c r="D57" s="20">
        <v>354.91899999999998</v>
      </c>
      <c r="E57" s="20">
        <f t="shared" si="3"/>
        <v>23.218999999999994</v>
      </c>
      <c r="F57" s="34">
        <f t="shared" si="4"/>
        <v>7.0000000000000062E-2</v>
      </c>
    </row>
    <row r="58" spans="1:6" x14ac:dyDescent="0.25">
      <c r="A58" s="36" t="s">
        <v>910</v>
      </c>
      <c r="B58" s="30" t="s">
        <v>1090</v>
      </c>
      <c r="C58" s="20">
        <v>552.29999999999995</v>
      </c>
      <c r="D58" s="20">
        <v>590.96100000000001</v>
      </c>
      <c r="E58" s="20">
        <f t="shared" si="3"/>
        <v>38.661000000000058</v>
      </c>
      <c r="F58" s="34">
        <f t="shared" si="4"/>
        <v>7.0000000000000062E-2</v>
      </c>
    </row>
    <row r="59" spans="1:6" x14ac:dyDescent="0.25">
      <c r="A59" s="36" t="s">
        <v>911</v>
      </c>
      <c r="B59" s="30" t="s">
        <v>1091</v>
      </c>
      <c r="C59" s="20">
        <v>494.9</v>
      </c>
      <c r="D59" s="20">
        <v>529.54300000000001</v>
      </c>
      <c r="E59" s="20">
        <f t="shared" si="3"/>
        <v>34.643000000000029</v>
      </c>
      <c r="F59" s="34">
        <f t="shared" si="4"/>
        <v>7.0000000000000062E-2</v>
      </c>
    </row>
    <row r="60" spans="1:6" x14ac:dyDescent="0.25">
      <c r="A60" s="36" t="s">
        <v>912</v>
      </c>
      <c r="B60" s="30" t="s">
        <v>1092</v>
      </c>
      <c r="C60" s="20">
        <v>557.85</v>
      </c>
      <c r="D60" s="20">
        <v>596.8995000000001</v>
      </c>
      <c r="E60" s="20">
        <f t="shared" si="3"/>
        <v>39.04950000000008</v>
      </c>
      <c r="F60" s="34">
        <f t="shared" si="4"/>
        <v>7.0000000000000062E-2</v>
      </c>
    </row>
    <row r="61" spans="1:6" x14ac:dyDescent="0.25">
      <c r="A61" s="36" t="s">
        <v>913</v>
      </c>
      <c r="B61" s="30" t="s">
        <v>1093</v>
      </c>
      <c r="C61" s="20">
        <v>448</v>
      </c>
      <c r="D61" s="20">
        <v>479.36</v>
      </c>
      <c r="E61" s="20">
        <f t="shared" si="3"/>
        <v>31.360000000000014</v>
      </c>
      <c r="F61" s="34">
        <f t="shared" si="4"/>
        <v>7.0000000000000062E-2</v>
      </c>
    </row>
    <row r="62" spans="1:6" x14ac:dyDescent="0.25">
      <c r="A62" s="36" t="s">
        <v>914</v>
      </c>
      <c r="B62" s="30" t="s">
        <v>1094</v>
      </c>
      <c r="C62" s="20">
        <v>331.7</v>
      </c>
      <c r="D62" s="20">
        <v>354.91899999999998</v>
      </c>
      <c r="E62" s="20">
        <f t="shared" si="3"/>
        <v>23.218999999999994</v>
      </c>
      <c r="F62" s="34">
        <f t="shared" si="4"/>
        <v>7.0000000000000062E-2</v>
      </c>
    </row>
    <row r="63" spans="1:6" x14ac:dyDescent="0.25">
      <c r="A63" s="36" t="s">
        <v>915</v>
      </c>
      <c r="B63" s="30" t="s">
        <v>1095</v>
      </c>
      <c r="C63" s="20">
        <v>438.35</v>
      </c>
      <c r="D63" s="20">
        <v>469.03450000000004</v>
      </c>
      <c r="E63" s="20">
        <f t="shared" si="3"/>
        <v>30.684500000000014</v>
      </c>
      <c r="F63" s="34">
        <f t="shared" si="4"/>
        <v>7.0000000000000062E-2</v>
      </c>
    </row>
    <row r="64" spans="1:6" ht="30" x14ac:dyDescent="0.25">
      <c r="A64" s="36" t="s">
        <v>916</v>
      </c>
      <c r="B64" s="30" t="s">
        <v>1096</v>
      </c>
      <c r="C64" s="20">
        <v>381.6</v>
      </c>
      <c r="D64" s="20">
        <v>408.31200000000007</v>
      </c>
      <c r="E64" s="20">
        <f t="shared" si="3"/>
        <v>26.712000000000046</v>
      </c>
      <c r="F64" s="34">
        <f t="shared" si="4"/>
        <v>7.0000000000000062E-2</v>
      </c>
    </row>
    <row r="65" spans="1:6" ht="30" x14ac:dyDescent="0.25">
      <c r="A65" s="36" t="s">
        <v>917</v>
      </c>
      <c r="B65" s="30" t="s">
        <v>1097</v>
      </c>
      <c r="C65" s="20">
        <v>381.6</v>
      </c>
      <c r="D65" s="20">
        <v>408.31200000000007</v>
      </c>
      <c r="E65" s="20">
        <f t="shared" si="3"/>
        <v>26.712000000000046</v>
      </c>
      <c r="F65" s="34">
        <f t="shared" si="4"/>
        <v>7.0000000000000062E-2</v>
      </c>
    </row>
    <row r="66" spans="1:6" ht="30" x14ac:dyDescent="0.25">
      <c r="A66" s="36" t="s">
        <v>918</v>
      </c>
      <c r="B66" s="30" t="s">
        <v>1098</v>
      </c>
      <c r="C66" s="20">
        <v>437.2</v>
      </c>
      <c r="D66" s="20">
        <v>467.80400000000003</v>
      </c>
      <c r="E66" s="20">
        <f t="shared" si="3"/>
        <v>30.604000000000042</v>
      </c>
      <c r="F66" s="34">
        <f t="shared" si="4"/>
        <v>7.0000000000000062E-2</v>
      </c>
    </row>
    <row r="67" spans="1:6" ht="30" x14ac:dyDescent="0.25">
      <c r="A67" s="36" t="s">
        <v>919</v>
      </c>
      <c r="B67" s="30" t="s">
        <v>1099</v>
      </c>
      <c r="C67" s="20">
        <v>437.2</v>
      </c>
      <c r="D67" s="20">
        <v>467.80400000000003</v>
      </c>
      <c r="E67" s="20">
        <f t="shared" si="3"/>
        <v>30.604000000000042</v>
      </c>
      <c r="F67" s="34">
        <f t="shared" si="4"/>
        <v>7.0000000000000062E-2</v>
      </c>
    </row>
    <row r="68" spans="1:6" ht="30" x14ac:dyDescent="0.25">
      <c r="A68" s="36" t="s">
        <v>920</v>
      </c>
      <c r="B68" s="30" t="s">
        <v>1100</v>
      </c>
      <c r="C68" s="20">
        <v>482.4</v>
      </c>
      <c r="D68" s="20">
        <v>516.16800000000001</v>
      </c>
      <c r="E68" s="20">
        <f t="shared" si="3"/>
        <v>33.768000000000029</v>
      </c>
      <c r="F68" s="34">
        <f t="shared" si="4"/>
        <v>7.0000000000000062E-2</v>
      </c>
    </row>
    <row r="69" spans="1:6" ht="30" x14ac:dyDescent="0.25">
      <c r="A69" s="36" t="s">
        <v>921</v>
      </c>
      <c r="B69" s="30" t="s">
        <v>1101</v>
      </c>
      <c r="C69" s="20">
        <v>296.3</v>
      </c>
      <c r="D69" s="20">
        <v>317.04100000000005</v>
      </c>
      <c r="E69" s="20">
        <f t="shared" si="3"/>
        <v>20.741000000000042</v>
      </c>
      <c r="F69" s="34">
        <f t="shared" si="4"/>
        <v>7.0000000000000062E-2</v>
      </c>
    </row>
    <row r="70" spans="1:6" x14ac:dyDescent="0.25">
      <c r="A70" s="36" t="s">
        <v>922</v>
      </c>
      <c r="B70" s="30" t="s">
        <v>1102</v>
      </c>
      <c r="C70" s="20">
        <v>437.2</v>
      </c>
      <c r="D70" s="20">
        <v>467.80400000000003</v>
      </c>
      <c r="E70" s="20">
        <f t="shared" si="3"/>
        <v>30.604000000000042</v>
      </c>
      <c r="F70" s="34">
        <f t="shared" si="4"/>
        <v>7.0000000000000062E-2</v>
      </c>
    </row>
    <row r="71" spans="1:6" x14ac:dyDescent="0.25">
      <c r="A71" s="36" t="s">
        <v>923</v>
      </c>
      <c r="B71" s="30" t="s">
        <v>1103</v>
      </c>
      <c r="C71" s="20">
        <v>260.64999999999998</v>
      </c>
      <c r="D71" s="20">
        <v>278.89549999999997</v>
      </c>
      <c r="E71" s="20">
        <f t="shared" si="3"/>
        <v>18.245499999999993</v>
      </c>
      <c r="F71" s="34">
        <f t="shared" si="4"/>
        <v>7.0000000000000062E-2</v>
      </c>
    </row>
    <row r="72" spans="1:6" ht="30" x14ac:dyDescent="0.25">
      <c r="A72" s="36" t="s">
        <v>924</v>
      </c>
      <c r="B72" s="30" t="s">
        <v>1104</v>
      </c>
      <c r="C72" s="20">
        <v>381.6</v>
      </c>
      <c r="D72" s="20">
        <v>408.31200000000007</v>
      </c>
      <c r="E72" s="20">
        <f t="shared" ref="E72:E135" si="5">D72-C72</f>
        <v>26.712000000000046</v>
      </c>
      <c r="F72" s="34">
        <f t="shared" ref="F72:F135" si="6">D72/C72-1</f>
        <v>7.0000000000000062E-2</v>
      </c>
    </row>
    <row r="73" spans="1:6" ht="30" x14ac:dyDescent="0.25">
      <c r="A73" s="36" t="s">
        <v>925</v>
      </c>
      <c r="B73" s="30" t="s">
        <v>1105</v>
      </c>
      <c r="C73" s="20">
        <v>552.29999999999995</v>
      </c>
      <c r="D73" s="20">
        <v>590.96100000000001</v>
      </c>
      <c r="E73" s="20">
        <f t="shared" si="5"/>
        <v>38.661000000000058</v>
      </c>
      <c r="F73" s="34">
        <f t="shared" si="6"/>
        <v>7.0000000000000062E-2</v>
      </c>
    </row>
    <row r="74" spans="1:6" ht="30" x14ac:dyDescent="0.25">
      <c r="A74" s="36" t="s">
        <v>926</v>
      </c>
      <c r="B74" s="30" t="s">
        <v>1106</v>
      </c>
      <c r="C74" s="20">
        <v>791.85</v>
      </c>
      <c r="D74" s="20">
        <v>847.2795000000001</v>
      </c>
      <c r="E74" s="20">
        <f t="shared" si="5"/>
        <v>55.429500000000075</v>
      </c>
      <c r="F74" s="34">
        <f t="shared" si="6"/>
        <v>7.0000000000000062E-2</v>
      </c>
    </row>
    <row r="75" spans="1:6" ht="30" x14ac:dyDescent="0.25">
      <c r="A75" s="36" t="s">
        <v>927</v>
      </c>
      <c r="B75" s="30" t="s">
        <v>1107</v>
      </c>
      <c r="C75" s="20">
        <v>984.65</v>
      </c>
      <c r="D75" s="20">
        <v>1053.5755000000001</v>
      </c>
      <c r="E75" s="20">
        <f t="shared" si="5"/>
        <v>68.92550000000017</v>
      </c>
      <c r="F75" s="34">
        <f t="shared" si="6"/>
        <v>7.0000000000000284E-2</v>
      </c>
    </row>
    <row r="76" spans="1:6" ht="30" x14ac:dyDescent="0.25">
      <c r="A76" s="36" t="s">
        <v>928</v>
      </c>
      <c r="B76" s="30" t="s">
        <v>1108</v>
      </c>
      <c r="C76" s="20">
        <v>215.8</v>
      </c>
      <c r="D76" s="20">
        <v>230.90600000000003</v>
      </c>
      <c r="E76" s="20">
        <f t="shared" si="5"/>
        <v>15.106000000000023</v>
      </c>
      <c r="F76" s="34">
        <f t="shared" si="6"/>
        <v>7.0000000000000062E-2</v>
      </c>
    </row>
    <row r="77" spans="1:6" ht="30" x14ac:dyDescent="0.25">
      <c r="A77" s="36" t="s">
        <v>929</v>
      </c>
      <c r="B77" s="30" t="s">
        <v>1109</v>
      </c>
      <c r="C77" s="20">
        <v>733.5</v>
      </c>
      <c r="D77" s="20">
        <v>784.84500000000003</v>
      </c>
      <c r="E77" s="20">
        <f t="shared" si="5"/>
        <v>51.345000000000027</v>
      </c>
      <c r="F77" s="34">
        <f t="shared" si="6"/>
        <v>7.0000000000000062E-2</v>
      </c>
    </row>
    <row r="78" spans="1:6" ht="30" x14ac:dyDescent="0.25">
      <c r="A78" s="36" t="s">
        <v>930</v>
      </c>
      <c r="B78" s="30" t="s">
        <v>1110</v>
      </c>
      <c r="C78" s="20">
        <v>657.75</v>
      </c>
      <c r="D78" s="20">
        <v>703.79250000000002</v>
      </c>
      <c r="E78" s="20">
        <f t="shared" si="5"/>
        <v>46.042500000000018</v>
      </c>
      <c r="F78" s="34">
        <f t="shared" si="6"/>
        <v>7.0000000000000062E-2</v>
      </c>
    </row>
    <row r="79" spans="1:6" x14ac:dyDescent="0.25">
      <c r="A79" s="36" t="s">
        <v>931</v>
      </c>
      <c r="B79" s="30" t="s">
        <v>1111</v>
      </c>
      <c r="C79" s="20">
        <v>346.45</v>
      </c>
      <c r="D79" s="20">
        <v>370.70150000000001</v>
      </c>
      <c r="E79" s="20">
        <f t="shared" si="5"/>
        <v>24.251500000000021</v>
      </c>
      <c r="F79" s="34">
        <f t="shared" si="6"/>
        <v>7.0000000000000062E-2</v>
      </c>
    </row>
    <row r="80" spans="1:6" x14ac:dyDescent="0.25">
      <c r="A80" s="36" t="s">
        <v>932</v>
      </c>
      <c r="B80" s="30" t="s">
        <v>1112</v>
      </c>
      <c r="C80" s="20">
        <v>692.85</v>
      </c>
      <c r="D80" s="20">
        <v>741.34950000000003</v>
      </c>
      <c r="E80" s="20">
        <f t="shared" si="5"/>
        <v>48.499500000000012</v>
      </c>
      <c r="F80" s="34">
        <f t="shared" si="6"/>
        <v>7.0000000000000062E-2</v>
      </c>
    </row>
    <row r="81" spans="1:6" x14ac:dyDescent="0.25">
      <c r="A81" s="36" t="s">
        <v>933</v>
      </c>
      <c r="B81" s="30" t="s">
        <v>1113</v>
      </c>
      <c r="C81" s="20">
        <v>494.9</v>
      </c>
      <c r="D81" s="20">
        <v>529.54300000000001</v>
      </c>
      <c r="E81" s="20">
        <f t="shared" si="5"/>
        <v>34.643000000000029</v>
      </c>
      <c r="F81" s="34">
        <f t="shared" si="6"/>
        <v>7.0000000000000062E-2</v>
      </c>
    </row>
    <row r="82" spans="1:6" ht="30" x14ac:dyDescent="0.25">
      <c r="A82" s="36" t="s">
        <v>934</v>
      </c>
      <c r="B82" s="30" t="s">
        <v>1114</v>
      </c>
      <c r="C82" s="20">
        <v>437.2</v>
      </c>
      <c r="D82" s="20">
        <v>467.80400000000003</v>
      </c>
      <c r="E82" s="20">
        <f t="shared" si="5"/>
        <v>30.604000000000042</v>
      </c>
      <c r="F82" s="34">
        <f t="shared" si="6"/>
        <v>7.0000000000000062E-2</v>
      </c>
    </row>
    <row r="83" spans="1:6" x14ac:dyDescent="0.25">
      <c r="A83" s="36" t="s">
        <v>935</v>
      </c>
      <c r="B83" s="30" t="s">
        <v>1115</v>
      </c>
      <c r="C83" s="20">
        <v>215.8</v>
      </c>
      <c r="D83" s="20">
        <v>230.90600000000003</v>
      </c>
      <c r="E83" s="20">
        <f t="shared" si="5"/>
        <v>15.106000000000023</v>
      </c>
      <c r="F83" s="34">
        <f t="shared" si="6"/>
        <v>7.0000000000000062E-2</v>
      </c>
    </row>
    <row r="84" spans="1:6" x14ac:dyDescent="0.25">
      <c r="A84" s="36" t="s">
        <v>936</v>
      </c>
      <c r="B84" s="30" t="s">
        <v>1116</v>
      </c>
      <c r="C84" s="20">
        <v>260.85000000000002</v>
      </c>
      <c r="D84" s="20">
        <v>279.10950000000003</v>
      </c>
      <c r="E84" s="20">
        <f t="shared" si="5"/>
        <v>18.259500000000003</v>
      </c>
      <c r="F84" s="34">
        <f t="shared" si="6"/>
        <v>7.0000000000000062E-2</v>
      </c>
    </row>
    <row r="85" spans="1:6" ht="45" x14ac:dyDescent="0.25">
      <c r="A85" s="36" t="s">
        <v>937</v>
      </c>
      <c r="B85" s="30" t="s">
        <v>1117</v>
      </c>
      <c r="C85" s="20">
        <v>791.85</v>
      </c>
      <c r="D85" s="20">
        <v>847.2795000000001</v>
      </c>
      <c r="E85" s="20">
        <f t="shared" si="5"/>
        <v>55.429500000000075</v>
      </c>
      <c r="F85" s="34">
        <f t="shared" si="6"/>
        <v>7.0000000000000062E-2</v>
      </c>
    </row>
    <row r="86" spans="1:6" ht="45" x14ac:dyDescent="0.25">
      <c r="A86" s="36" t="s">
        <v>938</v>
      </c>
      <c r="B86" s="30" t="s">
        <v>1118</v>
      </c>
      <c r="C86" s="20">
        <v>544.4</v>
      </c>
      <c r="D86" s="20">
        <v>582.50800000000004</v>
      </c>
      <c r="E86" s="20">
        <f t="shared" si="5"/>
        <v>38.108000000000061</v>
      </c>
      <c r="F86" s="34">
        <f t="shared" si="6"/>
        <v>7.0000000000000062E-2</v>
      </c>
    </row>
    <row r="87" spans="1:6" ht="45" x14ac:dyDescent="0.25">
      <c r="A87" s="36" t="s">
        <v>939</v>
      </c>
      <c r="B87" s="30" t="s">
        <v>1119</v>
      </c>
      <c r="C87" s="20">
        <v>446.9</v>
      </c>
      <c r="D87" s="20">
        <v>478.18299999999999</v>
      </c>
      <c r="E87" s="20">
        <f t="shared" si="5"/>
        <v>31.283000000000015</v>
      </c>
      <c r="F87" s="34">
        <f t="shared" si="6"/>
        <v>7.0000000000000062E-2</v>
      </c>
    </row>
    <row r="88" spans="1:6" x14ac:dyDescent="0.25">
      <c r="A88" s="36" t="s">
        <v>940</v>
      </c>
      <c r="B88" s="30" t="s">
        <v>1120</v>
      </c>
      <c r="C88" s="20">
        <v>215.8</v>
      </c>
      <c r="D88" s="20">
        <v>230.90600000000003</v>
      </c>
      <c r="E88" s="20">
        <f t="shared" si="5"/>
        <v>15.106000000000023</v>
      </c>
      <c r="F88" s="34">
        <f t="shared" si="6"/>
        <v>7.0000000000000062E-2</v>
      </c>
    </row>
    <row r="89" spans="1:6" x14ac:dyDescent="0.25">
      <c r="A89" s="36" t="s">
        <v>941</v>
      </c>
      <c r="B89" s="30" t="s">
        <v>1121</v>
      </c>
      <c r="C89" s="20">
        <v>215.8</v>
      </c>
      <c r="D89" s="20">
        <v>230.90600000000003</v>
      </c>
      <c r="E89" s="20">
        <f t="shared" si="5"/>
        <v>15.106000000000023</v>
      </c>
      <c r="F89" s="34">
        <f t="shared" si="6"/>
        <v>7.0000000000000062E-2</v>
      </c>
    </row>
    <row r="90" spans="1:6" x14ac:dyDescent="0.25">
      <c r="A90" s="36" t="s">
        <v>942</v>
      </c>
      <c r="B90" s="30" t="s">
        <v>1122</v>
      </c>
      <c r="C90" s="20">
        <v>166.05</v>
      </c>
      <c r="D90" s="20">
        <v>177.67350000000002</v>
      </c>
      <c r="E90" s="20">
        <f t="shared" si="5"/>
        <v>11.623500000000007</v>
      </c>
      <c r="F90" s="34">
        <f t="shared" si="6"/>
        <v>7.0000000000000062E-2</v>
      </c>
    </row>
    <row r="91" spans="1:6" x14ac:dyDescent="0.25">
      <c r="A91" s="36" t="s">
        <v>943</v>
      </c>
      <c r="B91" s="30" t="s">
        <v>1123</v>
      </c>
      <c r="C91" s="20">
        <v>118.8</v>
      </c>
      <c r="D91" s="20">
        <v>127.116</v>
      </c>
      <c r="E91" s="20">
        <f t="shared" si="5"/>
        <v>8.3160000000000025</v>
      </c>
      <c r="F91" s="34">
        <f t="shared" si="6"/>
        <v>7.0000000000000062E-2</v>
      </c>
    </row>
    <row r="92" spans="1:6" x14ac:dyDescent="0.25">
      <c r="A92" s="36" t="s">
        <v>944</v>
      </c>
      <c r="B92" s="30" t="s">
        <v>1124</v>
      </c>
      <c r="C92" s="20">
        <v>118.8</v>
      </c>
      <c r="D92" s="20">
        <v>127.116</v>
      </c>
      <c r="E92" s="20">
        <f t="shared" si="5"/>
        <v>8.3160000000000025</v>
      </c>
      <c r="F92" s="34">
        <f t="shared" si="6"/>
        <v>7.0000000000000062E-2</v>
      </c>
    </row>
    <row r="93" spans="1:6" ht="30" x14ac:dyDescent="0.25">
      <c r="A93" s="36" t="s">
        <v>945</v>
      </c>
      <c r="B93" s="30" t="s">
        <v>1125</v>
      </c>
      <c r="C93" s="20">
        <v>95.75</v>
      </c>
      <c r="D93" s="20">
        <v>102.4525</v>
      </c>
      <c r="E93" s="20">
        <f t="shared" si="5"/>
        <v>6.7025000000000006</v>
      </c>
      <c r="F93" s="34">
        <f t="shared" si="6"/>
        <v>7.0000000000000062E-2</v>
      </c>
    </row>
    <row r="94" spans="1:6" ht="30" x14ac:dyDescent="0.25">
      <c r="A94" s="36" t="s">
        <v>946</v>
      </c>
      <c r="B94" s="30" t="s">
        <v>1126</v>
      </c>
      <c r="C94" s="20">
        <v>776.7</v>
      </c>
      <c r="D94" s="20">
        <v>831.06900000000007</v>
      </c>
      <c r="E94" s="20">
        <f t="shared" si="5"/>
        <v>54.369000000000028</v>
      </c>
      <c r="F94" s="34">
        <f t="shared" si="6"/>
        <v>7.0000000000000062E-2</v>
      </c>
    </row>
    <row r="95" spans="1:6" ht="30" x14ac:dyDescent="0.25">
      <c r="A95" s="36" t="s">
        <v>947</v>
      </c>
      <c r="B95" s="30" t="s">
        <v>1127</v>
      </c>
      <c r="C95" s="20">
        <v>239.75</v>
      </c>
      <c r="D95" s="20">
        <v>256.53250000000003</v>
      </c>
      <c r="E95" s="20">
        <f t="shared" si="5"/>
        <v>16.782500000000027</v>
      </c>
      <c r="F95" s="34">
        <f t="shared" si="6"/>
        <v>7.0000000000000062E-2</v>
      </c>
    </row>
    <row r="96" spans="1:6" x14ac:dyDescent="0.25">
      <c r="A96" s="36" t="s">
        <v>948</v>
      </c>
      <c r="B96" s="30" t="s">
        <v>1128</v>
      </c>
      <c r="C96" s="20">
        <v>260.85000000000002</v>
      </c>
      <c r="D96" s="20">
        <v>279.10950000000003</v>
      </c>
      <c r="E96" s="20">
        <f t="shared" si="5"/>
        <v>18.259500000000003</v>
      </c>
      <c r="F96" s="34">
        <f t="shared" si="6"/>
        <v>7.0000000000000062E-2</v>
      </c>
    </row>
    <row r="97" spans="1:6" x14ac:dyDescent="0.25">
      <c r="A97" s="36" t="s">
        <v>949</v>
      </c>
      <c r="B97" s="30" t="s">
        <v>1129</v>
      </c>
      <c r="C97" s="20">
        <v>331.7</v>
      </c>
      <c r="D97" s="20">
        <v>354.91899999999998</v>
      </c>
      <c r="E97" s="20">
        <f t="shared" si="5"/>
        <v>23.218999999999994</v>
      </c>
      <c r="F97" s="34">
        <f t="shared" si="6"/>
        <v>7.0000000000000062E-2</v>
      </c>
    </row>
    <row r="98" spans="1:6" x14ac:dyDescent="0.25">
      <c r="A98" s="36" t="s">
        <v>950</v>
      </c>
      <c r="B98" s="30" t="s">
        <v>1130</v>
      </c>
      <c r="C98" s="20">
        <v>118.8</v>
      </c>
      <c r="D98" s="20">
        <v>127.116</v>
      </c>
      <c r="E98" s="20">
        <f t="shared" si="5"/>
        <v>8.3160000000000025</v>
      </c>
      <c r="F98" s="34">
        <f t="shared" si="6"/>
        <v>7.0000000000000062E-2</v>
      </c>
    </row>
    <row r="99" spans="1:6" x14ac:dyDescent="0.25">
      <c r="A99" s="36" t="s">
        <v>951</v>
      </c>
      <c r="B99" s="30" t="s">
        <v>1131</v>
      </c>
      <c r="C99" s="20">
        <v>296.95</v>
      </c>
      <c r="D99" s="20">
        <v>317.73649999999998</v>
      </c>
      <c r="E99" s="20">
        <f t="shared" si="5"/>
        <v>20.78649999999999</v>
      </c>
      <c r="F99" s="34">
        <f t="shared" si="6"/>
        <v>7.0000000000000062E-2</v>
      </c>
    </row>
    <row r="100" spans="1:6" ht="60" x14ac:dyDescent="0.25">
      <c r="A100" s="36" t="s">
        <v>952</v>
      </c>
      <c r="B100" s="30" t="s">
        <v>1132</v>
      </c>
      <c r="C100" s="20">
        <v>496.25</v>
      </c>
      <c r="D100" s="20">
        <v>530.98750000000007</v>
      </c>
      <c r="E100" s="20">
        <f t="shared" si="5"/>
        <v>34.737500000000068</v>
      </c>
      <c r="F100" s="34">
        <f t="shared" si="6"/>
        <v>7.0000000000000062E-2</v>
      </c>
    </row>
    <row r="101" spans="1:6" ht="30" x14ac:dyDescent="0.25">
      <c r="A101" s="36" t="s">
        <v>953</v>
      </c>
      <c r="B101" s="30" t="s">
        <v>1133</v>
      </c>
      <c r="C101" s="20">
        <v>170.65</v>
      </c>
      <c r="D101" s="20">
        <v>182.59550000000002</v>
      </c>
      <c r="E101" s="20">
        <f t="shared" si="5"/>
        <v>11.94550000000001</v>
      </c>
      <c r="F101" s="34">
        <f t="shared" si="6"/>
        <v>7.0000000000000062E-2</v>
      </c>
    </row>
    <row r="102" spans="1:6" x14ac:dyDescent="0.25">
      <c r="A102" s="36" t="s">
        <v>954</v>
      </c>
      <c r="B102" s="30" t="s">
        <v>1134</v>
      </c>
      <c r="C102" s="20">
        <v>381.6</v>
      </c>
      <c r="D102" s="20">
        <v>408.31200000000007</v>
      </c>
      <c r="E102" s="20">
        <f t="shared" si="5"/>
        <v>26.712000000000046</v>
      </c>
      <c r="F102" s="34">
        <f t="shared" si="6"/>
        <v>7.0000000000000062E-2</v>
      </c>
    </row>
    <row r="103" spans="1:6" ht="45" x14ac:dyDescent="0.25">
      <c r="A103" s="36" t="s">
        <v>955</v>
      </c>
      <c r="B103" s="30" t="s">
        <v>1135</v>
      </c>
      <c r="C103" s="20">
        <v>391.55</v>
      </c>
      <c r="D103" s="20">
        <v>418.95850000000002</v>
      </c>
      <c r="E103" s="20">
        <f t="shared" si="5"/>
        <v>27.408500000000004</v>
      </c>
      <c r="F103" s="34">
        <f t="shared" si="6"/>
        <v>7.0000000000000062E-2</v>
      </c>
    </row>
    <row r="104" spans="1:6" ht="30" x14ac:dyDescent="0.25">
      <c r="A104" s="36" t="s">
        <v>334</v>
      </c>
      <c r="B104" s="30" t="s">
        <v>428</v>
      </c>
      <c r="C104" s="20">
        <v>170.65</v>
      </c>
      <c r="D104" s="20">
        <v>182.59550000000002</v>
      </c>
      <c r="E104" s="20">
        <f t="shared" si="5"/>
        <v>11.94550000000001</v>
      </c>
      <c r="F104" s="34">
        <f t="shared" si="6"/>
        <v>7.0000000000000062E-2</v>
      </c>
    </row>
    <row r="105" spans="1:6" x14ac:dyDescent="0.25">
      <c r="A105" s="36" t="s">
        <v>333</v>
      </c>
      <c r="B105" s="30" t="s">
        <v>429</v>
      </c>
      <c r="C105" s="20">
        <v>437.2</v>
      </c>
      <c r="D105" s="20">
        <v>467.80400000000003</v>
      </c>
      <c r="E105" s="20">
        <f t="shared" si="5"/>
        <v>30.604000000000042</v>
      </c>
      <c r="F105" s="34">
        <f t="shared" si="6"/>
        <v>7.0000000000000062E-2</v>
      </c>
    </row>
    <row r="106" spans="1:6" x14ac:dyDescent="0.25">
      <c r="A106" s="36" t="s">
        <v>480</v>
      </c>
      <c r="B106" s="30" t="s">
        <v>1136</v>
      </c>
      <c r="C106" s="20">
        <v>643.35</v>
      </c>
      <c r="D106" s="20">
        <v>688.38450000000012</v>
      </c>
      <c r="E106" s="20">
        <f t="shared" si="5"/>
        <v>45.034500000000094</v>
      </c>
      <c r="F106" s="34">
        <f t="shared" si="6"/>
        <v>7.0000000000000062E-2</v>
      </c>
    </row>
    <row r="107" spans="1:6" x14ac:dyDescent="0.25">
      <c r="A107" s="36" t="s">
        <v>956</v>
      </c>
      <c r="B107" s="30" t="s">
        <v>1137</v>
      </c>
      <c r="C107" s="20">
        <v>92.1</v>
      </c>
      <c r="D107" s="20">
        <v>98.546999999999997</v>
      </c>
      <c r="E107" s="20">
        <f t="shared" si="5"/>
        <v>6.4470000000000027</v>
      </c>
      <c r="F107" s="34">
        <f t="shared" si="6"/>
        <v>7.0000000000000062E-2</v>
      </c>
    </row>
    <row r="108" spans="1:6" x14ac:dyDescent="0.25">
      <c r="A108" s="36" t="s">
        <v>957</v>
      </c>
      <c r="B108" s="30" t="s">
        <v>1138</v>
      </c>
      <c r="C108" s="20">
        <v>325.95</v>
      </c>
      <c r="D108" s="20">
        <v>348.76650000000001</v>
      </c>
      <c r="E108" s="20">
        <f t="shared" si="5"/>
        <v>22.816500000000019</v>
      </c>
      <c r="F108" s="34">
        <f t="shared" si="6"/>
        <v>7.0000000000000062E-2</v>
      </c>
    </row>
    <row r="109" spans="1:6" ht="30" x14ac:dyDescent="0.25">
      <c r="A109" s="36" t="s">
        <v>958</v>
      </c>
      <c r="B109" s="30" t="s">
        <v>1139</v>
      </c>
      <c r="C109" s="20">
        <v>552.29999999999995</v>
      </c>
      <c r="D109" s="20">
        <v>590.96100000000001</v>
      </c>
      <c r="E109" s="20">
        <f t="shared" si="5"/>
        <v>38.661000000000058</v>
      </c>
      <c r="F109" s="34">
        <f t="shared" si="6"/>
        <v>7.0000000000000062E-2</v>
      </c>
    </row>
    <row r="110" spans="1:6" ht="30" x14ac:dyDescent="0.25">
      <c r="A110" s="36" t="s">
        <v>959</v>
      </c>
      <c r="B110" s="30" t="s">
        <v>1140</v>
      </c>
      <c r="C110" s="20">
        <v>215.8</v>
      </c>
      <c r="D110" s="20">
        <v>230.90600000000003</v>
      </c>
      <c r="E110" s="20">
        <f t="shared" si="5"/>
        <v>15.106000000000023</v>
      </c>
      <c r="F110" s="34">
        <f t="shared" si="6"/>
        <v>7.0000000000000062E-2</v>
      </c>
    </row>
    <row r="111" spans="1:6" ht="30" x14ac:dyDescent="0.25">
      <c r="A111" s="36" t="s">
        <v>960</v>
      </c>
      <c r="B111" s="30" t="s">
        <v>1141</v>
      </c>
      <c r="C111" s="20">
        <v>693.45</v>
      </c>
      <c r="D111" s="20">
        <v>741.99150000000009</v>
      </c>
      <c r="E111" s="20">
        <f t="shared" si="5"/>
        <v>48.541500000000042</v>
      </c>
      <c r="F111" s="34">
        <f t="shared" si="6"/>
        <v>7.0000000000000062E-2</v>
      </c>
    </row>
    <row r="112" spans="1:6" x14ac:dyDescent="0.25">
      <c r="A112" s="36" t="s">
        <v>961</v>
      </c>
      <c r="B112" s="30" t="s">
        <v>1142</v>
      </c>
      <c r="C112" s="20">
        <v>539.5</v>
      </c>
      <c r="D112" s="20">
        <v>742</v>
      </c>
      <c r="E112" s="20">
        <f t="shared" si="5"/>
        <v>202.5</v>
      </c>
      <c r="F112" s="34">
        <f t="shared" si="6"/>
        <v>0.37534754402224291</v>
      </c>
    </row>
    <row r="113" spans="1:6" ht="30" x14ac:dyDescent="0.25">
      <c r="A113" s="36" t="s">
        <v>962</v>
      </c>
      <c r="B113" s="30" t="s">
        <v>1143</v>
      </c>
      <c r="C113" s="20">
        <v>325.95</v>
      </c>
      <c r="D113" s="20">
        <v>348.76650000000001</v>
      </c>
      <c r="E113" s="20">
        <f t="shared" si="5"/>
        <v>22.816500000000019</v>
      </c>
      <c r="F113" s="34">
        <f t="shared" si="6"/>
        <v>7.0000000000000062E-2</v>
      </c>
    </row>
    <row r="114" spans="1:6" ht="30" x14ac:dyDescent="0.25">
      <c r="A114" s="36" t="s">
        <v>963</v>
      </c>
      <c r="B114" s="30" t="s">
        <v>1144</v>
      </c>
      <c r="C114" s="20">
        <v>210.8</v>
      </c>
      <c r="D114" s="20">
        <v>225.55600000000001</v>
      </c>
      <c r="E114" s="20">
        <f t="shared" si="5"/>
        <v>14.756</v>
      </c>
      <c r="F114" s="34">
        <f t="shared" si="6"/>
        <v>7.0000000000000062E-2</v>
      </c>
    </row>
    <row r="115" spans="1:6" x14ac:dyDescent="0.25">
      <c r="A115" s="36" t="s">
        <v>964</v>
      </c>
      <c r="B115" s="30" t="s">
        <v>1145</v>
      </c>
      <c r="C115" s="20">
        <v>284.14999999999998</v>
      </c>
      <c r="D115" s="20">
        <v>304.04050000000001</v>
      </c>
      <c r="E115" s="20">
        <f t="shared" si="5"/>
        <v>19.890500000000031</v>
      </c>
      <c r="F115" s="34">
        <f t="shared" si="6"/>
        <v>7.0000000000000062E-2</v>
      </c>
    </row>
    <row r="116" spans="1:6" ht="30" x14ac:dyDescent="0.25">
      <c r="A116" s="36" t="s">
        <v>965</v>
      </c>
      <c r="B116" s="30" t="s">
        <v>1146</v>
      </c>
      <c r="C116" s="20">
        <v>437.2</v>
      </c>
      <c r="D116" s="20">
        <v>467.80400000000003</v>
      </c>
      <c r="E116" s="20">
        <f t="shared" si="5"/>
        <v>30.604000000000042</v>
      </c>
      <c r="F116" s="34">
        <f t="shared" si="6"/>
        <v>7.0000000000000062E-2</v>
      </c>
    </row>
    <row r="117" spans="1:6" ht="30" x14ac:dyDescent="0.25">
      <c r="A117" s="36" t="s">
        <v>966</v>
      </c>
      <c r="B117" s="30" t="s">
        <v>1147</v>
      </c>
      <c r="C117" s="20">
        <v>719.3</v>
      </c>
      <c r="D117" s="20">
        <v>769.65099999999995</v>
      </c>
      <c r="E117" s="20">
        <f t="shared" si="5"/>
        <v>50.350999999999999</v>
      </c>
      <c r="F117" s="34">
        <f t="shared" si="6"/>
        <v>7.0000000000000062E-2</v>
      </c>
    </row>
    <row r="118" spans="1:6" ht="30" x14ac:dyDescent="0.25">
      <c r="A118" s="36" t="s">
        <v>967</v>
      </c>
      <c r="B118" s="30" t="s">
        <v>1148</v>
      </c>
      <c r="C118" s="20">
        <v>188.05</v>
      </c>
      <c r="D118" s="20">
        <v>201.21350000000001</v>
      </c>
      <c r="E118" s="20">
        <f t="shared" si="5"/>
        <v>13.163499999999999</v>
      </c>
      <c r="F118" s="34">
        <f t="shared" si="6"/>
        <v>7.0000000000000062E-2</v>
      </c>
    </row>
    <row r="119" spans="1:6" ht="30" x14ac:dyDescent="0.25">
      <c r="A119" s="36" t="s">
        <v>968</v>
      </c>
      <c r="B119" s="30" t="s">
        <v>1149</v>
      </c>
      <c r="C119" s="20">
        <v>296.95</v>
      </c>
      <c r="D119" s="20">
        <v>317.73649999999998</v>
      </c>
      <c r="E119" s="20">
        <f t="shared" si="5"/>
        <v>20.78649999999999</v>
      </c>
      <c r="F119" s="34">
        <f t="shared" si="6"/>
        <v>7.0000000000000062E-2</v>
      </c>
    </row>
    <row r="120" spans="1:6" x14ac:dyDescent="0.25">
      <c r="A120" s="36" t="s">
        <v>969</v>
      </c>
      <c r="B120" s="30" t="s">
        <v>1150</v>
      </c>
      <c r="C120" s="20">
        <v>170.65</v>
      </c>
      <c r="D120" s="20">
        <v>182.59550000000002</v>
      </c>
      <c r="E120" s="20">
        <f t="shared" si="5"/>
        <v>11.94550000000001</v>
      </c>
      <c r="F120" s="34">
        <f t="shared" si="6"/>
        <v>7.0000000000000062E-2</v>
      </c>
    </row>
    <row r="121" spans="1:6" ht="45" x14ac:dyDescent="0.25">
      <c r="A121" s="36" t="s">
        <v>970</v>
      </c>
      <c r="B121" s="30" t="s">
        <v>1151</v>
      </c>
      <c r="C121" s="20">
        <v>834.25</v>
      </c>
      <c r="D121" s="20">
        <v>892.64750000000004</v>
      </c>
      <c r="E121" s="20">
        <f t="shared" si="5"/>
        <v>58.397500000000036</v>
      </c>
      <c r="F121" s="34">
        <f t="shared" si="6"/>
        <v>7.0000000000000062E-2</v>
      </c>
    </row>
    <row r="122" spans="1:6" ht="45" x14ac:dyDescent="0.25">
      <c r="A122" s="36" t="s">
        <v>971</v>
      </c>
      <c r="B122" s="30" t="s">
        <v>1152</v>
      </c>
      <c r="C122" s="20">
        <v>433.95</v>
      </c>
      <c r="D122" s="20">
        <v>464.32650000000001</v>
      </c>
      <c r="E122" s="20">
        <f t="shared" si="5"/>
        <v>30.376500000000021</v>
      </c>
      <c r="F122" s="34">
        <f t="shared" si="6"/>
        <v>7.0000000000000062E-2</v>
      </c>
    </row>
    <row r="123" spans="1:6" ht="30" x14ac:dyDescent="0.25">
      <c r="A123" s="36" t="s">
        <v>972</v>
      </c>
      <c r="B123" s="30" t="s">
        <v>1153</v>
      </c>
      <c r="C123" s="20">
        <v>433.95</v>
      </c>
      <c r="D123" s="20">
        <v>464.32650000000001</v>
      </c>
      <c r="E123" s="20">
        <f t="shared" si="5"/>
        <v>30.376500000000021</v>
      </c>
      <c r="F123" s="34">
        <f t="shared" si="6"/>
        <v>7.0000000000000062E-2</v>
      </c>
    </row>
    <row r="124" spans="1:6" x14ac:dyDescent="0.25">
      <c r="A124" s="36" t="s">
        <v>973</v>
      </c>
      <c r="B124" s="30" t="s">
        <v>1154</v>
      </c>
      <c r="C124" s="20">
        <v>418.55</v>
      </c>
      <c r="D124" s="20">
        <v>447.84850000000006</v>
      </c>
      <c r="E124" s="20">
        <f t="shared" si="5"/>
        <v>29.298500000000047</v>
      </c>
      <c r="F124" s="34">
        <f t="shared" si="6"/>
        <v>7.0000000000000062E-2</v>
      </c>
    </row>
    <row r="125" spans="1:6" x14ac:dyDescent="0.25">
      <c r="A125" s="36" t="s">
        <v>974</v>
      </c>
      <c r="B125" s="30" t="s">
        <v>1155</v>
      </c>
      <c r="C125" s="20">
        <v>197.95</v>
      </c>
      <c r="D125" s="20">
        <v>211.8065</v>
      </c>
      <c r="E125" s="20">
        <f t="shared" si="5"/>
        <v>13.856500000000011</v>
      </c>
      <c r="F125" s="34">
        <f t="shared" si="6"/>
        <v>7.0000000000000062E-2</v>
      </c>
    </row>
    <row r="126" spans="1:6" ht="30" x14ac:dyDescent="0.25">
      <c r="A126" s="36" t="s">
        <v>975</v>
      </c>
      <c r="B126" s="30" t="s">
        <v>1156</v>
      </c>
      <c r="C126" s="20">
        <v>395.9</v>
      </c>
      <c r="D126" s="20">
        <v>423.613</v>
      </c>
      <c r="E126" s="20">
        <f t="shared" si="5"/>
        <v>27.713000000000022</v>
      </c>
      <c r="F126" s="34">
        <f t="shared" si="6"/>
        <v>7.0000000000000062E-2</v>
      </c>
    </row>
    <row r="127" spans="1:6" x14ac:dyDescent="0.25">
      <c r="A127" s="36" t="s">
        <v>976</v>
      </c>
      <c r="B127" s="30" t="s">
        <v>1157</v>
      </c>
      <c r="C127" s="20">
        <v>337.15</v>
      </c>
      <c r="D127" s="20">
        <v>360.75049999999999</v>
      </c>
      <c r="E127" s="20">
        <f t="shared" si="5"/>
        <v>23.600500000000011</v>
      </c>
      <c r="F127" s="34">
        <f t="shared" si="6"/>
        <v>7.0000000000000062E-2</v>
      </c>
    </row>
    <row r="128" spans="1:6" ht="30" x14ac:dyDescent="0.25">
      <c r="A128" s="36" t="s">
        <v>977</v>
      </c>
      <c r="B128" s="30" t="s">
        <v>1158</v>
      </c>
      <c r="C128" s="20">
        <v>286.2</v>
      </c>
      <c r="D128" s="20">
        <v>306.23399999999998</v>
      </c>
      <c r="E128" s="20">
        <f t="shared" si="5"/>
        <v>20.033999999999992</v>
      </c>
      <c r="F128" s="34">
        <f t="shared" si="6"/>
        <v>7.0000000000000062E-2</v>
      </c>
    </row>
    <row r="129" spans="1:6" ht="45" x14ac:dyDescent="0.25">
      <c r="A129" s="36" t="s">
        <v>978</v>
      </c>
      <c r="B129" s="30" t="s">
        <v>1159</v>
      </c>
      <c r="C129" s="20">
        <v>426.25</v>
      </c>
      <c r="D129" s="20">
        <v>456.08750000000003</v>
      </c>
      <c r="E129" s="20">
        <f t="shared" si="5"/>
        <v>29.837500000000034</v>
      </c>
      <c r="F129" s="34">
        <f t="shared" si="6"/>
        <v>7.0000000000000062E-2</v>
      </c>
    </row>
    <row r="130" spans="1:6" ht="30" x14ac:dyDescent="0.25">
      <c r="A130" s="36" t="s">
        <v>979</v>
      </c>
      <c r="B130" s="30" t="s">
        <v>1160</v>
      </c>
      <c r="C130" s="20">
        <v>207.85</v>
      </c>
      <c r="D130" s="20">
        <v>222.39950000000002</v>
      </c>
      <c r="E130" s="20">
        <f t="shared" si="5"/>
        <v>14.549500000000023</v>
      </c>
      <c r="F130" s="34">
        <f t="shared" si="6"/>
        <v>7.0000000000000062E-2</v>
      </c>
    </row>
    <row r="131" spans="1:6" x14ac:dyDescent="0.25">
      <c r="A131" s="36" t="s">
        <v>980</v>
      </c>
      <c r="B131" s="30" t="s">
        <v>1161</v>
      </c>
      <c r="C131" s="20">
        <v>170.65</v>
      </c>
      <c r="D131" s="20">
        <v>182.59550000000002</v>
      </c>
      <c r="E131" s="20">
        <f t="shared" si="5"/>
        <v>11.94550000000001</v>
      </c>
      <c r="F131" s="34">
        <f t="shared" si="6"/>
        <v>7.0000000000000062E-2</v>
      </c>
    </row>
    <row r="132" spans="1:6" x14ac:dyDescent="0.25">
      <c r="A132" s="36" t="s">
        <v>981</v>
      </c>
      <c r="B132" s="30" t="s">
        <v>1162</v>
      </c>
      <c r="C132" s="20">
        <v>207.85</v>
      </c>
      <c r="D132" s="20">
        <v>222.39950000000002</v>
      </c>
      <c r="E132" s="20">
        <f t="shared" si="5"/>
        <v>14.549500000000023</v>
      </c>
      <c r="F132" s="34">
        <f t="shared" si="6"/>
        <v>7.0000000000000062E-2</v>
      </c>
    </row>
    <row r="133" spans="1:6" ht="30" x14ac:dyDescent="0.25">
      <c r="A133" s="36" t="s">
        <v>982</v>
      </c>
      <c r="B133" s="30" t="s">
        <v>1163</v>
      </c>
      <c r="C133" s="20">
        <v>99</v>
      </c>
      <c r="D133" s="20">
        <v>105.93</v>
      </c>
      <c r="E133" s="20">
        <f t="shared" si="5"/>
        <v>6.9300000000000068</v>
      </c>
      <c r="F133" s="34">
        <f t="shared" si="6"/>
        <v>7.0000000000000062E-2</v>
      </c>
    </row>
    <row r="134" spans="1:6" x14ac:dyDescent="0.25">
      <c r="A134" s="36" t="s">
        <v>983</v>
      </c>
      <c r="B134" s="30" t="s">
        <v>1164</v>
      </c>
      <c r="C134" s="20">
        <v>215.8</v>
      </c>
      <c r="D134" s="20">
        <v>230.90600000000003</v>
      </c>
      <c r="E134" s="20">
        <f t="shared" si="5"/>
        <v>15.106000000000023</v>
      </c>
      <c r="F134" s="34">
        <f t="shared" si="6"/>
        <v>7.0000000000000062E-2</v>
      </c>
    </row>
    <row r="135" spans="1:6" x14ac:dyDescent="0.25">
      <c r="A135" s="36" t="s">
        <v>984</v>
      </c>
      <c r="B135" s="30" t="s">
        <v>1165</v>
      </c>
      <c r="C135" s="20">
        <v>107.4</v>
      </c>
      <c r="D135" s="20">
        <v>114.91800000000001</v>
      </c>
      <c r="E135" s="20">
        <f t="shared" si="5"/>
        <v>7.5180000000000007</v>
      </c>
      <c r="F135" s="34">
        <f t="shared" si="6"/>
        <v>7.0000000000000062E-2</v>
      </c>
    </row>
    <row r="136" spans="1:6" x14ac:dyDescent="0.25">
      <c r="A136" s="36" t="s">
        <v>985</v>
      </c>
      <c r="B136" s="30" t="s">
        <v>1166</v>
      </c>
      <c r="C136" s="20">
        <v>205.35</v>
      </c>
      <c r="D136" s="20">
        <v>219.72450000000001</v>
      </c>
      <c r="E136" s="20">
        <f t="shared" ref="E136:E182" si="7">D136-C136</f>
        <v>14.374500000000012</v>
      </c>
      <c r="F136" s="34">
        <f t="shared" ref="F136:F182" si="8">D136/C136-1</f>
        <v>7.0000000000000062E-2</v>
      </c>
    </row>
    <row r="137" spans="1:6" x14ac:dyDescent="0.25">
      <c r="A137" s="36" t="s">
        <v>986</v>
      </c>
      <c r="B137" s="30" t="s">
        <v>1167</v>
      </c>
      <c r="C137" s="20">
        <v>205.35</v>
      </c>
      <c r="D137" s="20">
        <v>219.72450000000001</v>
      </c>
      <c r="E137" s="20">
        <f t="shared" si="7"/>
        <v>14.374500000000012</v>
      </c>
      <c r="F137" s="34">
        <f t="shared" si="8"/>
        <v>7.0000000000000062E-2</v>
      </c>
    </row>
    <row r="138" spans="1:6" ht="45" x14ac:dyDescent="0.25">
      <c r="A138" s="36" t="s">
        <v>987</v>
      </c>
      <c r="B138" s="30" t="s">
        <v>1168</v>
      </c>
      <c r="C138" s="20">
        <v>411.2</v>
      </c>
      <c r="D138" s="20">
        <v>439.98400000000004</v>
      </c>
      <c r="E138" s="20">
        <f t="shared" si="7"/>
        <v>28.784000000000049</v>
      </c>
      <c r="F138" s="34">
        <f t="shared" si="8"/>
        <v>7.0000000000000062E-2</v>
      </c>
    </row>
    <row r="139" spans="1:6" ht="45" x14ac:dyDescent="0.25">
      <c r="A139" s="36" t="s">
        <v>988</v>
      </c>
      <c r="B139" s="30" t="s">
        <v>1169</v>
      </c>
      <c r="C139" s="20">
        <v>450.6</v>
      </c>
      <c r="D139" s="20">
        <v>482.14200000000005</v>
      </c>
      <c r="E139" s="20">
        <f t="shared" si="7"/>
        <v>31.54200000000003</v>
      </c>
      <c r="F139" s="34">
        <f t="shared" si="8"/>
        <v>7.0000000000000062E-2</v>
      </c>
    </row>
    <row r="140" spans="1:6" ht="30" x14ac:dyDescent="0.25">
      <c r="A140" s="36" t="s">
        <v>989</v>
      </c>
      <c r="B140" s="30" t="s">
        <v>1170</v>
      </c>
      <c r="C140" s="20">
        <v>85.3</v>
      </c>
      <c r="D140" s="20">
        <v>91.271000000000001</v>
      </c>
      <c r="E140" s="20">
        <f t="shared" si="7"/>
        <v>5.9710000000000036</v>
      </c>
      <c r="F140" s="34">
        <f t="shared" si="8"/>
        <v>7.0000000000000062E-2</v>
      </c>
    </row>
    <row r="141" spans="1:6" x14ac:dyDescent="0.25">
      <c r="A141" s="36" t="s">
        <v>990</v>
      </c>
      <c r="B141" s="30" t="s">
        <v>1171</v>
      </c>
      <c r="C141" s="20">
        <v>646.29999999999995</v>
      </c>
      <c r="D141" s="20">
        <v>691.54099999999994</v>
      </c>
      <c r="E141" s="20">
        <f t="shared" si="7"/>
        <v>45.240999999999985</v>
      </c>
      <c r="F141" s="34">
        <f t="shared" si="8"/>
        <v>7.0000000000000062E-2</v>
      </c>
    </row>
    <row r="142" spans="1:6" ht="30" x14ac:dyDescent="0.25">
      <c r="A142" s="36" t="s">
        <v>991</v>
      </c>
      <c r="B142" s="30" t="s">
        <v>1172</v>
      </c>
      <c r="C142" s="20">
        <v>1032.7</v>
      </c>
      <c r="D142" s="20">
        <v>1104.989</v>
      </c>
      <c r="E142" s="20">
        <f t="shared" si="7"/>
        <v>72.288999999999987</v>
      </c>
      <c r="F142" s="34">
        <f t="shared" si="8"/>
        <v>7.0000000000000062E-2</v>
      </c>
    </row>
    <row r="143" spans="1:6" ht="30" x14ac:dyDescent="0.25">
      <c r="A143" s="36" t="s">
        <v>992</v>
      </c>
      <c r="B143" s="30" t="s">
        <v>1173</v>
      </c>
      <c r="C143" s="20">
        <v>871.8</v>
      </c>
      <c r="D143" s="20">
        <v>932.82600000000002</v>
      </c>
      <c r="E143" s="20">
        <f t="shared" si="7"/>
        <v>61.026000000000067</v>
      </c>
      <c r="F143" s="34">
        <f t="shared" si="8"/>
        <v>7.0000000000000062E-2</v>
      </c>
    </row>
    <row r="144" spans="1:6" ht="60" x14ac:dyDescent="0.25">
      <c r="A144" s="36" t="s">
        <v>993</v>
      </c>
      <c r="B144" s="30" t="s">
        <v>1174</v>
      </c>
      <c r="C144" s="20">
        <v>393.3</v>
      </c>
      <c r="D144" s="20">
        <v>420.83100000000002</v>
      </c>
      <c r="E144" s="20">
        <f t="shared" si="7"/>
        <v>27.531000000000006</v>
      </c>
      <c r="F144" s="34">
        <f t="shared" si="8"/>
        <v>7.0000000000000062E-2</v>
      </c>
    </row>
    <row r="145" spans="1:6" ht="30" x14ac:dyDescent="0.25">
      <c r="A145" s="36" t="s">
        <v>994</v>
      </c>
      <c r="B145" s="30" t="s">
        <v>1175</v>
      </c>
      <c r="C145" s="20">
        <v>85.3</v>
      </c>
      <c r="D145" s="20">
        <v>91.271000000000001</v>
      </c>
      <c r="E145" s="20">
        <f t="shared" si="7"/>
        <v>5.9710000000000036</v>
      </c>
      <c r="F145" s="34">
        <f t="shared" si="8"/>
        <v>7.0000000000000062E-2</v>
      </c>
    </row>
    <row r="146" spans="1:6" x14ac:dyDescent="0.25">
      <c r="A146" s="36" t="s">
        <v>995</v>
      </c>
      <c r="B146" s="30" t="s">
        <v>1176</v>
      </c>
      <c r="C146" s="20">
        <v>143.55000000000001</v>
      </c>
      <c r="D146" s="20">
        <v>153.59850000000003</v>
      </c>
      <c r="E146" s="20">
        <f t="shared" si="7"/>
        <v>10.048500000000018</v>
      </c>
      <c r="F146" s="34">
        <f t="shared" si="8"/>
        <v>7.0000000000000062E-2</v>
      </c>
    </row>
    <row r="147" spans="1:6" x14ac:dyDescent="0.25">
      <c r="A147" s="36" t="s">
        <v>996</v>
      </c>
      <c r="B147" s="30" t="s">
        <v>1177</v>
      </c>
      <c r="C147" s="20">
        <v>39.6</v>
      </c>
      <c r="D147" s="20">
        <v>42.372000000000007</v>
      </c>
      <c r="E147" s="20">
        <f t="shared" si="7"/>
        <v>2.7720000000000056</v>
      </c>
      <c r="F147" s="34">
        <f t="shared" si="8"/>
        <v>7.0000000000000062E-2</v>
      </c>
    </row>
    <row r="148" spans="1:6" ht="30" x14ac:dyDescent="0.25">
      <c r="A148" s="36" t="s">
        <v>997</v>
      </c>
      <c r="B148" s="30" t="s">
        <v>1178</v>
      </c>
      <c r="C148" s="20">
        <v>71.849999999999994</v>
      </c>
      <c r="D148" s="20">
        <v>76.879499999999993</v>
      </c>
      <c r="E148" s="20">
        <f t="shared" si="7"/>
        <v>5.0294999999999987</v>
      </c>
      <c r="F148" s="34">
        <f t="shared" si="8"/>
        <v>7.0000000000000062E-2</v>
      </c>
    </row>
    <row r="149" spans="1:6" x14ac:dyDescent="0.25">
      <c r="A149" s="36" t="s">
        <v>998</v>
      </c>
      <c r="B149" s="30" t="s">
        <v>1179</v>
      </c>
      <c r="C149" s="20">
        <v>35.5</v>
      </c>
      <c r="D149" s="20">
        <v>37.984999999999999</v>
      </c>
      <c r="E149" s="20">
        <f t="shared" si="7"/>
        <v>2.4849999999999994</v>
      </c>
      <c r="F149" s="34">
        <f t="shared" si="8"/>
        <v>7.0000000000000062E-2</v>
      </c>
    </row>
    <row r="150" spans="1:6" x14ac:dyDescent="0.25">
      <c r="A150" s="36" t="s">
        <v>999</v>
      </c>
      <c r="B150" s="30" t="s">
        <v>1180</v>
      </c>
      <c r="C150" s="20">
        <v>31.6</v>
      </c>
      <c r="D150" s="20">
        <v>33.812000000000005</v>
      </c>
      <c r="E150" s="20">
        <f t="shared" si="7"/>
        <v>2.2120000000000033</v>
      </c>
      <c r="F150" s="34">
        <f t="shared" si="8"/>
        <v>7.0000000000000062E-2</v>
      </c>
    </row>
    <row r="151" spans="1:6" ht="45" x14ac:dyDescent="0.25">
      <c r="A151" s="36" t="s">
        <v>1000</v>
      </c>
      <c r="B151" s="30" t="s">
        <v>1181</v>
      </c>
      <c r="C151" s="20">
        <v>59.75</v>
      </c>
      <c r="D151" s="20">
        <v>63.932500000000005</v>
      </c>
      <c r="E151" s="20">
        <f t="shared" si="7"/>
        <v>4.1825000000000045</v>
      </c>
      <c r="F151" s="34">
        <f t="shared" si="8"/>
        <v>7.0000000000000062E-2</v>
      </c>
    </row>
    <row r="152" spans="1:6" x14ac:dyDescent="0.25">
      <c r="A152" s="36" t="s">
        <v>1001</v>
      </c>
      <c r="B152" s="30" t="s">
        <v>1182</v>
      </c>
      <c r="C152" s="20">
        <v>23.55</v>
      </c>
      <c r="D152" s="20">
        <v>25.198500000000003</v>
      </c>
      <c r="E152" s="20">
        <f t="shared" si="7"/>
        <v>1.6485000000000021</v>
      </c>
      <c r="F152" s="34">
        <f t="shared" si="8"/>
        <v>7.0000000000000062E-2</v>
      </c>
    </row>
    <row r="153" spans="1:6" x14ac:dyDescent="0.25">
      <c r="A153" s="36" t="s">
        <v>1002</v>
      </c>
      <c r="B153" s="30" t="s">
        <v>1183</v>
      </c>
      <c r="C153" s="20">
        <v>35.5</v>
      </c>
      <c r="D153" s="20">
        <v>37.984999999999999</v>
      </c>
      <c r="E153" s="20">
        <f t="shared" si="7"/>
        <v>2.4849999999999994</v>
      </c>
      <c r="F153" s="34">
        <f t="shared" si="8"/>
        <v>7.0000000000000062E-2</v>
      </c>
    </row>
    <row r="154" spans="1:6" x14ac:dyDescent="0.25">
      <c r="A154" s="36" t="s">
        <v>1003</v>
      </c>
      <c r="B154" s="30" t="s">
        <v>1184</v>
      </c>
      <c r="C154" s="20">
        <v>77.7</v>
      </c>
      <c r="D154" s="20">
        <v>83.13900000000001</v>
      </c>
      <c r="E154" s="20">
        <f t="shared" si="7"/>
        <v>5.4390000000000072</v>
      </c>
      <c r="F154" s="34">
        <f t="shared" si="8"/>
        <v>7.0000000000000062E-2</v>
      </c>
    </row>
    <row r="155" spans="1:6" ht="30" x14ac:dyDescent="0.25">
      <c r="A155" s="36" t="s">
        <v>1004</v>
      </c>
      <c r="B155" s="30" t="s">
        <v>1185</v>
      </c>
      <c r="C155" s="20">
        <v>52.7</v>
      </c>
      <c r="D155" s="20">
        <v>56.389000000000003</v>
      </c>
      <c r="E155" s="20">
        <f t="shared" si="7"/>
        <v>3.6890000000000001</v>
      </c>
      <c r="F155" s="34">
        <f t="shared" si="8"/>
        <v>7.0000000000000062E-2</v>
      </c>
    </row>
    <row r="156" spans="1:6" ht="30" x14ac:dyDescent="0.25">
      <c r="A156" s="36" t="s">
        <v>1005</v>
      </c>
      <c r="B156" s="30" t="s">
        <v>1186</v>
      </c>
      <c r="C156" s="20">
        <v>41.65</v>
      </c>
      <c r="D156" s="20">
        <v>44.5655</v>
      </c>
      <c r="E156" s="20">
        <f t="shared" si="7"/>
        <v>2.9155000000000015</v>
      </c>
      <c r="F156" s="34">
        <f t="shared" si="8"/>
        <v>7.0000000000000062E-2</v>
      </c>
    </row>
    <row r="157" spans="1:6" ht="30" x14ac:dyDescent="0.25">
      <c r="A157" s="36" t="s">
        <v>1006</v>
      </c>
      <c r="B157" s="30" t="s">
        <v>1187</v>
      </c>
      <c r="C157" s="20">
        <v>19.2</v>
      </c>
      <c r="D157" s="20">
        <v>20.544</v>
      </c>
      <c r="E157" s="20">
        <f t="shared" si="7"/>
        <v>1.3440000000000012</v>
      </c>
      <c r="F157" s="34">
        <f t="shared" si="8"/>
        <v>7.0000000000000062E-2</v>
      </c>
    </row>
    <row r="158" spans="1:6" x14ac:dyDescent="0.25">
      <c r="A158" s="36" t="s">
        <v>1007</v>
      </c>
      <c r="B158" s="30" t="s">
        <v>1188</v>
      </c>
      <c r="C158" s="20">
        <v>9.9</v>
      </c>
      <c r="D158" s="20">
        <v>10.593000000000002</v>
      </c>
      <c r="E158" s="20">
        <f t="shared" si="7"/>
        <v>0.69300000000000139</v>
      </c>
      <c r="F158" s="34">
        <f t="shared" si="8"/>
        <v>7.0000000000000062E-2</v>
      </c>
    </row>
    <row r="159" spans="1:6" x14ac:dyDescent="0.25">
      <c r="A159" s="36" t="s">
        <v>1008</v>
      </c>
      <c r="B159" s="30" t="s">
        <v>1189</v>
      </c>
      <c r="C159" s="20">
        <v>95.1</v>
      </c>
      <c r="D159" s="20">
        <v>101.75</v>
      </c>
      <c r="E159" s="20">
        <f t="shared" si="7"/>
        <v>6.6500000000000057</v>
      </c>
      <c r="F159" s="34">
        <f t="shared" si="8"/>
        <v>6.992639327024186E-2</v>
      </c>
    </row>
    <row r="160" spans="1:6" x14ac:dyDescent="0.25">
      <c r="A160" s="36" t="s">
        <v>1009</v>
      </c>
      <c r="B160" s="30" t="s">
        <v>1190</v>
      </c>
      <c r="C160" s="20">
        <v>95.95</v>
      </c>
      <c r="D160" s="20">
        <v>102.64999999999999</v>
      </c>
      <c r="E160" s="20">
        <f t="shared" si="7"/>
        <v>6.6999999999999886</v>
      </c>
      <c r="F160" s="34">
        <f t="shared" si="8"/>
        <v>6.9828035435122393E-2</v>
      </c>
    </row>
    <row r="161" spans="1:6" x14ac:dyDescent="0.25">
      <c r="A161" s="36" t="s">
        <v>1010</v>
      </c>
      <c r="B161" s="30" t="s">
        <v>1191</v>
      </c>
      <c r="C161" s="20">
        <v>168.25</v>
      </c>
      <c r="D161" s="20">
        <v>180.04999999999998</v>
      </c>
      <c r="E161" s="20">
        <f t="shared" si="7"/>
        <v>11.799999999999983</v>
      </c>
      <c r="F161" s="34">
        <f t="shared" si="8"/>
        <v>7.0133729569093584E-2</v>
      </c>
    </row>
    <row r="162" spans="1:6" x14ac:dyDescent="0.25">
      <c r="A162" s="36" t="s">
        <v>1010</v>
      </c>
      <c r="B162" s="30" t="s">
        <v>1191</v>
      </c>
      <c r="C162" s="20">
        <v>168.25</v>
      </c>
      <c r="D162" s="20">
        <v>240</v>
      </c>
      <c r="E162" s="20">
        <f t="shared" si="7"/>
        <v>71.75</v>
      </c>
      <c r="F162" s="34">
        <f t="shared" si="8"/>
        <v>0.42644873699851416</v>
      </c>
    </row>
    <row r="163" spans="1:6" ht="30" x14ac:dyDescent="0.25">
      <c r="A163" s="36" t="s">
        <v>1011</v>
      </c>
      <c r="B163" s="30" t="s">
        <v>1192</v>
      </c>
      <c r="C163" s="20">
        <v>125.7</v>
      </c>
      <c r="D163" s="20">
        <v>160</v>
      </c>
      <c r="E163" s="20">
        <f t="shared" si="7"/>
        <v>34.299999999999997</v>
      </c>
      <c r="F163" s="34">
        <f t="shared" si="8"/>
        <v>0.27287191726332538</v>
      </c>
    </row>
    <row r="164" spans="1:6" x14ac:dyDescent="0.25">
      <c r="A164" s="36" t="s">
        <v>1012</v>
      </c>
      <c r="B164" s="30" t="s">
        <v>1193</v>
      </c>
      <c r="C164" s="20">
        <v>153.35</v>
      </c>
      <c r="D164" s="20">
        <v>164.10000000000002</v>
      </c>
      <c r="E164" s="20">
        <f t="shared" si="7"/>
        <v>10.750000000000028</v>
      </c>
      <c r="F164" s="34">
        <f t="shared" si="8"/>
        <v>7.0101075970003368E-2</v>
      </c>
    </row>
    <row r="165" spans="1:6" x14ac:dyDescent="0.25">
      <c r="A165" s="36" t="s">
        <v>1013</v>
      </c>
      <c r="B165" s="30" t="s">
        <v>1194</v>
      </c>
      <c r="C165" s="20">
        <v>314.2</v>
      </c>
      <c r="D165" s="20">
        <v>320.5</v>
      </c>
      <c r="E165" s="20">
        <f t="shared" si="7"/>
        <v>6.3000000000000114</v>
      </c>
      <c r="F165" s="34">
        <f t="shared" si="8"/>
        <v>2.0050922978994246E-2</v>
      </c>
    </row>
    <row r="166" spans="1:6" ht="30" x14ac:dyDescent="0.25">
      <c r="A166" s="36" t="s">
        <v>1014</v>
      </c>
      <c r="B166" s="30" t="s">
        <v>1195</v>
      </c>
      <c r="C166" s="20">
        <v>271.35000000000002</v>
      </c>
      <c r="D166" s="20">
        <v>290.34450000000004</v>
      </c>
      <c r="E166" s="20">
        <f t="shared" si="7"/>
        <v>18.994500000000016</v>
      </c>
      <c r="F166" s="34">
        <f t="shared" si="8"/>
        <v>7.0000000000000062E-2</v>
      </c>
    </row>
    <row r="167" spans="1:6" ht="30" x14ac:dyDescent="0.25">
      <c r="A167" s="36" t="s">
        <v>1015</v>
      </c>
      <c r="B167" s="30" t="s">
        <v>1196</v>
      </c>
      <c r="C167" s="20">
        <v>437.2</v>
      </c>
      <c r="D167" s="20">
        <v>467.80400000000003</v>
      </c>
      <c r="E167" s="20">
        <f t="shared" si="7"/>
        <v>30.604000000000042</v>
      </c>
      <c r="F167" s="34">
        <f t="shared" si="8"/>
        <v>7.0000000000000062E-2</v>
      </c>
    </row>
    <row r="168" spans="1:6" x14ac:dyDescent="0.25">
      <c r="A168" s="36" t="s">
        <v>1016</v>
      </c>
      <c r="B168" s="30" t="s">
        <v>1197</v>
      </c>
      <c r="C168" s="20">
        <v>437.2</v>
      </c>
      <c r="D168" s="20">
        <v>467.80400000000003</v>
      </c>
      <c r="E168" s="20">
        <f t="shared" si="7"/>
        <v>30.604000000000042</v>
      </c>
      <c r="F168" s="34">
        <f t="shared" si="8"/>
        <v>7.0000000000000062E-2</v>
      </c>
    </row>
    <row r="169" spans="1:6" x14ac:dyDescent="0.25">
      <c r="A169" s="36" t="s">
        <v>1017</v>
      </c>
      <c r="B169" s="30" t="s">
        <v>1198</v>
      </c>
      <c r="C169" s="20">
        <v>273.25</v>
      </c>
      <c r="D169" s="20">
        <v>292.39999999999998</v>
      </c>
      <c r="E169" s="20">
        <f t="shared" si="7"/>
        <v>19.149999999999977</v>
      </c>
      <c r="F169" s="34">
        <f t="shared" si="8"/>
        <v>7.0082342177492984E-2</v>
      </c>
    </row>
    <row r="170" spans="1:6" x14ac:dyDescent="0.25">
      <c r="A170" s="36" t="s">
        <v>1018</v>
      </c>
      <c r="B170" s="30" t="s">
        <v>1199</v>
      </c>
      <c r="C170" s="20">
        <v>32.6</v>
      </c>
      <c r="D170" s="20">
        <v>34.882000000000005</v>
      </c>
      <c r="E170" s="20">
        <f t="shared" si="7"/>
        <v>2.2820000000000036</v>
      </c>
      <c r="F170" s="34">
        <f t="shared" si="8"/>
        <v>7.0000000000000062E-2</v>
      </c>
    </row>
    <row r="171" spans="1:6" x14ac:dyDescent="0.25">
      <c r="A171" s="36" t="s">
        <v>1019</v>
      </c>
      <c r="B171" s="30" t="s">
        <v>1200</v>
      </c>
      <c r="C171" s="20">
        <v>39.6</v>
      </c>
      <c r="D171" s="20">
        <v>42.372000000000007</v>
      </c>
      <c r="E171" s="20">
        <f t="shared" si="7"/>
        <v>2.7720000000000056</v>
      </c>
      <c r="F171" s="34">
        <f t="shared" si="8"/>
        <v>7.0000000000000062E-2</v>
      </c>
    </row>
    <row r="172" spans="1:6" x14ac:dyDescent="0.25">
      <c r="A172" s="36" t="s">
        <v>1020</v>
      </c>
      <c r="B172" s="30" t="s">
        <v>1201</v>
      </c>
      <c r="C172" s="20">
        <v>55.15</v>
      </c>
      <c r="D172" s="20">
        <v>59.0105</v>
      </c>
      <c r="E172" s="20">
        <f t="shared" si="7"/>
        <v>3.8605000000000018</v>
      </c>
      <c r="F172" s="34">
        <f t="shared" si="8"/>
        <v>7.0000000000000062E-2</v>
      </c>
    </row>
    <row r="173" spans="1:6" x14ac:dyDescent="0.25">
      <c r="A173" s="36" t="s">
        <v>1021</v>
      </c>
      <c r="B173" s="30" t="s">
        <v>1202</v>
      </c>
      <c r="C173" s="20">
        <v>55.15</v>
      </c>
      <c r="D173" s="20">
        <v>59.0105</v>
      </c>
      <c r="E173" s="20">
        <f t="shared" si="7"/>
        <v>3.8605000000000018</v>
      </c>
      <c r="F173" s="34">
        <f t="shared" si="8"/>
        <v>7.0000000000000062E-2</v>
      </c>
    </row>
    <row r="174" spans="1:6" x14ac:dyDescent="0.25">
      <c r="A174" s="36" t="s">
        <v>1022</v>
      </c>
      <c r="B174" s="30" t="s">
        <v>1203</v>
      </c>
      <c r="C174" s="20">
        <v>83.35</v>
      </c>
      <c r="D174" s="20">
        <v>89.1845</v>
      </c>
      <c r="E174" s="20">
        <f t="shared" si="7"/>
        <v>5.8345000000000056</v>
      </c>
      <c r="F174" s="34">
        <f t="shared" si="8"/>
        <v>7.0000000000000062E-2</v>
      </c>
    </row>
    <row r="175" spans="1:6" x14ac:dyDescent="0.25">
      <c r="A175" s="36" t="s">
        <v>1023</v>
      </c>
      <c r="B175" s="30" t="s">
        <v>1204</v>
      </c>
      <c r="C175" s="20">
        <v>120.8</v>
      </c>
      <c r="D175" s="20">
        <v>129.256</v>
      </c>
      <c r="E175" s="20">
        <f t="shared" si="7"/>
        <v>8.4560000000000031</v>
      </c>
      <c r="F175" s="34">
        <f t="shared" si="8"/>
        <v>7.0000000000000062E-2</v>
      </c>
    </row>
    <row r="176" spans="1:6" x14ac:dyDescent="0.25">
      <c r="A176" s="36" t="s">
        <v>1024</v>
      </c>
      <c r="B176" s="30" t="s">
        <v>1205</v>
      </c>
      <c r="C176" s="20">
        <v>55.15</v>
      </c>
      <c r="D176" s="20">
        <v>59.0105</v>
      </c>
      <c r="E176" s="20">
        <f t="shared" si="7"/>
        <v>3.8605000000000018</v>
      </c>
      <c r="F176" s="34">
        <f t="shared" si="8"/>
        <v>7.0000000000000062E-2</v>
      </c>
    </row>
    <row r="177" spans="1:6" x14ac:dyDescent="0.25">
      <c r="A177" s="36" t="s">
        <v>1025</v>
      </c>
      <c r="B177" s="30" t="s">
        <v>1206</v>
      </c>
      <c r="C177" s="20">
        <v>19.8</v>
      </c>
      <c r="D177" s="20">
        <v>21.186000000000003</v>
      </c>
      <c r="E177" s="20">
        <f t="shared" si="7"/>
        <v>1.3860000000000028</v>
      </c>
      <c r="F177" s="34">
        <f t="shared" si="8"/>
        <v>7.0000000000000062E-2</v>
      </c>
    </row>
    <row r="178" spans="1:6" ht="30" x14ac:dyDescent="0.25">
      <c r="A178" s="36" t="s">
        <v>1026</v>
      </c>
      <c r="B178" s="30" t="s">
        <v>1207</v>
      </c>
      <c r="C178" s="20">
        <v>39.6</v>
      </c>
      <c r="D178" s="20">
        <v>42.372000000000007</v>
      </c>
      <c r="E178" s="20">
        <f t="shared" si="7"/>
        <v>2.7720000000000056</v>
      </c>
      <c r="F178" s="34">
        <f t="shared" si="8"/>
        <v>7.0000000000000062E-2</v>
      </c>
    </row>
    <row r="179" spans="1:6" x14ac:dyDescent="0.25">
      <c r="A179" s="36" t="s">
        <v>1027</v>
      </c>
      <c r="B179" s="30" t="s">
        <v>1208</v>
      </c>
      <c r="C179" s="20">
        <v>85.45</v>
      </c>
      <c r="D179" s="20">
        <v>91.431500000000014</v>
      </c>
      <c r="E179" s="20">
        <f t="shared" si="7"/>
        <v>5.9815000000000111</v>
      </c>
      <c r="F179" s="34">
        <f t="shared" si="8"/>
        <v>7.0000000000000062E-2</v>
      </c>
    </row>
    <row r="180" spans="1:6" x14ac:dyDescent="0.25">
      <c r="A180" s="36" t="s">
        <v>1028</v>
      </c>
      <c r="B180" s="30" t="s">
        <v>1209</v>
      </c>
      <c r="C180" s="20">
        <v>92.1</v>
      </c>
      <c r="D180" s="20">
        <v>98.546999999999997</v>
      </c>
      <c r="E180" s="20">
        <f t="shared" si="7"/>
        <v>6.4470000000000027</v>
      </c>
      <c r="F180" s="34">
        <f t="shared" si="8"/>
        <v>7.0000000000000062E-2</v>
      </c>
    </row>
    <row r="181" spans="1:6" x14ac:dyDescent="0.25">
      <c r="A181" s="36" t="s">
        <v>1029</v>
      </c>
      <c r="B181" s="30" t="s">
        <v>1210</v>
      </c>
      <c r="C181" s="20">
        <v>78.599999999999994</v>
      </c>
      <c r="D181" s="20">
        <v>84.102000000000004</v>
      </c>
      <c r="E181" s="20">
        <f t="shared" si="7"/>
        <v>5.5020000000000095</v>
      </c>
      <c r="F181" s="34">
        <f t="shared" si="8"/>
        <v>7.0000000000000062E-2</v>
      </c>
    </row>
    <row r="182" spans="1:6" ht="30.75" thickBot="1" x14ac:dyDescent="0.3">
      <c r="A182" s="37" t="s">
        <v>1030</v>
      </c>
      <c r="B182" s="33" t="s">
        <v>1211</v>
      </c>
      <c r="C182" s="24">
        <v>99</v>
      </c>
      <c r="D182" s="24">
        <v>105.93</v>
      </c>
      <c r="E182" s="24">
        <f t="shared" si="7"/>
        <v>6.9300000000000068</v>
      </c>
      <c r="F182" s="35">
        <f t="shared" si="8"/>
        <v>7.0000000000000062E-2</v>
      </c>
    </row>
    <row r="184" spans="1:6" x14ac:dyDescent="0.25">
      <c r="A184" s="1" t="s">
        <v>646</v>
      </c>
    </row>
    <row r="185" spans="1:6" x14ac:dyDescent="0.25">
      <c r="A185" s="1" t="s">
        <v>647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74AB7-0D42-46E3-9177-5E6C5003616C}">
  <sheetPr codeName="Sheet24">
    <tabColor rgb="FF0070C0"/>
  </sheetPr>
  <dimension ref="A1:H25"/>
  <sheetViews>
    <sheetView zoomScale="115" zoomScaleNormal="115" workbookViewId="0">
      <pane ySplit="3" topLeftCell="A4" activePane="bottomLeft" state="frozen"/>
      <selection pane="bottomLeft" activeCell="A4" sqref="A4"/>
    </sheetView>
  </sheetViews>
  <sheetFormatPr defaultRowHeight="15" x14ac:dyDescent="0.25"/>
  <cols>
    <col min="2" max="2" width="41.85546875" customWidth="1"/>
    <col min="3" max="6" width="11" customWidth="1"/>
  </cols>
  <sheetData>
    <row r="1" spans="1:8" ht="18.75" x14ac:dyDescent="0.25">
      <c r="A1" s="3" t="s">
        <v>391</v>
      </c>
    </row>
    <row r="2" spans="1:8" ht="15.75" thickBot="1" x14ac:dyDescent="0.3">
      <c r="A2" s="13"/>
    </row>
    <row r="3" spans="1:8" ht="30" x14ac:dyDescent="0.25">
      <c r="A3" s="7" t="s">
        <v>205</v>
      </c>
      <c r="B3" s="8" t="s">
        <v>376</v>
      </c>
      <c r="C3" s="8" t="s">
        <v>377</v>
      </c>
      <c r="D3" s="8" t="s">
        <v>403</v>
      </c>
      <c r="E3" s="8" t="s">
        <v>483</v>
      </c>
      <c r="F3" s="9" t="s">
        <v>484</v>
      </c>
    </row>
    <row r="4" spans="1:8" x14ac:dyDescent="0.25">
      <c r="A4" s="85" t="s">
        <v>380</v>
      </c>
      <c r="B4" s="108" t="s">
        <v>381</v>
      </c>
      <c r="C4" s="6">
        <v>44.4</v>
      </c>
      <c r="D4" s="6">
        <v>79.900000000000006</v>
      </c>
      <c r="E4" s="6">
        <v>35.500000000000007</v>
      </c>
      <c r="F4" s="10">
        <v>0.79954954954954971</v>
      </c>
      <c r="G4" s="4"/>
      <c r="H4" s="5"/>
    </row>
    <row r="5" spans="1:8" x14ac:dyDescent="0.25">
      <c r="A5" s="85" t="s">
        <v>382</v>
      </c>
      <c r="B5" s="108" t="s">
        <v>383</v>
      </c>
      <c r="C5" s="6">
        <v>24.1</v>
      </c>
      <c r="D5" s="6">
        <v>28.900000000000002</v>
      </c>
      <c r="E5" s="6">
        <v>4.8000000000000007</v>
      </c>
      <c r="F5" s="10">
        <v>0.19917012448132776</v>
      </c>
      <c r="G5" s="4"/>
      <c r="H5" s="5"/>
    </row>
    <row r="6" spans="1:8" x14ac:dyDescent="0.25">
      <c r="A6" s="85" t="s">
        <v>378</v>
      </c>
      <c r="B6" s="108" t="s">
        <v>379</v>
      </c>
      <c r="C6" s="6">
        <v>107.45</v>
      </c>
      <c r="D6" s="6">
        <v>139.70000000000002</v>
      </c>
      <c r="E6" s="6">
        <v>32.250000000000014</v>
      </c>
      <c r="F6" s="10">
        <v>0.30013959981386695</v>
      </c>
      <c r="G6" s="4"/>
      <c r="H6" s="5"/>
    </row>
    <row r="7" spans="1:8" x14ac:dyDescent="0.25">
      <c r="A7" s="85" t="s">
        <v>384</v>
      </c>
      <c r="B7" s="108" t="s">
        <v>385</v>
      </c>
      <c r="C7" s="6">
        <v>60</v>
      </c>
      <c r="D7" s="6">
        <v>72</v>
      </c>
      <c r="E7" s="6">
        <v>12</v>
      </c>
      <c r="F7" s="10">
        <v>0.19999999999999996</v>
      </c>
      <c r="G7" s="4"/>
      <c r="H7" s="5"/>
    </row>
    <row r="8" spans="1:8" x14ac:dyDescent="0.25">
      <c r="A8" s="85" t="s">
        <v>388</v>
      </c>
      <c r="B8" s="108" t="s">
        <v>381</v>
      </c>
      <c r="C8" s="6">
        <v>44.4</v>
      </c>
      <c r="D8" s="6">
        <v>79.900000000000006</v>
      </c>
      <c r="E8" s="6">
        <v>35.500000000000007</v>
      </c>
      <c r="F8" s="10">
        <v>0.79954954954954971</v>
      </c>
      <c r="G8" s="4"/>
      <c r="H8" s="5"/>
    </row>
    <row r="9" spans="1:8" ht="30" x14ac:dyDescent="0.25">
      <c r="A9" s="85" t="s">
        <v>389</v>
      </c>
      <c r="B9" s="108" t="s">
        <v>390</v>
      </c>
      <c r="C9" s="6">
        <v>25.95</v>
      </c>
      <c r="D9" s="6">
        <v>31.150000000000002</v>
      </c>
      <c r="E9" s="6">
        <v>5.2000000000000028</v>
      </c>
      <c r="F9" s="10">
        <v>0.20038535645472066</v>
      </c>
      <c r="G9" s="4"/>
      <c r="H9" s="5"/>
    </row>
    <row r="10" spans="1:8" x14ac:dyDescent="0.25">
      <c r="A10" s="85" t="s">
        <v>386</v>
      </c>
      <c r="B10" s="108" t="s">
        <v>379</v>
      </c>
      <c r="C10" s="6">
        <v>107.45</v>
      </c>
      <c r="D10" s="6">
        <v>128.95000000000002</v>
      </c>
      <c r="E10" s="6">
        <v>21.500000000000014</v>
      </c>
      <c r="F10" s="10">
        <v>0.20009306654257797</v>
      </c>
      <c r="G10" s="4"/>
      <c r="H10" s="5"/>
    </row>
    <row r="11" spans="1:8" x14ac:dyDescent="0.25">
      <c r="A11" s="85" t="s">
        <v>387</v>
      </c>
      <c r="B11" s="108" t="s">
        <v>385</v>
      </c>
      <c r="C11" s="6">
        <v>60</v>
      </c>
      <c r="D11" s="6">
        <v>72</v>
      </c>
      <c r="E11" s="6">
        <v>12</v>
      </c>
      <c r="F11" s="10">
        <v>0.19999999999999996</v>
      </c>
      <c r="G11" s="4"/>
      <c r="H11" s="5"/>
    </row>
    <row r="12" spans="1:8" ht="30" x14ac:dyDescent="0.25">
      <c r="A12" s="85" t="s">
        <v>473</v>
      </c>
      <c r="B12" s="108" t="s">
        <v>474</v>
      </c>
      <c r="C12" s="6">
        <v>838.15</v>
      </c>
      <c r="D12" s="6">
        <v>1000</v>
      </c>
      <c r="E12" s="6">
        <v>161.85000000000002</v>
      </c>
      <c r="F12" s="10">
        <v>0.1931038596909862</v>
      </c>
      <c r="G12" s="4"/>
    </row>
    <row r="13" spans="1:8" ht="30" x14ac:dyDescent="0.25">
      <c r="A13" s="85" t="s">
        <v>470</v>
      </c>
      <c r="B13" s="108" t="s">
        <v>471</v>
      </c>
      <c r="C13" s="6">
        <v>400</v>
      </c>
      <c r="D13" s="6">
        <v>800</v>
      </c>
      <c r="E13" s="6">
        <v>400</v>
      </c>
      <c r="F13" s="10">
        <v>1</v>
      </c>
      <c r="G13" s="4"/>
    </row>
    <row r="14" spans="1:8" ht="30" x14ac:dyDescent="0.25">
      <c r="A14" s="85" t="s">
        <v>60</v>
      </c>
      <c r="B14" s="108" t="s">
        <v>463</v>
      </c>
      <c r="C14" s="6">
        <v>841</v>
      </c>
      <c r="D14" s="6">
        <v>1100</v>
      </c>
      <c r="E14" s="6">
        <v>259</v>
      </c>
      <c r="F14" s="10">
        <v>0.3079667063020215</v>
      </c>
      <c r="G14" s="4"/>
    </row>
    <row r="15" spans="1:8" x14ac:dyDescent="0.25">
      <c r="A15" s="85" t="s">
        <v>65</v>
      </c>
      <c r="B15" s="108" t="s">
        <v>478</v>
      </c>
      <c r="C15" s="6">
        <v>769.85</v>
      </c>
      <c r="D15" s="6">
        <v>1100</v>
      </c>
      <c r="E15" s="6">
        <v>330.15</v>
      </c>
      <c r="F15" s="10">
        <v>0.42884977593037599</v>
      </c>
      <c r="G15" s="4"/>
    </row>
    <row r="16" spans="1:8" ht="45" x14ac:dyDescent="0.25">
      <c r="A16" s="85" t="s">
        <v>464</v>
      </c>
      <c r="B16" s="108" t="s">
        <v>465</v>
      </c>
      <c r="C16" s="6">
        <v>1585.5</v>
      </c>
      <c r="D16" s="6">
        <v>2400</v>
      </c>
      <c r="E16" s="6">
        <v>814.5</v>
      </c>
      <c r="F16" s="10">
        <v>0.51371807000946079</v>
      </c>
      <c r="G16" s="4"/>
    </row>
    <row r="17" spans="1:7" ht="30" x14ac:dyDescent="0.25">
      <c r="A17" s="85" t="s">
        <v>466</v>
      </c>
      <c r="B17" s="108" t="s">
        <v>467</v>
      </c>
      <c r="C17" s="6">
        <v>2859.3</v>
      </c>
      <c r="D17" s="6">
        <v>4315.5</v>
      </c>
      <c r="E17" s="6">
        <v>1456.1999999999998</v>
      </c>
      <c r="F17" s="10">
        <v>0.50928548945546104</v>
      </c>
      <c r="G17" s="4"/>
    </row>
    <row r="18" spans="1:7" ht="45" x14ac:dyDescent="0.25">
      <c r="A18" s="85" t="s">
        <v>63</v>
      </c>
      <c r="B18" s="108" t="s">
        <v>475</v>
      </c>
      <c r="C18" s="6">
        <v>490</v>
      </c>
      <c r="D18" s="6">
        <v>1000</v>
      </c>
      <c r="E18" s="6">
        <v>510</v>
      </c>
      <c r="F18" s="10">
        <v>1.0408163265306123</v>
      </c>
      <c r="G18" s="4"/>
    </row>
    <row r="19" spans="1:7" ht="45" x14ac:dyDescent="0.25">
      <c r="A19" s="85" t="s">
        <v>468</v>
      </c>
      <c r="B19" s="108" t="s">
        <v>469</v>
      </c>
      <c r="C19" s="6">
        <v>2327.5</v>
      </c>
      <c r="D19" s="6">
        <v>3416</v>
      </c>
      <c r="E19" s="6">
        <v>1088.5</v>
      </c>
      <c r="F19" s="10">
        <v>0.46766917293233079</v>
      </c>
      <c r="G19" s="4"/>
    </row>
    <row r="20" spans="1:7" ht="30" x14ac:dyDescent="0.25">
      <c r="A20" s="85" t="s">
        <v>476</v>
      </c>
      <c r="B20" s="108" t="s">
        <v>477</v>
      </c>
      <c r="C20" s="6">
        <v>918.35</v>
      </c>
      <c r="D20" s="6">
        <v>1218</v>
      </c>
      <c r="E20" s="6">
        <v>299.64999999999998</v>
      </c>
      <c r="F20" s="10">
        <v>0.3262917188435781</v>
      </c>
      <c r="G20" s="4"/>
    </row>
    <row r="21" spans="1:7" ht="30" x14ac:dyDescent="0.25">
      <c r="A21" s="85" t="s">
        <v>461</v>
      </c>
      <c r="B21" s="108" t="s">
        <v>462</v>
      </c>
      <c r="C21" s="6">
        <v>1396.9</v>
      </c>
      <c r="D21" s="6">
        <v>1700</v>
      </c>
      <c r="E21" s="6">
        <v>303.09999999999991</v>
      </c>
      <c r="F21" s="10">
        <v>0.21698045672560662</v>
      </c>
      <c r="G21" s="4"/>
    </row>
    <row r="22" spans="1:7" ht="30.75" thickBot="1" x14ac:dyDescent="0.3">
      <c r="A22" s="113" t="s">
        <v>61</v>
      </c>
      <c r="B22" s="109" t="s">
        <v>472</v>
      </c>
      <c r="C22" s="11">
        <v>954.1</v>
      </c>
      <c r="D22" s="11">
        <v>1775.8000000000002</v>
      </c>
      <c r="E22" s="11">
        <v>821.70000000000016</v>
      </c>
      <c r="F22" s="12">
        <v>0.86123047898543148</v>
      </c>
      <c r="G22" s="4"/>
    </row>
    <row r="24" spans="1:7" x14ac:dyDescent="0.25">
      <c r="A24" s="1" t="s">
        <v>646</v>
      </c>
    </row>
    <row r="25" spans="1:7" x14ac:dyDescent="0.25">
      <c r="A25" s="1" t="s">
        <v>647</v>
      </c>
    </row>
  </sheetData>
  <sortState xmlns:xlrd2="http://schemas.microsoft.com/office/spreadsheetml/2017/richdata2" ref="A4:F22">
    <sortCondition ref="A4:A2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E74D0-2780-41E3-8912-AB8AF45AA8F7}">
  <sheetPr codeName="Sheet4">
    <tabColor rgb="FF0070C0"/>
  </sheetPr>
  <dimension ref="A1:F35"/>
  <sheetViews>
    <sheetView workbookViewId="0">
      <pane ySplit="3" topLeftCell="A4" activePane="bottomLeft" state="frozen"/>
      <selection sqref="A1:A1048576"/>
      <selection pane="bottomLeft" activeCell="C7" sqref="C7"/>
    </sheetView>
  </sheetViews>
  <sheetFormatPr defaultRowHeight="15" x14ac:dyDescent="0.25"/>
  <cols>
    <col min="1" max="1" width="7.85546875" customWidth="1"/>
    <col min="2" max="2" width="52" customWidth="1"/>
    <col min="3" max="6" width="10.85546875" customWidth="1"/>
  </cols>
  <sheetData>
    <row r="1" spans="1:6" ht="18.75" x14ac:dyDescent="0.25">
      <c r="A1" s="3" t="s">
        <v>681</v>
      </c>
    </row>
    <row r="2" spans="1:6" ht="15.75" thickBot="1" x14ac:dyDescent="0.3">
      <c r="A2" s="13"/>
    </row>
    <row r="3" spans="1:6" ht="30" x14ac:dyDescent="0.25">
      <c r="A3" s="15" t="s">
        <v>205</v>
      </c>
      <c r="B3" s="16" t="s">
        <v>376</v>
      </c>
      <c r="C3" s="16" t="s">
        <v>377</v>
      </c>
      <c r="D3" s="16" t="s">
        <v>403</v>
      </c>
      <c r="E3" s="16" t="s">
        <v>483</v>
      </c>
      <c r="F3" s="17" t="s">
        <v>484</v>
      </c>
    </row>
    <row r="4" spans="1:6" x14ac:dyDescent="0.25">
      <c r="A4" s="86"/>
      <c r="B4" s="51" t="s">
        <v>2111</v>
      </c>
      <c r="C4" s="87"/>
      <c r="D4" s="87"/>
      <c r="E4" s="87"/>
      <c r="F4" s="88"/>
    </row>
    <row r="5" spans="1:6" x14ac:dyDescent="0.25">
      <c r="A5" s="36" t="s">
        <v>682</v>
      </c>
      <c r="B5" s="89" t="s">
        <v>750</v>
      </c>
      <c r="C5" s="20">
        <v>57.45</v>
      </c>
      <c r="D5" s="20">
        <v>66.7</v>
      </c>
      <c r="E5" s="20">
        <v>9.25</v>
      </c>
      <c r="F5" s="34">
        <v>0.1610095735422106</v>
      </c>
    </row>
    <row r="6" spans="1:6" ht="60" x14ac:dyDescent="0.25">
      <c r="A6" s="36" t="s">
        <v>683</v>
      </c>
      <c r="B6" s="89" t="s">
        <v>751</v>
      </c>
      <c r="C6" s="20">
        <v>30.6</v>
      </c>
      <c r="D6" s="20">
        <v>35.4</v>
      </c>
      <c r="E6" s="20">
        <v>4.7999999999999972</v>
      </c>
      <c r="F6" s="34">
        <v>0.1568627450980391</v>
      </c>
    </row>
    <row r="7" spans="1:6" ht="30" x14ac:dyDescent="0.25">
      <c r="A7" s="36" t="s">
        <v>684</v>
      </c>
      <c r="B7" s="89" t="s">
        <v>752</v>
      </c>
      <c r="C7" s="20">
        <v>111.8</v>
      </c>
      <c r="D7" s="20">
        <v>128.80000000000001</v>
      </c>
      <c r="E7" s="20">
        <v>17.000000000000014</v>
      </c>
      <c r="F7" s="34">
        <v>0.15205724508050103</v>
      </c>
    </row>
    <row r="8" spans="1:6" ht="30" x14ac:dyDescent="0.25">
      <c r="A8" s="36" t="s">
        <v>685</v>
      </c>
      <c r="B8" s="89" t="s">
        <v>753</v>
      </c>
      <c r="C8" s="20">
        <v>76.95</v>
      </c>
      <c r="D8" s="20">
        <v>87.4</v>
      </c>
      <c r="E8" s="20">
        <v>10.450000000000003</v>
      </c>
      <c r="F8" s="34">
        <v>0.13580246913580249</v>
      </c>
    </row>
    <row r="9" spans="1:6" ht="30" x14ac:dyDescent="0.25">
      <c r="A9" s="36" t="s">
        <v>686</v>
      </c>
      <c r="B9" s="89" t="s">
        <v>754</v>
      </c>
      <c r="C9" s="20">
        <v>68</v>
      </c>
      <c r="D9" s="20">
        <v>78.2</v>
      </c>
      <c r="E9" s="20">
        <v>10.200000000000003</v>
      </c>
      <c r="F9" s="34">
        <v>0.15000000000000005</v>
      </c>
    </row>
    <row r="10" spans="1:6" x14ac:dyDescent="0.25">
      <c r="A10" s="86"/>
      <c r="B10" s="51" t="s">
        <v>720</v>
      </c>
      <c r="C10" s="102"/>
      <c r="D10" s="102"/>
      <c r="E10" s="20"/>
      <c r="F10" s="34"/>
    </row>
    <row r="11" spans="1:6" ht="30" x14ac:dyDescent="0.25">
      <c r="A11" s="36" t="s">
        <v>704</v>
      </c>
      <c r="B11" s="89" t="s">
        <v>755</v>
      </c>
      <c r="C11" s="103">
        <v>17.100000000000001</v>
      </c>
      <c r="D11" s="103">
        <v>23</v>
      </c>
      <c r="E11" s="20">
        <v>5.8999999999999986</v>
      </c>
      <c r="F11" s="34">
        <v>0.34502923976608174</v>
      </c>
    </row>
    <row r="12" spans="1:6" ht="30" x14ac:dyDescent="0.25">
      <c r="A12" s="36" t="s">
        <v>705</v>
      </c>
      <c r="B12" s="89" t="s">
        <v>756</v>
      </c>
      <c r="C12" s="103">
        <v>43.05</v>
      </c>
      <c r="D12" s="103">
        <v>57.5</v>
      </c>
      <c r="E12" s="20">
        <v>14.450000000000003</v>
      </c>
      <c r="F12" s="34">
        <v>0.33565621370499427</v>
      </c>
    </row>
    <row r="13" spans="1:6" ht="30" x14ac:dyDescent="0.25">
      <c r="A13" s="36" t="s">
        <v>706</v>
      </c>
      <c r="B13" s="89" t="s">
        <v>757</v>
      </c>
      <c r="C13" s="103">
        <v>40</v>
      </c>
      <c r="D13" s="103">
        <v>46</v>
      </c>
      <c r="E13" s="20">
        <v>6</v>
      </c>
      <c r="F13" s="34">
        <v>0.15</v>
      </c>
    </row>
    <row r="14" spans="1:6" ht="30" x14ac:dyDescent="0.25">
      <c r="A14" s="36" t="s">
        <v>707</v>
      </c>
      <c r="B14" s="89" t="s">
        <v>758</v>
      </c>
      <c r="C14" s="103">
        <v>17.100000000000001</v>
      </c>
      <c r="D14" s="103">
        <v>23</v>
      </c>
      <c r="E14" s="20">
        <v>5.8999999999999986</v>
      </c>
      <c r="F14" s="34">
        <v>0.34502923976608174</v>
      </c>
    </row>
    <row r="15" spans="1:6" ht="30" x14ac:dyDescent="0.25">
      <c r="A15" s="36" t="s">
        <v>708</v>
      </c>
      <c r="B15" s="89" t="s">
        <v>759</v>
      </c>
      <c r="C15" s="103">
        <v>20.95</v>
      </c>
      <c r="D15" s="103">
        <v>31.05</v>
      </c>
      <c r="E15" s="20">
        <v>10.100000000000001</v>
      </c>
      <c r="F15" s="34">
        <v>0.48210023866348456</v>
      </c>
    </row>
    <row r="16" spans="1:6" ht="30" x14ac:dyDescent="0.25">
      <c r="A16" s="36" t="s">
        <v>709</v>
      </c>
      <c r="B16" s="89" t="s">
        <v>760</v>
      </c>
      <c r="C16" s="103">
        <v>52.55</v>
      </c>
      <c r="D16" s="103">
        <v>77.650000000000006</v>
      </c>
      <c r="E16" s="20">
        <v>25.100000000000009</v>
      </c>
      <c r="F16" s="34">
        <v>0.47764034253092313</v>
      </c>
    </row>
    <row r="17" spans="1:6" ht="30" x14ac:dyDescent="0.25">
      <c r="A17" s="36" t="s">
        <v>710</v>
      </c>
      <c r="B17" s="89" t="s">
        <v>761</v>
      </c>
      <c r="C17" s="103">
        <v>47.45</v>
      </c>
      <c r="D17" s="103">
        <v>62.1</v>
      </c>
      <c r="E17" s="20">
        <v>14.649999999999999</v>
      </c>
      <c r="F17" s="34">
        <v>0.30874604847207582</v>
      </c>
    </row>
    <row r="18" spans="1:6" ht="30" x14ac:dyDescent="0.25">
      <c r="A18" s="36" t="s">
        <v>711</v>
      </c>
      <c r="B18" s="89" t="s">
        <v>762</v>
      </c>
      <c r="C18" s="103">
        <v>20.95</v>
      </c>
      <c r="D18" s="103">
        <v>31.05</v>
      </c>
      <c r="E18" s="20">
        <v>10.100000000000001</v>
      </c>
      <c r="F18" s="34">
        <v>0.48210023866348456</v>
      </c>
    </row>
    <row r="19" spans="1:6" ht="30" x14ac:dyDescent="0.25">
      <c r="A19" s="36" t="s">
        <v>712</v>
      </c>
      <c r="B19" s="89" t="s">
        <v>763</v>
      </c>
      <c r="C19" s="103">
        <v>26.35</v>
      </c>
      <c r="D19" s="103">
        <v>34.5</v>
      </c>
      <c r="E19" s="20">
        <v>8.1499999999999986</v>
      </c>
      <c r="F19" s="34">
        <v>0.3092979127134724</v>
      </c>
    </row>
    <row r="20" spans="1:6" ht="45" x14ac:dyDescent="0.25">
      <c r="A20" s="36" t="s">
        <v>713</v>
      </c>
      <c r="B20" s="89" t="s">
        <v>764</v>
      </c>
      <c r="C20" s="103">
        <v>66.150000000000006</v>
      </c>
      <c r="D20" s="103">
        <v>86.25</v>
      </c>
      <c r="E20" s="20">
        <v>20.099999999999994</v>
      </c>
      <c r="F20" s="34">
        <v>0.30385487528344662</v>
      </c>
    </row>
    <row r="21" spans="1:6" ht="45" x14ac:dyDescent="0.25">
      <c r="A21" s="36" t="s">
        <v>714</v>
      </c>
      <c r="B21" s="89" t="s">
        <v>765</v>
      </c>
      <c r="C21" s="103">
        <v>58.9</v>
      </c>
      <c r="D21" s="103">
        <v>69</v>
      </c>
      <c r="E21" s="20">
        <v>10.100000000000001</v>
      </c>
      <c r="F21" s="34">
        <v>0.17147707979626489</v>
      </c>
    </row>
    <row r="22" spans="1:6" ht="30" x14ac:dyDescent="0.25">
      <c r="A22" s="36" t="s">
        <v>715</v>
      </c>
      <c r="B22" s="89" t="s">
        <v>766</v>
      </c>
      <c r="C22" s="103">
        <v>26.35</v>
      </c>
      <c r="D22" s="103">
        <v>34.5</v>
      </c>
      <c r="E22" s="20">
        <v>8.1499999999999986</v>
      </c>
      <c r="F22" s="34">
        <v>0.3092979127134724</v>
      </c>
    </row>
    <row r="23" spans="1:6" x14ac:dyDescent="0.25">
      <c r="A23" s="36" t="s">
        <v>716</v>
      </c>
      <c r="B23" s="89" t="s">
        <v>767</v>
      </c>
      <c r="C23" s="103">
        <v>30.7</v>
      </c>
      <c r="D23" s="103">
        <v>40.25</v>
      </c>
      <c r="E23" s="20">
        <v>9.5500000000000007</v>
      </c>
      <c r="F23" s="34">
        <v>0.31107491856677527</v>
      </c>
    </row>
    <row r="24" spans="1:6" ht="30" x14ac:dyDescent="0.25">
      <c r="A24" s="36" t="s">
        <v>717</v>
      </c>
      <c r="B24" s="89" t="s">
        <v>768</v>
      </c>
      <c r="C24" s="103">
        <v>76.95</v>
      </c>
      <c r="D24" s="103">
        <v>100.65</v>
      </c>
      <c r="E24" s="20">
        <v>23.700000000000003</v>
      </c>
      <c r="F24" s="34">
        <v>0.30799220272904487</v>
      </c>
    </row>
    <row r="25" spans="1:6" ht="30" x14ac:dyDescent="0.25">
      <c r="A25" s="36" t="s">
        <v>718</v>
      </c>
      <c r="B25" s="89" t="s">
        <v>769</v>
      </c>
      <c r="C25" s="103">
        <v>68</v>
      </c>
      <c r="D25" s="103">
        <v>80.5</v>
      </c>
      <c r="E25" s="20">
        <v>12.5</v>
      </c>
      <c r="F25" s="34">
        <v>0.18382352941176472</v>
      </c>
    </row>
    <row r="26" spans="1:6" x14ac:dyDescent="0.25">
      <c r="A26" s="36" t="s">
        <v>719</v>
      </c>
      <c r="B26" s="89" t="s">
        <v>770</v>
      </c>
      <c r="C26" s="103">
        <v>30.7</v>
      </c>
      <c r="D26" s="103">
        <v>40.25</v>
      </c>
      <c r="E26" s="20">
        <v>9.5500000000000007</v>
      </c>
      <c r="F26" s="34">
        <v>0.31107491856677527</v>
      </c>
    </row>
    <row r="27" spans="1:6" x14ac:dyDescent="0.25">
      <c r="A27" s="36"/>
      <c r="B27" s="51" t="s">
        <v>726</v>
      </c>
      <c r="C27" s="104"/>
      <c r="D27" s="104"/>
      <c r="E27" s="20"/>
      <c r="F27" s="34"/>
    </row>
    <row r="28" spans="1:6" x14ac:dyDescent="0.25">
      <c r="A28" s="36" t="s">
        <v>724</v>
      </c>
      <c r="B28" s="89" t="s">
        <v>771</v>
      </c>
      <c r="C28" s="104">
        <v>35.15</v>
      </c>
      <c r="D28" s="104">
        <v>52.7</v>
      </c>
      <c r="E28" s="20">
        <v>17.550000000000004</v>
      </c>
      <c r="F28" s="34">
        <v>0.49928876244665732</v>
      </c>
    </row>
    <row r="29" spans="1:6" ht="30" x14ac:dyDescent="0.25">
      <c r="A29" s="36" t="s">
        <v>725</v>
      </c>
      <c r="B29" s="89" t="s">
        <v>772</v>
      </c>
      <c r="C29" s="104">
        <v>20.350000000000001</v>
      </c>
      <c r="D29" s="104">
        <v>33.799999999999997</v>
      </c>
      <c r="E29" s="20">
        <v>13.449999999999996</v>
      </c>
      <c r="F29" s="34">
        <v>0.66093366093366068</v>
      </c>
    </row>
    <row r="30" spans="1:6" x14ac:dyDescent="0.25">
      <c r="A30" s="36"/>
      <c r="B30" s="91" t="s">
        <v>745</v>
      </c>
      <c r="C30" s="104"/>
      <c r="D30" s="104"/>
      <c r="E30" s="20"/>
      <c r="F30" s="34"/>
    </row>
    <row r="31" spans="1:6" ht="30" x14ac:dyDescent="0.25">
      <c r="A31" s="36" t="s">
        <v>742</v>
      </c>
      <c r="B31" s="89" t="s">
        <v>773</v>
      </c>
      <c r="C31" s="104">
        <v>106.8</v>
      </c>
      <c r="D31" s="105">
        <v>137.25</v>
      </c>
      <c r="E31" s="20">
        <v>30.450000000000003</v>
      </c>
      <c r="F31" s="34">
        <v>0.28511235955056186</v>
      </c>
    </row>
    <row r="32" spans="1:6" ht="15.75" thickBot="1" x14ac:dyDescent="0.3">
      <c r="A32" s="37" t="s">
        <v>743</v>
      </c>
      <c r="B32" s="90" t="s">
        <v>774</v>
      </c>
      <c r="C32" s="106">
        <v>81.25</v>
      </c>
      <c r="D32" s="107">
        <v>120.25</v>
      </c>
      <c r="E32" s="24">
        <v>39</v>
      </c>
      <c r="F32" s="35">
        <v>0.48</v>
      </c>
    </row>
    <row r="34" spans="1:1" x14ac:dyDescent="0.25">
      <c r="A34" s="1" t="s">
        <v>646</v>
      </c>
    </row>
    <row r="35" spans="1:1" x14ac:dyDescent="0.25">
      <c r="A35" s="1" t="s">
        <v>647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3E58F-43FD-4734-B167-30D860DD0375}">
  <sheetPr codeName="Sheet5">
    <tabColor rgb="FF0070C0"/>
  </sheetPr>
  <dimension ref="A1:F32"/>
  <sheetViews>
    <sheetView workbookViewId="0">
      <pane ySplit="3" topLeftCell="A4" activePane="bottomLeft" state="frozen"/>
      <selection sqref="A1:A1048576"/>
      <selection pane="bottomLeft" activeCell="B10" sqref="B10"/>
    </sheetView>
  </sheetViews>
  <sheetFormatPr defaultRowHeight="15" x14ac:dyDescent="0.25"/>
  <cols>
    <col min="1" max="1" width="7.85546875" customWidth="1"/>
    <col min="2" max="2" width="52" customWidth="1"/>
    <col min="3" max="6" width="10.85546875" customWidth="1"/>
  </cols>
  <sheetData>
    <row r="1" spans="1:6" ht="18.75" x14ac:dyDescent="0.25">
      <c r="A1" s="53" t="s">
        <v>776</v>
      </c>
    </row>
    <row r="2" spans="1:6" ht="15.75" thickBot="1" x14ac:dyDescent="0.3">
      <c r="A2" s="13"/>
    </row>
    <row r="3" spans="1:6" ht="30" x14ac:dyDescent="0.25">
      <c r="A3" s="7" t="s">
        <v>205</v>
      </c>
      <c r="B3" s="8" t="s">
        <v>376</v>
      </c>
      <c r="C3" s="8" t="s">
        <v>377</v>
      </c>
      <c r="D3" s="8" t="s">
        <v>403</v>
      </c>
      <c r="E3" s="8" t="s">
        <v>483</v>
      </c>
      <c r="F3" s="9" t="s">
        <v>484</v>
      </c>
    </row>
    <row r="4" spans="1:6" x14ac:dyDescent="0.25">
      <c r="A4" s="93"/>
      <c r="B4" s="31" t="s">
        <v>777</v>
      </c>
      <c r="C4" s="94"/>
      <c r="D4" s="94"/>
      <c r="E4" s="94"/>
      <c r="F4" s="95"/>
    </row>
    <row r="5" spans="1:6" ht="30" x14ac:dyDescent="0.25">
      <c r="A5" s="36" t="s">
        <v>778</v>
      </c>
      <c r="B5" s="89" t="s">
        <v>806</v>
      </c>
      <c r="C5" s="20">
        <v>70.900000000000006</v>
      </c>
      <c r="D5" s="20">
        <v>75.25</v>
      </c>
      <c r="E5" s="20">
        <v>4.3499999999999943</v>
      </c>
      <c r="F5" s="34">
        <v>6.1354019746121209E-2</v>
      </c>
    </row>
    <row r="6" spans="1:6" x14ac:dyDescent="0.25">
      <c r="A6" s="36" t="s">
        <v>779</v>
      </c>
      <c r="B6" s="89" t="s">
        <v>807</v>
      </c>
      <c r="C6" s="20">
        <v>80.349999999999994</v>
      </c>
      <c r="D6" s="20">
        <v>85.3</v>
      </c>
      <c r="E6" s="20">
        <v>4.9500000000000028</v>
      </c>
      <c r="F6" s="34">
        <v>6.1605476042314915E-2</v>
      </c>
    </row>
    <row r="7" spans="1:6" x14ac:dyDescent="0.25">
      <c r="A7" s="36" t="s">
        <v>780</v>
      </c>
      <c r="B7" s="89" t="s">
        <v>808</v>
      </c>
      <c r="C7" s="20">
        <v>61.25</v>
      </c>
      <c r="D7" s="20">
        <v>65</v>
      </c>
      <c r="E7" s="20">
        <v>3.75</v>
      </c>
      <c r="F7" s="34">
        <v>6.1224489795918366E-2</v>
      </c>
    </row>
    <row r="8" spans="1:6" x14ac:dyDescent="0.25">
      <c r="A8" s="36" t="s">
        <v>781</v>
      </c>
      <c r="B8" s="89" t="s">
        <v>809</v>
      </c>
      <c r="C8" s="20">
        <v>157</v>
      </c>
      <c r="D8" s="20">
        <v>166.6</v>
      </c>
      <c r="E8" s="20">
        <v>9.5999999999999943</v>
      </c>
      <c r="F8" s="34">
        <v>6.114649681528659E-2</v>
      </c>
    </row>
    <row r="9" spans="1:6" x14ac:dyDescent="0.25">
      <c r="A9" s="36" t="s">
        <v>782</v>
      </c>
      <c r="B9" s="89" t="s">
        <v>810</v>
      </c>
      <c r="C9" s="20">
        <v>105.25</v>
      </c>
      <c r="D9" s="20">
        <v>111.7</v>
      </c>
      <c r="E9" s="20">
        <v>6.4500000000000028</v>
      </c>
      <c r="F9" s="34">
        <v>6.1282660332541594E-2</v>
      </c>
    </row>
    <row r="10" spans="1:6" x14ac:dyDescent="0.25">
      <c r="A10" s="36" t="s">
        <v>783</v>
      </c>
      <c r="B10" s="89" t="s">
        <v>811</v>
      </c>
      <c r="C10" s="20">
        <v>38.049999999999997</v>
      </c>
      <c r="D10" s="20">
        <v>40.4</v>
      </c>
      <c r="E10" s="20">
        <v>2.3500000000000014</v>
      </c>
      <c r="F10" s="34">
        <v>6.1760840998685979E-2</v>
      </c>
    </row>
    <row r="11" spans="1:6" x14ac:dyDescent="0.25">
      <c r="A11" s="36" t="s">
        <v>784</v>
      </c>
      <c r="B11" s="89" t="s">
        <v>812</v>
      </c>
      <c r="C11" s="20">
        <v>105.25</v>
      </c>
      <c r="D11" s="20">
        <v>111.7</v>
      </c>
      <c r="E11" s="20">
        <v>6.4500000000000028</v>
      </c>
      <c r="F11" s="34">
        <v>6.1282660332541594E-2</v>
      </c>
    </row>
    <row r="12" spans="1:6" ht="30" x14ac:dyDescent="0.25">
      <c r="A12" s="36" t="s">
        <v>785</v>
      </c>
      <c r="B12" s="89" t="s">
        <v>813</v>
      </c>
      <c r="C12" s="20">
        <v>70.900000000000006</v>
      </c>
      <c r="D12" s="20">
        <v>75.25</v>
      </c>
      <c r="E12" s="20">
        <v>4.3499999999999943</v>
      </c>
      <c r="F12" s="34">
        <v>6.1354019746121209E-2</v>
      </c>
    </row>
    <row r="13" spans="1:6" ht="30" x14ac:dyDescent="0.25">
      <c r="A13" s="36" t="s">
        <v>786</v>
      </c>
      <c r="B13" s="89" t="s">
        <v>814</v>
      </c>
      <c r="C13" s="20">
        <v>34.1</v>
      </c>
      <c r="D13" s="20">
        <v>36.200000000000003</v>
      </c>
      <c r="E13" s="20">
        <v>2.1000000000000014</v>
      </c>
      <c r="F13" s="34">
        <v>6.1583577712610013E-2</v>
      </c>
    </row>
    <row r="14" spans="1:6" ht="30" x14ac:dyDescent="0.25">
      <c r="A14" s="36" t="s">
        <v>787</v>
      </c>
      <c r="B14" s="89" t="s">
        <v>815</v>
      </c>
      <c r="C14" s="20">
        <v>80.349999999999994</v>
      </c>
      <c r="D14" s="20">
        <v>85.3</v>
      </c>
      <c r="E14" s="20">
        <v>4.9500000000000028</v>
      </c>
      <c r="F14" s="34">
        <v>6.1605476042314915E-2</v>
      </c>
    </row>
    <row r="15" spans="1:6" ht="30" x14ac:dyDescent="0.25">
      <c r="A15" s="36" t="s">
        <v>788</v>
      </c>
      <c r="B15" s="89" t="s">
        <v>816</v>
      </c>
      <c r="C15" s="20">
        <v>61.25</v>
      </c>
      <c r="D15" s="20">
        <v>65</v>
      </c>
      <c r="E15" s="20">
        <v>3.75</v>
      </c>
      <c r="F15" s="34">
        <v>6.1224489795918366E-2</v>
      </c>
    </row>
    <row r="16" spans="1:6" ht="30" x14ac:dyDescent="0.25">
      <c r="A16" s="36" t="s">
        <v>789</v>
      </c>
      <c r="B16" s="89" t="s">
        <v>817</v>
      </c>
      <c r="C16" s="20">
        <v>157</v>
      </c>
      <c r="D16" s="20">
        <v>166.6</v>
      </c>
      <c r="E16" s="20">
        <v>9.5999999999999943</v>
      </c>
      <c r="F16" s="34">
        <v>6.114649681528659E-2</v>
      </c>
    </row>
    <row r="17" spans="1:6" ht="30" x14ac:dyDescent="0.25">
      <c r="A17" s="36" t="s">
        <v>790</v>
      </c>
      <c r="B17" s="89" t="s">
        <v>818</v>
      </c>
      <c r="C17" s="20">
        <v>105.25</v>
      </c>
      <c r="D17" s="20">
        <v>111.7</v>
      </c>
      <c r="E17" s="20">
        <v>6.4500000000000028</v>
      </c>
      <c r="F17" s="34">
        <v>6.1282660332541594E-2</v>
      </c>
    </row>
    <row r="18" spans="1:6" ht="45" x14ac:dyDescent="0.25">
      <c r="A18" s="36" t="s">
        <v>791</v>
      </c>
      <c r="B18" s="89" t="s">
        <v>819</v>
      </c>
      <c r="C18" s="54">
        <v>34.1</v>
      </c>
      <c r="D18" s="20">
        <v>36.200000000000003</v>
      </c>
      <c r="E18" s="20">
        <v>2.1000000000000014</v>
      </c>
      <c r="F18" s="34">
        <v>6.1583577712610013E-2</v>
      </c>
    </row>
    <row r="19" spans="1:6" ht="30" x14ac:dyDescent="0.25">
      <c r="A19" s="36" t="s">
        <v>792</v>
      </c>
      <c r="B19" s="89" t="s">
        <v>820</v>
      </c>
      <c r="C19" s="54">
        <v>34.1</v>
      </c>
      <c r="D19" s="20">
        <v>36.200000000000003</v>
      </c>
      <c r="E19" s="20">
        <v>2.1000000000000014</v>
      </c>
      <c r="F19" s="34">
        <v>6.1583577712610013E-2</v>
      </c>
    </row>
    <row r="20" spans="1:6" ht="45" x14ac:dyDescent="0.25">
      <c r="A20" s="36" t="s">
        <v>793</v>
      </c>
      <c r="B20" s="89" t="s">
        <v>821</v>
      </c>
      <c r="C20" s="54">
        <v>34.1</v>
      </c>
      <c r="D20" s="20">
        <v>36.200000000000003</v>
      </c>
      <c r="E20" s="20">
        <v>2.1000000000000014</v>
      </c>
      <c r="F20" s="34">
        <v>6.1583577712610013E-2</v>
      </c>
    </row>
    <row r="21" spans="1:6" ht="30.75" thickBot="1" x14ac:dyDescent="0.3">
      <c r="A21" s="37" t="s">
        <v>794</v>
      </c>
      <c r="B21" s="90" t="s">
        <v>822</v>
      </c>
      <c r="C21" s="55">
        <v>105.25</v>
      </c>
      <c r="D21" s="24" t="s">
        <v>492</v>
      </c>
      <c r="E21" s="24" t="s">
        <v>492</v>
      </c>
      <c r="F21" s="35" t="s">
        <v>492</v>
      </c>
    </row>
    <row r="22" spans="1:6" x14ac:dyDescent="0.25">
      <c r="A22" s="94"/>
      <c r="B22" s="96"/>
      <c r="C22" s="94"/>
      <c r="D22" s="94"/>
      <c r="E22" s="94"/>
      <c r="F22" s="94"/>
    </row>
    <row r="23" spans="1:6" x14ac:dyDescent="0.25">
      <c r="A23" s="97" t="s">
        <v>646</v>
      </c>
      <c r="B23" s="96"/>
      <c r="C23" s="94"/>
      <c r="D23" s="94"/>
      <c r="E23" s="94"/>
      <c r="F23" s="94"/>
    </row>
    <row r="24" spans="1:6" x14ac:dyDescent="0.25">
      <c r="A24" s="97" t="s">
        <v>647</v>
      </c>
      <c r="B24" s="96"/>
      <c r="C24" s="94"/>
      <c r="D24" s="94"/>
      <c r="E24" s="94"/>
      <c r="F24" s="94"/>
    </row>
    <row r="25" spans="1:6" x14ac:dyDescent="0.25">
      <c r="A25" s="94"/>
      <c r="B25" s="96"/>
      <c r="C25" s="94"/>
      <c r="D25" s="94"/>
      <c r="E25" s="94"/>
      <c r="F25" s="94"/>
    </row>
    <row r="26" spans="1:6" x14ac:dyDescent="0.25">
      <c r="A26" s="94"/>
      <c r="B26" s="96"/>
      <c r="C26" s="94"/>
      <c r="D26" s="94"/>
      <c r="E26" s="94"/>
      <c r="F26" s="94"/>
    </row>
    <row r="27" spans="1:6" x14ac:dyDescent="0.25">
      <c r="A27" s="94"/>
      <c r="B27" s="96"/>
      <c r="C27" s="94"/>
      <c r="D27" s="94"/>
      <c r="E27" s="94"/>
      <c r="F27" s="94"/>
    </row>
    <row r="28" spans="1:6" x14ac:dyDescent="0.25">
      <c r="A28" s="94"/>
      <c r="B28" s="96"/>
      <c r="C28" s="94"/>
      <c r="D28" s="94"/>
      <c r="E28" s="94"/>
      <c r="F28" s="94"/>
    </row>
    <row r="29" spans="1:6" x14ac:dyDescent="0.25">
      <c r="A29" s="94"/>
      <c r="B29" s="96"/>
      <c r="C29" s="94"/>
      <c r="D29" s="94"/>
      <c r="E29" s="94"/>
      <c r="F29" s="94"/>
    </row>
    <row r="30" spans="1:6" x14ac:dyDescent="0.25">
      <c r="A30" s="94"/>
      <c r="B30" s="96"/>
      <c r="C30" s="94"/>
      <c r="D30" s="94"/>
      <c r="E30" s="94"/>
      <c r="F30" s="94"/>
    </row>
    <row r="31" spans="1:6" x14ac:dyDescent="0.25">
      <c r="A31" s="94"/>
      <c r="B31" s="96"/>
      <c r="C31" s="94"/>
      <c r="D31" s="94"/>
      <c r="E31" s="94"/>
      <c r="F31" s="94"/>
    </row>
    <row r="32" spans="1:6" x14ac:dyDescent="0.25">
      <c r="A32" s="94"/>
      <c r="B32" s="96"/>
      <c r="C32" s="94"/>
      <c r="D32" s="94"/>
      <c r="E32" s="94"/>
      <c r="F32" s="9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E5F3D-2AAF-458D-9B2B-5F094B0D71A7}">
  <sheetPr codeName="Sheet6">
    <tabColor rgb="FF0070C0"/>
  </sheetPr>
  <dimension ref="A1:F43"/>
  <sheetViews>
    <sheetView workbookViewId="0">
      <pane ySplit="3" topLeftCell="A7" activePane="bottomLeft" state="frozen"/>
      <selection sqref="A1:A1048576"/>
      <selection pane="bottomLeft" activeCell="B20" sqref="B20"/>
    </sheetView>
  </sheetViews>
  <sheetFormatPr defaultRowHeight="15" x14ac:dyDescent="0.25"/>
  <cols>
    <col min="1" max="1" width="7.85546875" customWidth="1"/>
    <col min="2" max="2" width="52" customWidth="1"/>
    <col min="3" max="6" width="10.85546875" customWidth="1"/>
  </cols>
  <sheetData>
    <row r="1" spans="1:6" ht="18.75" x14ac:dyDescent="0.25">
      <c r="A1" s="3" t="s">
        <v>1821</v>
      </c>
    </row>
    <row r="2" spans="1:6" ht="15.75" thickBot="1" x14ac:dyDescent="0.3">
      <c r="A2" s="13"/>
    </row>
    <row r="3" spans="1:6" ht="30" x14ac:dyDescent="0.25">
      <c r="A3" s="15" t="s">
        <v>205</v>
      </c>
      <c r="B3" s="16" t="s">
        <v>376</v>
      </c>
      <c r="C3" s="16" t="s">
        <v>377</v>
      </c>
      <c r="D3" s="16" t="s">
        <v>403</v>
      </c>
      <c r="E3" s="16" t="s">
        <v>483</v>
      </c>
      <c r="F3" s="17" t="s">
        <v>484</v>
      </c>
    </row>
    <row r="4" spans="1:6" x14ac:dyDescent="0.25">
      <c r="A4" s="86"/>
      <c r="B4" s="91" t="s">
        <v>1852</v>
      </c>
      <c r="C4" s="87"/>
      <c r="D4" s="87"/>
      <c r="E4" s="87"/>
      <c r="F4" s="88"/>
    </row>
    <row r="5" spans="1:6" ht="30" x14ac:dyDescent="0.25">
      <c r="A5" s="36" t="s">
        <v>1822</v>
      </c>
      <c r="B5" s="89" t="s">
        <v>1823</v>
      </c>
      <c r="C5" s="20">
        <v>401.3</v>
      </c>
      <c r="D5" s="20">
        <v>446.45</v>
      </c>
      <c r="E5" s="20">
        <v>45.149999999999977</v>
      </c>
      <c r="F5" s="34">
        <v>0.11250934462995259</v>
      </c>
    </row>
    <row r="6" spans="1:6" ht="30" x14ac:dyDescent="0.25">
      <c r="A6" s="36" t="s">
        <v>1824</v>
      </c>
      <c r="B6" s="89" t="s">
        <v>1823</v>
      </c>
      <c r="C6" s="20">
        <v>401.3</v>
      </c>
      <c r="D6" s="20">
        <v>446.45</v>
      </c>
      <c r="E6" s="20">
        <v>45.149999999999977</v>
      </c>
      <c r="F6" s="34">
        <v>0.11250934462995259</v>
      </c>
    </row>
    <row r="7" spans="1:6" ht="45" x14ac:dyDescent="0.25">
      <c r="A7" s="36" t="s">
        <v>1825</v>
      </c>
      <c r="B7" s="89" t="s">
        <v>1826</v>
      </c>
      <c r="C7" s="20">
        <v>232.1</v>
      </c>
      <c r="D7" s="20">
        <v>266.89999999999998</v>
      </c>
      <c r="E7" s="20">
        <v>34.799999999999983</v>
      </c>
      <c r="F7" s="34">
        <v>0.14993537268418777</v>
      </c>
    </row>
    <row r="8" spans="1:6" x14ac:dyDescent="0.25">
      <c r="A8" s="36" t="s">
        <v>1827</v>
      </c>
      <c r="B8" s="89" t="s">
        <v>1828</v>
      </c>
      <c r="C8" s="20">
        <v>202.55</v>
      </c>
      <c r="D8" s="20">
        <v>232.95</v>
      </c>
      <c r="E8" s="20">
        <v>30.399999999999977</v>
      </c>
      <c r="F8" s="34">
        <v>0.15008639842014304</v>
      </c>
    </row>
    <row r="9" spans="1:6" x14ac:dyDescent="0.25">
      <c r="A9" s="36" t="s">
        <v>1829</v>
      </c>
      <c r="B9" s="89" t="s">
        <v>1828</v>
      </c>
      <c r="C9" s="20">
        <v>232.1</v>
      </c>
      <c r="D9" s="20">
        <v>266.89999999999998</v>
      </c>
      <c r="E9" s="20">
        <v>34.799999999999983</v>
      </c>
      <c r="F9" s="34">
        <v>0.14993537268418777</v>
      </c>
    </row>
    <row r="10" spans="1:6" ht="30" x14ac:dyDescent="0.25">
      <c r="A10" s="36" t="s">
        <v>1830</v>
      </c>
      <c r="B10" s="89" t="s">
        <v>1823</v>
      </c>
      <c r="C10" s="20">
        <v>401.3</v>
      </c>
      <c r="D10" s="20">
        <v>446.45</v>
      </c>
      <c r="E10" s="20">
        <v>45.149999999999977</v>
      </c>
      <c r="F10" s="34">
        <v>0.11250934462995259</v>
      </c>
    </row>
    <row r="11" spans="1:6" x14ac:dyDescent="0.25">
      <c r="A11" s="36" t="s">
        <v>1831</v>
      </c>
      <c r="B11" s="89" t="s">
        <v>1828</v>
      </c>
      <c r="C11" s="20">
        <v>232.1</v>
      </c>
      <c r="D11" s="20">
        <v>258.2</v>
      </c>
      <c r="E11" s="20">
        <v>26.099999999999994</v>
      </c>
      <c r="F11" s="34">
        <v>0.11245152951314087</v>
      </c>
    </row>
    <row r="12" spans="1:6" x14ac:dyDescent="0.25">
      <c r="A12" s="36" t="s">
        <v>1832</v>
      </c>
      <c r="B12" s="89" t="s">
        <v>1833</v>
      </c>
      <c r="C12" s="20">
        <v>310.45</v>
      </c>
      <c r="D12" s="20">
        <v>345.35</v>
      </c>
      <c r="E12" s="20">
        <v>34.900000000000034</v>
      </c>
      <c r="F12" s="34">
        <v>0.11241745852794342</v>
      </c>
    </row>
    <row r="13" spans="1:6" x14ac:dyDescent="0.25">
      <c r="A13" s="36" t="s">
        <v>1834</v>
      </c>
      <c r="B13" s="89" t="s">
        <v>1833</v>
      </c>
      <c r="C13" s="20">
        <v>310.45</v>
      </c>
      <c r="D13" s="20">
        <v>345.35</v>
      </c>
      <c r="E13" s="20">
        <v>34.900000000000034</v>
      </c>
      <c r="F13" s="34">
        <v>0.11241745852794342</v>
      </c>
    </row>
    <row r="14" spans="1:6" x14ac:dyDescent="0.25">
      <c r="A14" s="36" t="s">
        <v>1835</v>
      </c>
      <c r="B14" s="89" t="s">
        <v>1833</v>
      </c>
      <c r="C14" s="20">
        <v>310.45</v>
      </c>
      <c r="D14" s="20">
        <v>345.35</v>
      </c>
      <c r="E14" s="20">
        <v>34.900000000000034</v>
      </c>
      <c r="F14" s="34">
        <v>0.11241745852794342</v>
      </c>
    </row>
    <row r="15" spans="1:6" x14ac:dyDescent="0.25">
      <c r="A15" s="93"/>
      <c r="B15" s="91" t="s">
        <v>1866</v>
      </c>
      <c r="C15" s="94"/>
      <c r="D15" s="94"/>
      <c r="E15" s="20"/>
      <c r="F15" s="34"/>
    </row>
    <row r="16" spans="1:6" ht="30" x14ac:dyDescent="0.25">
      <c r="A16" s="36" t="s">
        <v>1853</v>
      </c>
      <c r="B16" s="89" t="s">
        <v>1854</v>
      </c>
      <c r="C16" s="20">
        <v>91.9</v>
      </c>
      <c r="D16" s="20">
        <v>109.35</v>
      </c>
      <c r="E16" s="20">
        <v>17.449999999999989</v>
      </c>
      <c r="F16" s="34">
        <v>0.18988030467899877</v>
      </c>
    </row>
    <row r="17" spans="1:6" x14ac:dyDescent="0.25">
      <c r="A17" s="36" t="s">
        <v>1855</v>
      </c>
      <c r="B17" s="89" t="s">
        <v>1856</v>
      </c>
      <c r="C17" s="20">
        <v>90.45</v>
      </c>
      <c r="D17" s="20">
        <v>103.1</v>
      </c>
      <c r="E17" s="20">
        <v>12.649999999999991</v>
      </c>
      <c r="F17" s="34">
        <v>0.13985627418463228</v>
      </c>
    </row>
    <row r="18" spans="1:6" x14ac:dyDescent="0.25">
      <c r="A18" s="36" t="s">
        <v>1857</v>
      </c>
      <c r="B18" s="89" t="s">
        <v>1858</v>
      </c>
      <c r="C18" s="20">
        <v>72.900000000000006</v>
      </c>
      <c r="D18" s="20">
        <v>83.1</v>
      </c>
      <c r="E18" s="20">
        <v>10.199999999999989</v>
      </c>
      <c r="F18" s="34">
        <v>0.13991769547325086</v>
      </c>
    </row>
    <row r="19" spans="1:6" x14ac:dyDescent="0.25">
      <c r="A19" s="36" t="s">
        <v>1859</v>
      </c>
      <c r="B19" s="89" t="s">
        <v>1860</v>
      </c>
      <c r="C19" s="20">
        <v>45.3</v>
      </c>
      <c r="D19" s="20">
        <v>51.65</v>
      </c>
      <c r="E19" s="20">
        <v>6.3500000000000014</v>
      </c>
      <c r="F19" s="34">
        <v>0.14017660044150115</v>
      </c>
    </row>
    <row r="20" spans="1:6" ht="30" x14ac:dyDescent="0.25">
      <c r="A20" s="36" t="s">
        <v>1861</v>
      </c>
      <c r="B20" s="89" t="s">
        <v>1854</v>
      </c>
      <c r="C20" s="20">
        <v>91.9</v>
      </c>
      <c r="D20" s="20">
        <v>109.35</v>
      </c>
      <c r="E20" s="20">
        <v>17.449999999999989</v>
      </c>
      <c r="F20" s="34">
        <v>0.18988030467899877</v>
      </c>
    </row>
    <row r="21" spans="1:6" x14ac:dyDescent="0.25">
      <c r="A21" s="36" t="s">
        <v>1862</v>
      </c>
      <c r="B21" s="89" t="s">
        <v>1856</v>
      </c>
      <c r="C21" s="20">
        <v>90.45</v>
      </c>
      <c r="D21" s="20">
        <v>103.1</v>
      </c>
      <c r="E21" s="20">
        <v>12.649999999999991</v>
      </c>
      <c r="F21" s="34">
        <v>0.13985627418463228</v>
      </c>
    </row>
    <row r="22" spans="1:6" x14ac:dyDescent="0.25">
      <c r="A22" s="36" t="s">
        <v>1863</v>
      </c>
      <c r="B22" s="89" t="s">
        <v>1858</v>
      </c>
      <c r="C22" s="20">
        <v>72.900000000000006</v>
      </c>
      <c r="D22" s="20">
        <v>83.1</v>
      </c>
      <c r="E22" s="20">
        <v>10.199999999999989</v>
      </c>
      <c r="F22" s="34">
        <v>0.13991769547325086</v>
      </c>
    </row>
    <row r="23" spans="1:6" x14ac:dyDescent="0.25">
      <c r="A23" s="93"/>
      <c r="B23" s="91" t="s">
        <v>1883</v>
      </c>
      <c r="C23" s="94"/>
      <c r="D23" s="94"/>
      <c r="E23" s="20"/>
      <c r="F23" s="34"/>
    </row>
    <row r="24" spans="1:6" ht="30" x14ac:dyDescent="0.25">
      <c r="A24" s="36" t="s">
        <v>1884</v>
      </c>
      <c r="B24" s="89" t="s">
        <v>1885</v>
      </c>
      <c r="C24" s="20">
        <v>34.1</v>
      </c>
      <c r="D24" s="20">
        <v>37.950000000000003</v>
      </c>
      <c r="E24" s="20">
        <v>3.8500000000000014</v>
      </c>
      <c r="F24" s="34">
        <v>0.11290322580645165</v>
      </c>
    </row>
    <row r="25" spans="1:6" ht="30" x14ac:dyDescent="0.25">
      <c r="A25" s="36" t="s">
        <v>1886</v>
      </c>
      <c r="B25" s="89" t="s">
        <v>1887</v>
      </c>
      <c r="C25" s="20">
        <v>32.450000000000003</v>
      </c>
      <c r="D25" s="20">
        <v>36.1</v>
      </c>
      <c r="E25" s="20">
        <v>3.6499999999999986</v>
      </c>
      <c r="F25" s="34">
        <v>0.11248073959938361</v>
      </c>
    </row>
    <row r="26" spans="1:6" x14ac:dyDescent="0.25">
      <c r="A26" s="36" t="s">
        <v>1888</v>
      </c>
      <c r="B26" s="89" t="s">
        <v>1889</v>
      </c>
      <c r="C26" s="20">
        <v>105.25</v>
      </c>
      <c r="D26" s="20">
        <v>117.1</v>
      </c>
      <c r="E26" s="20">
        <v>11.849999999999994</v>
      </c>
      <c r="F26" s="34">
        <v>0.11258907363420421</v>
      </c>
    </row>
    <row r="27" spans="1:6" ht="39.950000000000003" customHeight="1" x14ac:dyDescent="0.25">
      <c r="A27" s="36" t="s">
        <v>1890</v>
      </c>
      <c r="B27" s="89" t="s">
        <v>1891</v>
      </c>
      <c r="C27" s="20">
        <v>34.1</v>
      </c>
      <c r="D27" s="20">
        <v>37.950000000000003</v>
      </c>
      <c r="E27" s="20">
        <v>3.8500000000000014</v>
      </c>
      <c r="F27" s="34">
        <v>0.11290322580645165</v>
      </c>
    </row>
    <row r="28" spans="1:6" x14ac:dyDescent="0.25">
      <c r="A28" s="36" t="s">
        <v>1892</v>
      </c>
      <c r="B28" s="89" t="s">
        <v>1893</v>
      </c>
      <c r="C28" s="20">
        <v>34.1</v>
      </c>
      <c r="D28" s="20">
        <v>37.950000000000003</v>
      </c>
      <c r="E28" s="20">
        <v>3.8500000000000014</v>
      </c>
      <c r="F28" s="34">
        <v>0.11290322580645165</v>
      </c>
    </row>
    <row r="29" spans="1:6" x14ac:dyDescent="0.25">
      <c r="A29" s="36" t="s">
        <v>1894</v>
      </c>
      <c r="B29" s="89" t="s">
        <v>1895</v>
      </c>
      <c r="C29" s="20">
        <v>105.25</v>
      </c>
      <c r="D29" s="20">
        <v>117.1</v>
      </c>
      <c r="E29" s="20">
        <v>11.849999999999994</v>
      </c>
      <c r="F29" s="34">
        <v>0.11258907363420421</v>
      </c>
    </row>
    <row r="30" spans="1:6" x14ac:dyDescent="0.25">
      <c r="A30" s="36" t="s">
        <v>1896</v>
      </c>
      <c r="B30" s="89" t="s">
        <v>1895</v>
      </c>
      <c r="C30" s="20">
        <v>105.25</v>
      </c>
      <c r="D30" s="20">
        <v>117.1</v>
      </c>
      <c r="E30" s="20">
        <v>11.849999999999994</v>
      </c>
      <c r="F30" s="34">
        <v>0.11258907363420421</v>
      </c>
    </row>
    <row r="31" spans="1:6" ht="30" x14ac:dyDescent="0.25">
      <c r="A31" s="36" t="s">
        <v>1897</v>
      </c>
      <c r="B31" s="89" t="s">
        <v>1898</v>
      </c>
      <c r="C31" s="20">
        <v>34.1</v>
      </c>
      <c r="D31" s="20">
        <v>37.950000000000003</v>
      </c>
      <c r="E31" s="20">
        <v>3.8500000000000014</v>
      </c>
      <c r="F31" s="34">
        <v>0.11290322580645165</v>
      </c>
    </row>
    <row r="32" spans="1:6" x14ac:dyDescent="0.25">
      <c r="A32" s="36" t="s">
        <v>1899</v>
      </c>
      <c r="B32" s="89" t="s">
        <v>1889</v>
      </c>
      <c r="C32" s="20">
        <v>105.25</v>
      </c>
      <c r="D32" s="20">
        <v>117.1</v>
      </c>
      <c r="E32" s="20">
        <v>11.849999999999994</v>
      </c>
      <c r="F32" s="34">
        <v>0.11258907363420421</v>
      </c>
    </row>
    <row r="33" spans="1:6" ht="30" x14ac:dyDescent="0.25">
      <c r="A33" s="36" t="s">
        <v>1900</v>
      </c>
      <c r="B33" s="89" t="s">
        <v>1901</v>
      </c>
      <c r="C33" s="20">
        <v>34.1</v>
      </c>
      <c r="D33" s="20">
        <v>37.950000000000003</v>
      </c>
      <c r="E33" s="20">
        <v>3.8500000000000014</v>
      </c>
      <c r="F33" s="34">
        <v>0.11290322580645165</v>
      </c>
    </row>
    <row r="34" spans="1:6" x14ac:dyDescent="0.25">
      <c r="A34" s="36" t="s">
        <v>1902</v>
      </c>
      <c r="B34" s="89" t="s">
        <v>1903</v>
      </c>
      <c r="C34" s="20">
        <v>69.349999999999994</v>
      </c>
      <c r="D34" s="20">
        <v>77.150000000000006</v>
      </c>
      <c r="E34" s="20">
        <v>7.8000000000000114</v>
      </c>
      <c r="F34" s="34">
        <v>0.11247296322999296</v>
      </c>
    </row>
    <row r="35" spans="1:6" x14ac:dyDescent="0.25">
      <c r="A35" s="36" t="s">
        <v>1831</v>
      </c>
      <c r="B35" s="89" t="s">
        <v>1828</v>
      </c>
      <c r="C35" s="20">
        <v>232.1</v>
      </c>
      <c r="D35" s="20">
        <v>258.2</v>
      </c>
      <c r="E35" s="20">
        <v>26.099999999999994</v>
      </c>
      <c r="F35" s="34">
        <v>0.11245152951314087</v>
      </c>
    </row>
    <row r="36" spans="1:6" ht="30" x14ac:dyDescent="0.25">
      <c r="A36" s="36" t="s">
        <v>1904</v>
      </c>
      <c r="B36" s="89" t="s">
        <v>1905</v>
      </c>
      <c r="C36" s="20">
        <v>34.1</v>
      </c>
      <c r="D36" s="20">
        <v>37.950000000000003</v>
      </c>
      <c r="E36" s="20">
        <v>3.8500000000000014</v>
      </c>
      <c r="F36" s="34">
        <v>0.11290322580645165</v>
      </c>
    </row>
    <row r="37" spans="1:6" x14ac:dyDescent="0.25">
      <c r="A37" s="36" t="s">
        <v>1906</v>
      </c>
      <c r="B37" s="89" t="s">
        <v>1895</v>
      </c>
      <c r="C37" s="20">
        <v>105.25</v>
      </c>
      <c r="D37" s="20">
        <v>117.1</v>
      </c>
      <c r="E37" s="20">
        <v>11.849999999999994</v>
      </c>
      <c r="F37" s="34">
        <v>0.11258907363420421</v>
      </c>
    </row>
    <row r="38" spans="1:6" x14ac:dyDescent="0.25">
      <c r="A38" s="36" t="s">
        <v>1907</v>
      </c>
      <c r="B38" s="89" t="s">
        <v>1889</v>
      </c>
      <c r="C38" s="20">
        <v>105.25</v>
      </c>
      <c r="D38" s="20">
        <v>117.1</v>
      </c>
      <c r="E38" s="20">
        <v>11.849999999999994</v>
      </c>
      <c r="F38" s="34">
        <v>0.11258907363420421</v>
      </c>
    </row>
    <row r="39" spans="1:6" ht="30" x14ac:dyDescent="0.25">
      <c r="A39" s="36" t="s">
        <v>1417</v>
      </c>
      <c r="B39" s="89" t="s">
        <v>1908</v>
      </c>
      <c r="C39" s="20">
        <v>82.5</v>
      </c>
      <c r="D39" s="20">
        <v>91.8</v>
      </c>
      <c r="E39" s="20">
        <v>9.2999999999999972</v>
      </c>
      <c r="F39" s="34">
        <v>0.11272727272727269</v>
      </c>
    </row>
    <row r="40" spans="1:6" ht="15.75" thickBot="1" x14ac:dyDescent="0.3">
      <c r="A40" s="37" t="s">
        <v>1909</v>
      </c>
      <c r="B40" s="90" t="s">
        <v>1910</v>
      </c>
      <c r="C40" s="24">
        <v>36.4</v>
      </c>
      <c r="D40" s="24">
        <v>45.5</v>
      </c>
      <c r="E40" s="24">
        <v>9.1000000000000014</v>
      </c>
      <c r="F40" s="35">
        <v>0.25000000000000006</v>
      </c>
    </row>
    <row r="42" spans="1:6" x14ac:dyDescent="0.25">
      <c r="A42" s="1" t="s">
        <v>646</v>
      </c>
    </row>
    <row r="43" spans="1:6" x14ac:dyDescent="0.25">
      <c r="A43" s="1" t="s">
        <v>647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193EF-6001-4861-9C62-6F637F1C4184}">
  <sheetPr codeName="Sheet7">
    <tabColor rgb="FF0070C0"/>
  </sheetPr>
  <dimension ref="A1:F40"/>
  <sheetViews>
    <sheetView workbookViewId="0">
      <pane ySplit="3" topLeftCell="A4" activePane="bottomLeft" state="frozen"/>
      <selection sqref="A1:A1048576"/>
      <selection pane="bottomLeft" activeCell="B17" sqref="B17"/>
    </sheetView>
  </sheetViews>
  <sheetFormatPr defaultRowHeight="15" x14ac:dyDescent="0.25"/>
  <cols>
    <col min="1" max="1" width="7.85546875" customWidth="1"/>
    <col min="2" max="2" width="52" customWidth="1"/>
    <col min="3" max="6" width="10.85546875" customWidth="1"/>
  </cols>
  <sheetData>
    <row r="1" spans="1:6" ht="18.75" x14ac:dyDescent="0.25">
      <c r="A1" s="3" t="s">
        <v>1248</v>
      </c>
    </row>
    <row r="2" spans="1:6" ht="15.75" thickBot="1" x14ac:dyDescent="0.3">
      <c r="A2" s="13"/>
    </row>
    <row r="3" spans="1:6" ht="30" x14ac:dyDescent="0.25">
      <c r="A3" s="15" t="s">
        <v>205</v>
      </c>
      <c r="B3" s="16" t="s">
        <v>376</v>
      </c>
      <c r="C3" s="16" t="s">
        <v>377</v>
      </c>
      <c r="D3" s="16" t="s">
        <v>403</v>
      </c>
      <c r="E3" s="16" t="s">
        <v>483</v>
      </c>
      <c r="F3" s="17" t="s">
        <v>484</v>
      </c>
    </row>
    <row r="4" spans="1:6" x14ac:dyDescent="0.25">
      <c r="A4" s="50"/>
      <c r="B4" s="51" t="s">
        <v>1346</v>
      </c>
      <c r="C4" s="19"/>
      <c r="D4" s="19"/>
      <c r="E4" s="19"/>
      <c r="F4" s="52"/>
    </row>
    <row r="5" spans="1:6" ht="45" x14ac:dyDescent="0.25">
      <c r="A5" s="36" t="s">
        <v>1249</v>
      </c>
      <c r="B5" s="30" t="s">
        <v>1349</v>
      </c>
      <c r="C5" s="20">
        <v>899.85</v>
      </c>
      <c r="D5" s="20">
        <v>989.85</v>
      </c>
      <c r="E5" s="20">
        <v>90</v>
      </c>
      <c r="F5" s="34">
        <v>0.10001666944490749</v>
      </c>
    </row>
    <row r="6" spans="1:6" ht="30" x14ac:dyDescent="0.25">
      <c r="A6" s="36" t="s">
        <v>1250</v>
      </c>
      <c r="B6" s="30" t="s">
        <v>1350</v>
      </c>
      <c r="C6" s="20">
        <v>877.95</v>
      </c>
      <c r="D6" s="20">
        <v>965.75</v>
      </c>
      <c r="E6" s="20">
        <v>87.799999999999955</v>
      </c>
      <c r="F6" s="34">
        <v>0.10000569508514147</v>
      </c>
    </row>
    <row r="7" spans="1:6" ht="30" x14ac:dyDescent="0.25">
      <c r="A7" s="36" t="s">
        <v>1251</v>
      </c>
      <c r="B7" s="30" t="s">
        <v>1351</v>
      </c>
      <c r="C7" s="20">
        <v>102.4</v>
      </c>
      <c r="D7" s="20">
        <v>112.65</v>
      </c>
      <c r="E7" s="20">
        <v>10.25</v>
      </c>
      <c r="F7" s="34">
        <v>0.10009765625</v>
      </c>
    </row>
    <row r="8" spans="1:6" ht="45" x14ac:dyDescent="0.25">
      <c r="A8" s="36" t="s">
        <v>1252</v>
      </c>
      <c r="B8" s="30" t="s">
        <v>1352</v>
      </c>
      <c r="C8" s="20">
        <v>1313.65</v>
      </c>
      <c r="D8" s="20">
        <v>1445.02</v>
      </c>
      <c r="E8" s="20">
        <v>131.36999999999989</v>
      </c>
      <c r="F8" s="34">
        <v>0.100003806188863</v>
      </c>
    </row>
    <row r="9" spans="1:6" ht="60" x14ac:dyDescent="0.25">
      <c r="A9" s="36" t="s">
        <v>1253</v>
      </c>
      <c r="B9" s="30" t="s">
        <v>1353</v>
      </c>
      <c r="C9" s="20">
        <v>1128.0999999999999</v>
      </c>
      <c r="D9" s="20">
        <v>1240.9000000000001</v>
      </c>
      <c r="E9" s="20">
        <v>112.80000000000018</v>
      </c>
      <c r="F9" s="34">
        <v>9.9991135537629811E-2</v>
      </c>
    </row>
    <row r="10" spans="1:6" ht="45" x14ac:dyDescent="0.25">
      <c r="A10" s="36" t="s">
        <v>1254</v>
      </c>
      <c r="B10" s="30" t="s">
        <v>1354</v>
      </c>
      <c r="C10" s="20">
        <v>1204.5</v>
      </c>
      <c r="D10" s="20">
        <v>1324.95</v>
      </c>
      <c r="E10" s="20">
        <v>120.45000000000005</v>
      </c>
      <c r="F10" s="34">
        <v>0.10000000000000003</v>
      </c>
    </row>
    <row r="11" spans="1:6" ht="30" x14ac:dyDescent="0.25">
      <c r="A11" s="36" t="s">
        <v>1255</v>
      </c>
      <c r="B11" s="30" t="s">
        <v>1355</v>
      </c>
      <c r="C11" s="20">
        <v>1524.2</v>
      </c>
      <c r="D11" s="20">
        <v>1676.25</v>
      </c>
      <c r="E11" s="20">
        <v>152.04999999999995</v>
      </c>
      <c r="F11" s="34">
        <v>9.9757249704763115E-2</v>
      </c>
    </row>
    <row r="12" spans="1:6" ht="30" x14ac:dyDescent="0.25">
      <c r="A12" s="36" t="s">
        <v>1256</v>
      </c>
      <c r="B12" s="30" t="s">
        <v>1356</v>
      </c>
      <c r="C12" s="20">
        <v>1107.5</v>
      </c>
      <c r="D12" s="20">
        <v>1329</v>
      </c>
      <c r="E12" s="20">
        <v>221.5</v>
      </c>
      <c r="F12" s="34">
        <v>0.2</v>
      </c>
    </row>
    <row r="13" spans="1:6" x14ac:dyDescent="0.25">
      <c r="A13" s="36" t="s">
        <v>1257</v>
      </c>
      <c r="B13" s="30" t="s">
        <v>1357</v>
      </c>
      <c r="C13" s="20">
        <v>459.05</v>
      </c>
      <c r="D13" s="20">
        <v>550.85</v>
      </c>
      <c r="E13" s="20">
        <v>91.800000000000011</v>
      </c>
      <c r="F13" s="34">
        <v>0.19997821588062303</v>
      </c>
    </row>
    <row r="14" spans="1:6" ht="30" x14ac:dyDescent="0.25">
      <c r="A14" s="36" t="s">
        <v>1258</v>
      </c>
      <c r="B14" s="30" t="s">
        <v>1358</v>
      </c>
      <c r="C14" s="20">
        <v>356.5</v>
      </c>
      <c r="D14" s="20">
        <v>481.3</v>
      </c>
      <c r="E14" s="20">
        <v>124.80000000000001</v>
      </c>
      <c r="F14" s="34">
        <v>0.35007012622720901</v>
      </c>
    </row>
    <row r="15" spans="1:6" x14ac:dyDescent="0.25">
      <c r="A15" s="36" t="s">
        <v>1259</v>
      </c>
      <c r="B15" s="30" t="s">
        <v>1359</v>
      </c>
      <c r="C15" s="20">
        <v>688.75</v>
      </c>
      <c r="D15" s="20">
        <v>929.8</v>
      </c>
      <c r="E15" s="20">
        <v>241.04999999999995</v>
      </c>
      <c r="F15" s="34">
        <v>0.34998185117967323</v>
      </c>
    </row>
    <row r="16" spans="1:6" x14ac:dyDescent="0.25">
      <c r="A16" s="36"/>
      <c r="B16" s="51" t="s">
        <v>1347</v>
      </c>
      <c r="C16" s="20"/>
      <c r="D16" s="20"/>
      <c r="E16" s="20"/>
      <c r="F16" s="34"/>
    </row>
    <row r="17" spans="1:6" x14ac:dyDescent="0.25">
      <c r="A17" s="36" t="s">
        <v>1265</v>
      </c>
      <c r="B17" s="30" t="s">
        <v>1360</v>
      </c>
      <c r="C17" s="20">
        <v>96.2</v>
      </c>
      <c r="D17" s="20">
        <v>105.8</v>
      </c>
      <c r="E17" s="20">
        <v>9.5999999999999943</v>
      </c>
      <c r="F17" s="34">
        <v>9.9792099792099728E-2</v>
      </c>
    </row>
    <row r="18" spans="1:6" ht="30" x14ac:dyDescent="0.25">
      <c r="A18" s="36" t="s">
        <v>1266</v>
      </c>
      <c r="B18" s="30" t="s">
        <v>1361</v>
      </c>
      <c r="C18" s="20">
        <v>163.19999999999999</v>
      </c>
      <c r="D18" s="20">
        <v>179.5</v>
      </c>
      <c r="E18" s="20">
        <v>16.300000000000011</v>
      </c>
      <c r="F18" s="34">
        <v>9.9877450980392232E-2</v>
      </c>
    </row>
    <row r="19" spans="1:6" x14ac:dyDescent="0.25">
      <c r="A19" s="36" t="s">
        <v>1267</v>
      </c>
      <c r="B19" s="30" t="s">
        <v>1362</v>
      </c>
      <c r="C19" s="20">
        <v>64.099999999999994</v>
      </c>
      <c r="D19" s="20">
        <v>70.5</v>
      </c>
      <c r="E19" s="20">
        <v>6.4000000000000057</v>
      </c>
      <c r="F19" s="34">
        <v>9.9843993759750491E-2</v>
      </c>
    </row>
    <row r="20" spans="1:6" x14ac:dyDescent="0.25">
      <c r="A20" s="36" t="s">
        <v>1268</v>
      </c>
      <c r="B20" s="30" t="s">
        <v>1363</v>
      </c>
      <c r="C20" s="20">
        <v>47.3</v>
      </c>
      <c r="D20" s="20">
        <v>52.05</v>
      </c>
      <c r="E20" s="20">
        <v>4.75</v>
      </c>
      <c r="F20" s="34">
        <v>0.10042283298097252</v>
      </c>
    </row>
    <row r="21" spans="1:6" x14ac:dyDescent="0.25">
      <c r="A21" s="36" t="s">
        <v>1269</v>
      </c>
      <c r="B21" s="30" t="s">
        <v>1364</v>
      </c>
      <c r="C21" s="20">
        <v>28.6</v>
      </c>
      <c r="D21" s="20">
        <v>31.45</v>
      </c>
      <c r="E21" s="20">
        <v>2.8499999999999979</v>
      </c>
      <c r="F21" s="34">
        <v>9.9650349650349565E-2</v>
      </c>
    </row>
    <row r="22" spans="1:6" x14ac:dyDescent="0.25">
      <c r="A22" s="18"/>
      <c r="B22" s="91" t="s">
        <v>1348</v>
      </c>
      <c r="C22" s="20"/>
      <c r="D22" s="20"/>
      <c r="E22" s="20"/>
      <c r="F22" s="34"/>
    </row>
    <row r="23" spans="1:6" ht="30" x14ac:dyDescent="0.25">
      <c r="A23" s="36" t="s">
        <v>1330</v>
      </c>
      <c r="B23" s="30" t="s">
        <v>1365</v>
      </c>
      <c r="C23" s="20">
        <v>672.75</v>
      </c>
      <c r="D23" s="20">
        <v>740</v>
      </c>
      <c r="E23" s="20">
        <v>67.25</v>
      </c>
      <c r="F23" s="34">
        <v>9.9962839093273873E-2</v>
      </c>
    </row>
    <row r="24" spans="1:6" ht="30" x14ac:dyDescent="0.25">
      <c r="A24" s="36" t="s">
        <v>1331</v>
      </c>
      <c r="B24" s="30" t="s">
        <v>1366</v>
      </c>
      <c r="C24" s="20">
        <v>712.35</v>
      </c>
      <c r="D24" s="20">
        <v>783.6</v>
      </c>
      <c r="E24" s="20">
        <v>71.25</v>
      </c>
      <c r="F24" s="34">
        <v>0.10002105706464519</v>
      </c>
    </row>
    <row r="25" spans="1:6" ht="30" x14ac:dyDescent="0.25">
      <c r="A25" s="36" t="s">
        <v>1332</v>
      </c>
      <c r="B25" s="30" t="s">
        <v>1367</v>
      </c>
      <c r="C25" s="20">
        <v>894.85</v>
      </c>
      <c r="D25" s="20">
        <v>984.35</v>
      </c>
      <c r="E25" s="20">
        <v>89.5</v>
      </c>
      <c r="F25" s="34">
        <v>0.10001676258590825</v>
      </c>
    </row>
    <row r="26" spans="1:6" ht="30" x14ac:dyDescent="0.25">
      <c r="A26" s="36" t="s">
        <v>1333</v>
      </c>
      <c r="B26" s="30" t="s">
        <v>1368</v>
      </c>
      <c r="C26" s="20">
        <v>1055.25</v>
      </c>
      <c r="D26" s="20">
        <v>1160.8</v>
      </c>
      <c r="E26" s="20">
        <v>105.54999999999995</v>
      </c>
      <c r="F26" s="34">
        <v>0.10002369106846715</v>
      </c>
    </row>
    <row r="27" spans="1:6" ht="30" x14ac:dyDescent="0.25">
      <c r="A27" s="92" t="s">
        <v>1334</v>
      </c>
      <c r="B27" s="30" t="s">
        <v>1369</v>
      </c>
      <c r="C27" s="20">
        <v>824.8</v>
      </c>
      <c r="D27" s="20">
        <v>907.3</v>
      </c>
      <c r="E27" s="20">
        <v>82.5</v>
      </c>
      <c r="F27" s="34">
        <v>0.10002424830261883</v>
      </c>
    </row>
    <row r="28" spans="1:6" ht="30" x14ac:dyDescent="0.25">
      <c r="A28" s="36" t="s">
        <v>1335</v>
      </c>
      <c r="B28" s="30" t="s">
        <v>1370</v>
      </c>
      <c r="C28" s="20">
        <v>239.2</v>
      </c>
      <c r="D28" s="20">
        <v>263.10000000000002</v>
      </c>
      <c r="E28" s="20">
        <v>23.900000000000034</v>
      </c>
      <c r="F28" s="34">
        <v>9.9916387959866362E-2</v>
      </c>
    </row>
    <row r="29" spans="1:6" x14ac:dyDescent="0.25">
      <c r="A29" s="36" t="s">
        <v>1336</v>
      </c>
      <c r="B29" s="30" t="s">
        <v>1371</v>
      </c>
      <c r="C29" s="20">
        <v>458.6</v>
      </c>
      <c r="D29" s="20">
        <v>504.45</v>
      </c>
      <c r="E29" s="20">
        <v>45.849999999999966</v>
      </c>
      <c r="F29" s="34">
        <v>9.9978194505015189E-2</v>
      </c>
    </row>
    <row r="30" spans="1:6" ht="45" x14ac:dyDescent="0.25">
      <c r="A30" s="36" t="s">
        <v>1337</v>
      </c>
      <c r="B30" s="30" t="s">
        <v>1372</v>
      </c>
      <c r="C30" s="20">
        <v>58.15</v>
      </c>
      <c r="D30" s="20">
        <v>63.95</v>
      </c>
      <c r="E30" s="20">
        <v>5.8000000000000043</v>
      </c>
      <c r="F30" s="34">
        <v>9.9742046431642375E-2</v>
      </c>
    </row>
    <row r="31" spans="1:6" ht="30" x14ac:dyDescent="0.25">
      <c r="A31" s="36" t="s">
        <v>1338</v>
      </c>
      <c r="B31" s="30" t="s">
        <v>1373</v>
      </c>
      <c r="C31" s="20">
        <v>587.1</v>
      </c>
      <c r="D31" s="20">
        <v>645.79999999999995</v>
      </c>
      <c r="E31" s="20">
        <v>58.699999999999932</v>
      </c>
      <c r="F31" s="34">
        <v>9.9982967126554134E-2</v>
      </c>
    </row>
    <row r="32" spans="1:6" ht="30" x14ac:dyDescent="0.25">
      <c r="A32" s="36" t="s">
        <v>1339</v>
      </c>
      <c r="B32" s="30" t="s">
        <v>1374</v>
      </c>
      <c r="C32" s="20">
        <v>142.4</v>
      </c>
      <c r="D32" s="20">
        <v>156.65</v>
      </c>
      <c r="E32" s="20">
        <v>14.25</v>
      </c>
      <c r="F32" s="34">
        <v>0.10007022471910113</v>
      </c>
    </row>
    <row r="33" spans="1:6" ht="30" x14ac:dyDescent="0.25">
      <c r="A33" s="36" t="s">
        <v>1340</v>
      </c>
      <c r="B33" s="30" t="s">
        <v>1375</v>
      </c>
      <c r="C33" s="20">
        <v>211.15</v>
      </c>
      <c r="D33" s="20">
        <v>232.25</v>
      </c>
      <c r="E33" s="20">
        <v>21.099999999999994</v>
      </c>
      <c r="F33" s="34">
        <v>9.9928960454653062E-2</v>
      </c>
    </row>
    <row r="34" spans="1:6" ht="45" x14ac:dyDescent="0.25">
      <c r="A34" s="36" t="s">
        <v>1341</v>
      </c>
      <c r="B34" s="30" t="s">
        <v>1376</v>
      </c>
      <c r="C34" s="20">
        <v>284.75</v>
      </c>
      <c r="D34" s="20">
        <v>313.25</v>
      </c>
      <c r="E34" s="20">
        <v>28.5</v>
      </c>
      <c r="F34" s="34">
        <v>0.10008779631255488</v>
      </c>
    </row>
    <row r="35" spans="1:6" ht="30" x14ac:dyDescent="0.25">
      <c r="A35" s="36" t="s">
        <v>1342</v>
      </c>
      <c r="B35" s="30" t="s">
        <v>1377</v>
      </c>
      <c r="C35" s="20">
        <v>187.9</v>
      </c>
      <c r="D35" s="20">
        <v>206.7</v>
      </c>
      <c r="E35" s="20">
        <v>18.799999999999983</v>
      </c>
      <c r="F35" s="34">
        <v>0.10005321979776467</v>
      </c>
    </row>
    <row r="36" spans="1:6" ht="30" x14ac:dyDescent="0.25">
      <c r="A36" s="36" t="s">
        <v>1343</v>
      </c>
      <c r="B36" s="30" t="s">
        <v>1378</v>
      </c>
      <c r="C36" s="20">
        <v>122.05</v>
      </c>
      <c r="D36" s="48">
        <v>134.25</v>
      </c>
      <c r="E36" s="20">
        <v>12.200000000000003</v>
      </c>
      <c r="F36" s="34">
        <v>9.9959033183121701E-2</v>
      </c>
    </row>
    <row r="37" spans="1:6" ht="30.75" thickBot="1" x14ac:dyDescent="0.3">
      <c r="A37" s="37" t="s">
        <v>1344</v>
      </c>
      <c r="B37" s="33" t="s">
        <v>1379</v>
      </c>
      <c r="C37" s="111">
        <v>284.8</v>
      </c>
      <c r="D37" s="24">
        <v>313.3</v>
      </c>
      <c r="E37" s="112">
        <v>28.5</v>
      </c>
      <c r="F37" s="35">
        <v>0.10007022471910113</v>
      </c>
    </row>
    <row r="39" spans="1:6" x14ac:dyDescent="0.25">
      <c r="A39" s="1" t="s">
        <v>646</v>
      </c>
    </row>
    <row r="40" spans="1:6" x14ac:dyDescent="0.25">
      <c r="A40" s="1" t="s">
        <v>647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12C6D-1FBB-450E-9244-ABD1CA34A0C3}">
  <sheetPr codeName="Sheet8">
    <tabColor rgb="FF0070C0"/>
  </sheetPr>
  <dimension ref="A1:F16"/>
  <sheetViews>
    <sheetView workbookViewId="0">
      <pane ySplit="3" topLeftCell="A4" activePane="bottomLeft" state="frozen"/>
      <selection sqref="A1:A1048576"/>
      <selection pane="bottomLeft"/>
    </sheetView>
  </sheetViews>
  <sheetFormatPr defaultRowHeight="15" x14ac:dyDescent="0.25"/>
  <cols>
    <col min="1" max="1" width="7.85546875" customWidth="1"/>
    <col min="2" max="2" width="52" customWidth="1"/>
    <col min="3" max="6" width="10.85546875" customWidth="1"/>
  </cols>
  <sheetData>
    <row r="1" spans="1:6" ht="18.75" x14ac:dyDescent="0.25">
      <c r="A1" s="3" t="s">
        <v>1934</v>
      </c>
    </row>
    <row r="2" spans="1:6" ht="15.75" thickBot="1" x14ac:dyDescent="0.3">
      <c r="A2" s="13"/>
    </row>
    <row r="3" spans="1:6" ht="30" x14ac:dyDescent="0.25">
      <c r="A3" s="15" t="s">
        <v>205</v>
      </c>
      <c r="B3" s="16" t="s">
        <v>376</v>
      </c>
      <c r="C3" s="16" t="s">
        <v>377</v>
      </c>
      <c r="D3" s="16" t="s">
        <v>403</v>
      </c>
      <c r="E3" s="16" t="s">
        <v>483</v>
      </c>
      <c r="F3" s="17" t="s">
        <v>484</v>
      </c>
    </row>
    <row r="4" spans="1:6" x14ac:dyDescent="0.25">
      <c r="A4" s="50"/>
      <c r="B4" s="51" t="s">
        <v>2007</v>
      </c>
      <c r="C4" s="19"/>
      <c r="D4" s="19"/>
      <c r="E4" s="19"/>
      <c r="F4" s="52"/>
    </row>
    <row r="5" spans="1:6" x14ac:dyDescent="0.25">
      <c r="A5" s="36" t="s">
        <v>1958</v>
      </c>
      <c r="B5" s="19" t="s">
        <v>2057</v>
      </c>
      <c r="C5" s="20">
        <v>85.8</v>
      </c>
      <c r="D5" s="20">
        <v>95.25</v>
      </c>
      <c r="E5" s="20">
        <v>9.4500000000000028</v>
      </c>
      <c r="F5" s="34">
        <v>0.11013986013986017</v>
      </c>
    </row>
    <row r="6" spans="1:6" x14ac:dyDescent="0.25">
      <c r="A6" s="36" t="s">
        <v>1959</v>
      </c>
      <c r="B6" s="19" t="s">
        <v>2058</v>
      </c>
      <c r="C6" s="20">
        <v>65.849999999999994</v>
      </c>
      <c r="D6" s="20">
        <v>73.099999999999994</v>
      </c>
      <c r="E6" s="20">
        <v>7.25</v>
      </c>
      <c r="F6" s="34">
        <v>0.11009870918754747</v>
      </c>
    </row>
    <row r="7" spans="1:6" x14ac:dyDescent="0.25">
      <c r="A7" s="36" t="s">
        <v>1960</v>
      </c>
      <c r="B7" s="19" t="s">
        <v>2059</v>
      </c>
      <c r="C7" s="20">
        <v>76.2</v>
      </c>
      <c r="D7" s="20">
        <v>84.6</v>
      </c>
      <c r="E7" s="20">
        <v>8.3999999999999915</v>
      </c>
      <c r="F7" s="34">
        <v>0.11023622047244083</v>
      </c>
    </row>
    <row r="8" spans="1:6" x14ac:dyDescent="0.25">
      <c r="A8" s="36" t="s">
        <v>1961</v>
      </c>
      <c r="B8" s="19" t="s">
        <v>2060</v>
      </c>
      <c r="C8" s="20">
        <v>38.049999999999997</v>
      </c>
      <c r="D8" s="20">
        <v>42.25</v>
      </c>
      <c r="E8" s="20">
        <v>4.2000000000000028</v>
      </c>
      <c r="F8" s="34">
        <v>0.11038107752956644</v>
      </c>
    </row>
    <row r="9" spans="1:6" x14ac:dyDescent="0.25">
      <c r="A9" s="36"/>
      <c r="B9" s="51" t="s">
        <v>2056</v>
      </c>
      <c r="C9" s="20"/>
      <c r="D9" s="20"/>
      <c r="E9" s="20"/>
      <c r="F9" s="34"/>
    </row>
    <row r="10" spans="1:6" x14ac:dyDescent="0.25">
      <c r="A10" s="36" t="s">
        <v>2009</v>
      </c>
      <c r="B10" s="19" t="s">
        <v>2048</v>
      </c>
      <c r="C10" s="20">
        <v>79.849999999999994</v>
      </c>
      <c r="D10" s="20">
        <v>88.65</v>
      </c>
      <c r="E10" s="20">
        <v>8.8000000000000114</v>
      </c>
      <c r="F10" s="34">
        <v>0.11020663744520992</v>
      </c>
    </row>
    <row r="11" spans="1:6" x14ac:dyDescent="0.25">
      <c r="A11" s="36" t="s">
        <v>2010</v>
      </c>
      <c r="B11" s="19" t="s">
        <v>2061</v>
      </c>
      <c r="C11" s="20">
        <v>61.25</v>
      </c>
      <c r="D11" s="20">
        <v>68</v>
      </c>
      <c r="E11" s="20">
        <v>6.75</v>
      </c>
      <c r="F11" s="34">
        <v>0.11020408163265306</v>
      </c>
    </row>
    <row r="12" spans="1:6" x14ac:dyDescent="0.25">
      <c r="A12" s="36" t="s">
        <v>2011</v>
      </c>
      <c r="B12" s="19" t="s">
        <v>2062</v>
      </c>
      <c r="C12" s="20">
        <v>70.900000000000006</v>
      </c>
      <c r="D12" s="20">
        <v>78.7</v>
      </c>
      <c r="E12" s="20">
        <v>7.7999999999999972</v>
      </c>
      <c r="F12" s="34">
        <v>0.11001410437235538</v>
      </c>
    </row>
    <row r="13" spans="1:6" ht="15.75" thickBot="1" x14ac:dyDescent="0.3">
      <c r="A13" s="37" t="s">
        <v>2012</v>
      </c>
      <c r="B13" s="23" t="s">
        <v>2063</v>
      </c>
      <c r="C13" s="24">
        <v>38.049999999999997</v>
      </c>
      <c r="D13" s="24">
        <v>42.25</v>
      </c>
      <c r="E13" s="24">
        <v>4.2000000000000028</v>
      </c>
      <c r="F13" s="35">
        <v>0.11038107752956644</v>
      </c>
    </row>
    <row r="15" spans="1:6" x14ac:dyDescent="0.25">
      <c r="A15" s="1" t="s">
        <v>646</v>
      </c>
    </row>
    <row r="16" spans="1:6" x14ac:dyDescent="0.25">
      <c r="A16" s="1" t="s">
        <v>647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842E-87B7-4534-8759-590EC52758EC}">
  <sheetPr codeName="Sheet9">
    <tabColor rgb="FF0070C0"/>
  </sheetPr>
  <dimension ref="A1:F18"/>
  <sheetViews>
    <sheetView zoomScale="115" zoomScaleNormal="115" workbookViewId="0">
      <pane ySplit="3" topLeftCell="A4" activePane="bottomLeft" state="frozen"/>
      <selection pane="bottomLeft"/>
    </sheetView>
  </sheetViews>
  <sheetFormatPr defaultRowHeight="15" x14ac:dyDescent="0.25"/>
  <cols>
    <col min="1" max="1" width="7.85546875" customWidth="1"/>
    <col min="2" max="2" width="52" customWidth="1"/>
    <col min="3" max="6" width="10.85546875" customWidth="1"/>
  </cols>
  <sheetData>
    <row r="1" spans="1:6" ht="18.75" x14ac:dyDescent="0.25">
      <c r="A1" s="3" t="s">
        <v>2065</v>
      </c>
    </row>
    <row r="2" spans="1:6" ht="15.75" thickBot="1" x14ac:dyDescent="0.3">
      <c r="A2" s="13"/>
    </row>
    <row r="3" spans="1:6" ht="30" x14ac:dyDescent="0.25">
      <c r="A3" s="15" t="s">
        <v>205</v>
      </c>
      <c r="B3" s="16" t="s">
        <v>376</v>
      </c>
      <c r="C3" s="16" t="s">
        <v>377</v>
      </c>
      <c r="D3" s="16" t="s">
        <v>574</v>
      </c>
      <c r="E3" s="16" t="s">
        <v>483</v>
      </c>
      <c r="F3" s="17" t="s">
        <v>484</v>
      </c>
    </row>
    <row r="4" spans="1:6" x14ac:dyDescent="0.25">
      <c r="A4" s="82"/>
      <c r="B4" s="42" t="s">
        <v>2070</v>
      </c>
      <c r="C4" s="76"/>
      <c r="D4" s="20"/>
      <c r="E4" s="20"/>
      <c r="F4" s="41"/>
    </row>
    <row r="5" spans="1:6" ht="30" x14ac:dyDescent="0.25">
      <c r="A5" s="82" t="s">
        <v>2066</v>
      </c>
      <c r="B5" s="44" t="s">
        <v>2071</v>
      </c>
      <c r="C5" s="76">
        <v>34.1</v>
      </c>
      <c r="D5" s="20">
        <v>42.45</v>
      </c>
      <c r="E5" s="20">
        <f t="shared" ref="E5:E15" si="0">+D5-C5</f>
        <v>8.3500000000000014</v>
      </c>
      <c r="F5" s="41">
        <f t="shared" ref="F5:F15" si="1">+E5/C5</f>
        <v>0.24486803519061587</v>
      </c>
    </row>
    <row r="6" spans="1:6" ht="30" x14ac:dyDescent="0.25">
      <c r="A6" s="82" t="s">
        <v>855</v>
      </c>
      <c r="B6" s="44" t="s">
        <v>1229</v>
      </c>
      <c r="C6" s="76">
        <v>34.1</v>
      </c>
      <c r="D6" s="20">
        <v>42.45</v>
      </c>
      <c r="E6" s="20">
        <f t="shared" si="0"/>
        <v>8.3500000000000014</v>
      </c>
      <c r="F6" s="41">
        <f t="shared" si="1"/>
        <v>0.24486803519061587</v>
      </c>
    </row>
    <row r="7" spans="1:6" ht="45" x14ac:dyDescent="0.25">
      <c r="A7" s="82" t="s">
        <v>2067</v>
      </c>
      <c r="B7" s="44" t="s">
        <v>2072</v>
      </c>
      <c r="C7" s="76">
        <v>34.1</v>
      </c>
      <c r="D7" s="20">
        <v>42.45</v>
      </c>
      <c r="E7" s="20">
        <f t="shared" si="0"/>
        <v>8.3500000000000014</v>
      </c>
      <c r="F7" s="41">
        <f t="shared" si="1"/>
        <v>0.24486803519061587</v>
      </c>
    </row>
    <row r="8" spans="1:6" ht="45" x14ac:dyDescent="0.25">
      <c r="A8" s="83" t="s">
        <v>856</v>
      </c>
      <c r="B8" s="44" t="s">
        <v>1230</v>
      </c>
      <c r="C8" s="76">
        <v>34.1</v>
      </c>
      <c r="D8" s="20">
        <v>42.45</v>
      </c>
      <c r="E8" s="20">
        <f t="shared" si="0"/>
        <v>8.3500000000000014</v>
      </c>
      <c r="F8" s="41">
        <f t="shared" si="1"/>
        <v>0.24486803519061587</v>
      </c>
    </row>
    <row r="9" spans="1:6" ht="45" x14ac:dyDescent="0.25">
      <c r="A9" s="83" t="s">
        <v>2068</v>
      </c>
      <c r="B9" s="44" t="s">
        <v>2073</v>
      </c>
      <c r="C9" s="76">
        <v>34.1</v>
      </c>
      <c r="D9" s="20">
        <v>42.45</v>
      </c>
      <c r="E9" s="20">
        <f t="shared" si="0"/>
        <v>8.3500000000000014</v>
      </c>
      <c r="F9" s="41">
        <f t="shared" si="1"/>
        <v>0.24486803519061587</v>
      </c>
    </row>
    <row r="10" spans="1:6" ht="45" x14ac:dyDescent="0.25">
      <c r="A10" s="83" t="s">
        <v>857</v>
      </c>
      <c r="B10" s="44" t="s">
        <v>1231</v>
      </c>
      <c r="C10" s="76">
        <v>34.1</v>
      </c>
      <c r="D10" s="20">
        <v>42.45</v>
      </c>
      <c r="E10" s="20">
        <f t="shared" si="0"/>
        <v>8.3500000000000014</v>
      </c>
      <c r="F10" s="41">
        <f t="shared" si="1"/>
        <v>0.24486803519061587</v>
      </c>
    </row>
    <row r="11" spans="1:6" ht="45" x14ac:dyDescent="0.25">
      <c r="A11" s="83" t="s">
        <v>2069</v>
      </c>
      <c r="B11" s="44" t="s">
        <v>2074</v>
      </c>
      <c r="C11" s="76">
        <v>34.1</v>
      </c>
      <c r="D11" s="20">
        <v>42.45</v>
      </c>
      <c r="E11" s="20">
        <f t="shared" si="0"/>
        <v>8.3500000000000014</v>
      </c>
      <c r="F11" s="41">
        <f t="shared" si="1"/>
        <v>0.24486803519061587</v>
      </c>
    </row>
    <row r="12" spans="1:6" ht="30" x14ac:dyDescent="0.25">
      <c r="A12" s="83" t="s">
        <v>852</v>
      </c>
      <c r="B12" s="44" t="s">
        <v>1226</v>
      </c>
      <c r="C12" s="76">
        <v>61.15</v>
      </c>
      <c r="D12" s="20">
        <v>71.349999999999994</v>
      </c>
      <c r="E12" s="20">
        <f t="shared" si="0"/>
        <v>10.199999999999996</v>
      </c>
      <c r="F12" s="41">
        <f t="shared" si="1"/>
        <v>0.16680294358135725</v>
      </c>
    </row>
    <row r="13" spans="1:6" ht="30" x14ac:dyDescent="0.25">
      <c r="A13" s="83" t="s">
        <v>853</v>
      </c>
      <c r="B13" s="44" t="s">
        <v>1227</v>
      </c>
      <c r="C13" s="76">
        <v>61.15</v>
      </c>
      <c r="D13" s="20">
        <v>71.349999999999994</v>
      </c>
      <c r="E13" s="20">
        <f t="shared" si="0"/>
        <v>10.199999999999996</v>
      </c>
      <c r="F13" s="41">
        <f t="shared" si="1"/>
        <v>0.16680294358135725</v>
      </c>
    </row>
    <row r="14" spans="1:6" ht="30" x14ac:dyDescent="0.25">
      <c r="A14" s="83" t="s">
        <v>859</v>
      </c>
      <c r="B14" s="44" t="s">
        <v>1233</v>
      </c>
      <c r="C14" s="76">
        <v>61.15</v>
      </c>
      <c r="D14" s="20">
        <v>71.349999999999994</v>
      </c>
      <c r="E14" s="20">
        <f t="shared" si="0"/>
        <v>10.199999999999996</v>
      </c>
      <c r="F14" s="41">
        <f t="shared" si="1"/>
        <v>0.16680294358135725</v>
      </c>
    </row>
    <row r="15" spans="1:6" ht="30.75" thickBot="1" x14ac:dyDescent="0.3">
      <c r="A15" s="84" t="s">
        <v>860</v>
      </c>
      <c r="B15" s="64" t="s">
        <v>1234</v>
      </c>
      <c r="C15" s="77">
        <v>61.15</v>
      </c>
      <c r="D15" s="24">
        <v>71.349999999999994</v>
      </c>
      <c r="E15" s="24">
        <f t="shared" si="0"/>
        <v>10.199999999999996</v>
      </c>
      <c r="F15" s="78">
        <f t="shared" si="1"/>
        <v>0.16680294358135725</v>
      </c>
    </row>
    <row r="17" spans="1:1" x14ac:dyDescent="0.25">
      <c r="A17" s="1" t="s">
        <v>646</v>
      </c>
    </row>
    <row r="18" spans="1:1" x14ac:dyDescent="0.25">
      <c r="A18" s="1" t="s">
        <v>647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07608-4631-4A59-AC53-2EB2AA530932}">
  <sheetPr codeName="Sheet10">
    <tabColor rgb="FF0070C0"/>
  </sheetPr>
  <dimension ref="A1:F29"/>
  <sheetViews>
    <sheetView zoomScale="115" zoomScaleNormal="115" workbookViewId="0">
      <pane ySplit="3" topLeftCell="A4" activePane="bottomLeft" state="frozen"/>
      <selection pane="bottomLeft" activeCell="B26" sqref="B26"/>
    </sheetView>
  </sheetViews>
  <sheetFormatPr defaultRowHeight="15" x14ac:dyDescent="0.25"/>
  <cols>
    <col min="1" max="1" width="7.140625" customWidth="1"/>
    <col min="2" max="2" width="51.42578125" customWidth="1"/>
    <col min="3" max="6" width="11.140625" customWidth="1"/>
  </cols>
  <sheetData>
    <row r="1" spans="1:6" ht="18.75" x14ac:dyDescent="0.25">
      <c r="A1" s="3" t="s">
        <v>2006</v>
      </c>
    </row>
    <row r="2" spans="1:6" ht="15.75" thickBot="1" x14ac:dyDescent="0.3">
      <c r="A2" s="13"/>
    </row>
    <row r="3" spans="1:6" ht="30" x14ac:dyDescent="0.25">
      <c r="A3" s="15" t="s">
        <v>205</v>
      </c>
      <c r="B3" s="16" t="s">
        <v>376</v>
      </c>
      <c r="C3" s="16" t="s">
        <v>377</v>
      </c>
      <c r="D3" s="16" t="s">
        <v>574</v>
      </c>
      <c r="E3" s="16" t="s">
        <v>483</v>
      </c>
      <c r="F3" s="17" t="s">
        <v>484</v>
      </c>
    </row>
    <row r="4" spans="1:6" ht="30" x14ac:dyDescent="0.25">
      <c r="A4" s="82"/>
      <c r="B4" s="42" t="s">
        <v>2008</v>
      </c>
      <c r="C4" s="76"/>
      <c r="D4" s="20"/>
      <c r="E4" s="20"/>
      <c r="F4" s="41"/>
    </row>
    <row r="5" spans="1:6" x14ac:dyDescent="0.25">
      <c r="A5" s="82" t="s">
        <v>2013</v>
      </c>
      <c r="B5" s="44" t="s">
        <v>2014</v>
      </c>
      <c r="C5" s="76">
        <v>181.65</v>
      </c>
      <c r="D5" s="20">
        <v>207.45000000000002</v>
      </c>
      <c r="E5" s="20">
        <f t="shared" ref="E5:E6" si="0">+D5-C5</f>
        <v>25.800000000000011</v>
      </c>
      <c r="F5" s="41">
        <f t="shared" ref="F5:F6" si="1">+E5/C5</f>
        <v>0.14203137902559873</v>
      </c>
    </row>
    <row r="6" spans="1:6" x14ac:dyDescent="0.25">
      <c r="A6" s="82" t="s">
        <v>2015</v>
      </c>
      <c r="B6" s="44" t="s">
        <v>2016</v>
      </c>
      <c r="C6" s="76">
        <v>94.4</v>
      </c>
      <c r="D6" s="20">
        <v>107.80000000000001</v>
      </c>
      <c r="E6" s="20">
        <f t="shared" si="0"/>
        <v>13.400000000000006</v>
      </c>
      <c r="F6" s="41">
        <f t="shared" si="1"/>
        <v>0.14194915254237292</v>
      </c>
    </row>
    <row r="7" spans="1:6" ht="30" x14ac:dyDescent="0.25">
      <c r="A7" s="82" t="s">
        <v>2017</v>
      </c>
      <c r="B7" s="44" t="s">
        <v>2018</v>
      </c>
      <c r="C7" s="76">
        <v>83.85</v>
      </c>
      <c r="D7" s="20">
        <v>95.75</v>
      </c>
      <c r="E7" s="20">
        <f t="shared" ref="E7" si="2">+D7-C7</f>
        <v>11.900000000000006</v>
      </c>
      <c r="F7" s="41">
        <f t="shared" ref="F7" si="3">+E7/C7</f>
        <v>0.14192009540846759</v>
      </c>
    </row>
    <row r="8" spans="1:6" ht="30" x14ac:dyDescent="0.25">
      <c r="A8" s="83" t="s">
        <v>2019</v>
      </c>
      <c r="B8" s="44" t="s">
        <v>2020</v>
      </c>
      <c r="C8" s="76">
        <v>72.45</v>
      </c>
      <c r="D8" s="20">
        <v>82.75</v>
      </c>
      <c r="E8" s="20">
        <f t="shared" ref="E8:E26" si="4">+D8-C8</f>
        <v>10.299999999999997</v>
      </c>
      <c r="F8" s="41">
        <f t="shared" ref="F8:F26" si="5">+E8/C8</f>
        <v>0.14216701173222906</v>
      </c>
    </row>
    <row r="9" spans="1:6" ht="30" x14ac:dyDescent="0.25">
      <c r="A9" s="83" t="s">
        <v>2021</v>
      </c>
      <c r="B9" s="44" t="s">
        <v>2022</v>
      </c>
      <c r="C9" s="76">
        <v>310.45</v>
      </c>
      <c r="D9" s="20">
        <v>354.55</v>
      </c>
      <c r="E9" s="20">
        <f t="shared" si="4"/>
        <v>44.100000000000023</v>
      </c>
      <c r="F9" s="41">
        <f t="shared" si="5"/>
        <v>0.14205186020293131</v>
      </c>
    </row>
    <row r="10" spans="1:6" x14ac:dyDescent="0.25">
      <c r="A10" s="83" t="s">
        <v>2023</v>
      </c>
      <c r="B10" s="44" t="s">
        <v>2024</v>
      </c>
      <c r="C10" s="76">
        <v>45</v>
      </c>
      <c r="D10" s="20">
        <v>63.25</v>
      </c>
      <c r="E10" s="20">
        <f t="shared" si="4"/>
        <v>18.25</v>
      </c>
      <c r="F10" s="41">
        <f t="shared" si="5"/>
        <v>0.40555555555555556</v>
      </c>
    </row>
    <row r="11" spans="1:6" x14ac:dyDescent="0.25">
      <c r="A11" s="83" t="s">
        <v>2025</v>
      </c>
      <c r="B11" s="44" t="s">
        <v>2026</v>
      </c>
      <c r="C11" s="76">
        <v>109.4</v>
      </c>
      <c r="D11" s="20">
        <v>124.95</v>
      </c>
      <c r="E11" s="20">
        <f t="shared" si="4"/>
        <v>15.549999999999997</v>
      </c>
      <c r="F11" s="41">
        <f t="shared" si="5"/>
        <v>0.14213893967093233</v>
      </c>
    </row>
    <row r="12" spans="1:6" x14ac:dyDescent="0.25">
      <c r="A12" s="83" t="s">
        <v>2027</v>
      </c>
      <c r="B12" s="44" t="s">
        <v>2014</v>
      </c>
      <c r="C12" s="76">
        <v>181.65</v>
      </c>
      <c r="D12" s="20">
        <v>207.45000000000002</v>
      </c>
      <c r="E12" s="20">
        <f t="shared" si="4"/>
        <v>25.800000000000011</v>
      </c>
      <c r="F12" s="41">
        <f t="shared" si="5"/>
        <v>0.14203137902559873</v>
      </c>
    </row>
    <row r="13" spans="1:6" ht="30" x14ac:dyDescent="0.25">
      <c r="A13" s="83" t="s">
        <v>2028</v>
      </c>
      <c r="B13" s="44" t="s">
        <v>2029</v>
      </c>
      <c r="C13" s="76">
        <v>34.1</v>
      </c>
      <c r="D13" s="20">
        <v>38.950000000000003</v>
      </c>
      <c r="E13" s="20">
        <f t="shared" si="4"/>
        <v>4.8500000000000014</v>
      </c>
      <c r="F13" s="41">
        <f t="shared" si="5"/>
        <v>0.14222873900293259</v>
      </c>
    </row>
    <row r="14" spans="1:6" ht="30" x14ac:dyDescent="0.25">
      <c r="A14" s="83" t="s">
        <v>2030</v>
      </c>
      <c r="B14" s="44" t="s">
        <v>2018</v>
      </c>
      <c r="C14" s="76">
        <v>83.85</v>
      </c>
      <c r="D14" s="20">
        <v>95.75</v>
      </c>
      <c r="E14" s="20">
        <f t="shared" si="4"/>
        <v>11.900000000000006</v>
      </c>
      <c r="F14" s="41">
        <f t="shared" si="5"/>
        <v>0.14192009540846759</v>
      </c>
    </row>
    <row r="15" spans="1:6" x14ac:dyDescent="0.25">
      <c r="A15" s="83" t="s">
        <v>2031</v>
      </c>
      <c r="B15" s="44" t="s">
        <v>2016</v>
      </c>
      <c r="C15" s="76">
        <v>94.4</v>
      </c>
      <c r="D15" s="20">
        <v>107.80000000000001</v>
      </c>
      <c r="E15" s="20">
        <f t="shared" si="4"/>
        <v>13.400000000000006</v>
      </c>
      <c r="F15" s="41">
        <f t="shared" si="5"/>
        <v>0.14194915254237292</v>
      </c>
    </row>
    <row r="16" spans="1:6" ht="30" x14ac:dyDescent="0.25">
      <c r="A16" s="83" t="s">
        <v>2032</v>
      </c>
      <c r="B16" s="44" t="s">
        <v>2022</v>
      </c>
      <c r="C16" s="76">
        <v>310.45</v>
      </c>
      <c r="D16" s="20">
        <v>354.55</v>
      </c>
      <c r="E16" s="20">
        <f t="shared" si="4"/>
        <v>44.100000000000023</v>
      </c>
      <c r="F16" s="41">
        <f t="shared" si="5"/>
        <v>0.14205186020293131</v>
      </c>
    </row>
    <row r="17" spans="1:6" x14ac:dyDescent="0.25">
      <c r="A17" s="83" t="s">
        <v>2033</v>
      </c>
      <c r="B17" s="44" t="s">
        <v>2034</v>
      </c>
      <c r="C17" s="76">
        <v>34.1</v>
      </c>
      <c r="D17" s="20">
        <v>38.950000000000003</v>
      </c>
      <c r="E17" s="20">
        <f t="shared" si="4"/>
        <v>4.8500000000000014</v>
      </c>
      <c r="F17" s="41">
        <f t="shared" si="5"/>
        <v>0.14222873900293259</v>
      </c>
    </row>
    <row r="18" spans="1:6" ht="45" x14ac:dyDescent="0.25">
      <c r="A18" s="83" t="s">
        <v>2035</v>
      </c>
      <c r="B18" s="44" t="s">
        <v>2036</v>
      </c>
      <c r="C18" s="76">
        <v>34.1</v>
      </c>
      <c r="D18" s="20">
        <v>38.950000000000003</v>
      </c>
      <c r="E18" s="20">
        <f t="shared" si="4"/>
        <v>4.8500000000000014</v>
      </c>
      <c r="F18" s="41">
        <f t="shared" si="5"/>
        <v>0.14222873900293259</v>
      </c>
    </row>
    <row r="19" spans="1:6" x14ac:dyDescent="0.25">
      <c r="A19" s="83" t="s">
        <v>2037</v>
      </c>
      <c r="B19" s="44" t="s">
        <v>2026</v>
      </c>
      <c r="C19" s="76">
        <v>109.4</v>
      </c>
      <c r="D19" s="20">
        <v>124.95</v>
      </c>
      <c r="E19" s="20">
        <f t="shared" si="4"/>
        <v>15.549999999999997</v>
      </c>
      <c r="F19" s="41">
        <f t="shared" si="5"/>
        <v>0.14213893967093233</v>
      </c>
    </row>
    <row r="20" spans="1:6" x14ac:dyDescent="0.25">
      <c r="A20" s="83" t="s">
        <v>2038</v>
      </c>
      <c r="B20" s="44" t="s">
        <v>2039</v>
      </c>
      <c r="C20" s="76">
        <v>105.25</v>
      </c>
      <c r="D20" s="20">
        <v>120.2</v>
      </c>
      <c r="E20" s="20">
        <f t="shared" si="4"/>
        <v>14.950000000000003</v>
      </c>
      <c r="F20" s="41">
        <f t="shared" si="5"/>
        <v>0.14204275534441807</v>
      </c>
    </row>
    <row r="21" spans="1:6" ht="30" x14ac:dyDescent="0.25">
      <c r="A21" s="83" t="s">
        <v>2040</v>
      </c>
      <c r="B21" s="44" t="s">
        <v>2020</v>
      </c>
      <c r="C21" s="76">
        <v>72.45</v>
      </c>
      <c r="D21" s="20">
        <v>82.75</v>
      </c>
      <c r="E21" s="20">
        <f t="shared" si="4"/>
        <v>10.299999999999997</v>
      </c>
      <c r="F21" s="41">
        <f t="shared" si="5"/>
        <v>0.14216701173222906</v>
      </c>
    </row>
    <row r="22" spans="1:6" ht="45" x14ac:dyDescent="0.25">
      <c r="A22" s="83" t="s">
        <v>2041</v>
      </c>
      <c r="B22" s="44" t="s">
        <v>2042</v>
      </c>
      <c r="C22" s="76">
        <v>34.1</v>
      </c>
      <c r="D22" s="20">
        <v>38.950000000000003</v>
      </c>
      <c r="E22" s="20">
        <f t="shared" si="4"/>
        <v>4.8500000000000014</v>
      </c>
      <c r="F22" s="41">
        <f t="shared" si="5"/>
        <v>0.14222873900293259</v>
      </c>
    </row>
    <row r="23" spans="1:6" x14ac:dyDescent="0.25">
      <c r="A23" s="83" t="s">
        <v>2043</v>
      </c>
      <c r="B23" s="79" t="s">
        <v>2039</v>
      </c>
      <c r="C23" s="80">
        <v>105.25</v>
      </c>
      <c r="D23" s="48">
        <v>120.2</v>
      </c>
      <c r="E23" s="20">
        <f t="shared" si="4"/>
        <v>14.950000000000003</v>
      </c>
      <c r="F23" s="41">
        <f t="shared" si="5"/>
        <v>0.14204275534441807</v>
      </c>
    </row>
    <row r="24" spans="1:6" ht="30" x14ac:dyDescent="0.25">
      <c r="A24" s="83" t="s">
        <v>2044</v>
      </c>
      <c r="B24" s="79" t="s">
        <v>2022</v>
      </c>
      <c r="C24" s="80">
        <v>310.45</v>
      </c>
      <c r="D24" s="48">
        <v>354.55</v>
      </c>
      <c r="E24" s="20">
        <f t="shared" si="4"/>
        <v>44.100000000000023</v>
      </c>
      <c r="F24" s="41">
        <f t="shared" si="5"/>
        <v>0.14205186020293131</v>
      </c>
    </row>
    <row r="25" spans="1:6" x14ac:dyDescent="0.25">
      <c r="A25" s="83" t="s">
        <v>2045</v>
      </c>
      <c r="B25" s="79" t="s">
        <v>2039</v>
      </c>
      <c r="C25" s="80">
        <v>105.25</v>
      </c>
      <c r="D25" s="48">
        <v>120.2</v>
      </c>
      <c r="E25" s="20">
        <f t="shared" si="4"/>
        <v>14.950000000000003</v>
      </c>
      <c r="F25" s="41">
        <f t="shared" si="5"/>
        <v>0.14204275534441807</v>
      </c>
    </row>
    <row r="26" spans="1:6" ht="33.950000000000003" customHeight="1" thickBot="1" x14ac:dyDescent="0.3">
      <c r="A26" s="84" t="s">
        <v>2046</v>
      </c>
      <c r="B26" s="64" t="s">
        <v>2047</v>
      </c>
      <c r="C26" s="77">
        <v>34.1</v>
      </c>
      <c r="D26" s="24">
        <v>38.950000000000003</v>
      </c>
      <c r="E26" s="24">
        <f t="shared" si="4"/>
        <v>4.8500000000000014</v>
      </c>
      <c r="F26" s="78">
        <f t="shared" si="5"/>
        <v>0.14222873900293259</v>
      </c>
    </row>
    <row r="28" spans="1:6" x14ac:dyDescent="0.25">
      <c r="A28" s="1" t="s">
        <v>646</v>
      </c>
    </row>
    <row r="29" spans="1:6" x14ac:dyDescent="0.25">
      <c r="A29" s="1" t="s">
        <v>647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d7773c5-f190-4e2f-99de-0f670c2ba4ed">
      <Terms xmlns="http://schemas.microsoft.com/office/infopath/2007/PartnerControls"/>
    </lcf76f155ced4ddcb4097134ff3c332f>
    <TaxCatchAll xmlns="f6d9fa9b-fbce-4dc7-86f3-17ebc5ffccd0" xsi:nil="true"/>
    <_ip_UnifiedCompliancePolicyProperties xmlns="http://schemas.microsoft.com/sharepoint/v3" xsi:nil="true"/>
    <test1 xmlns="dd7773c5-f190-4e2f-99de-0f670c2ba4ed" xsi:nil="true"/>
    <test xmlns="dd7773c5-f190-4e2f-99de-0f670c2ba4ed" xsi:nil="true"/>
    <FileName xmlns="dd7773c5-f190-4e2f-99de-0f670c2ba4e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E1EC2B9E37F8648B0597DBF8B757659" ma:contentTypeVersion="21" ma:contentTypeDescription="Create a new document." ma:contentTypeScope="" ma:versionID="ce3b3baf123aa7c1bed7f5cc4cdbcc9e">
  <xsd:schema xmlns:xsd="http://www.w3.org/2001/XMLSchema" xmlns:xs="http://www.w3.org/2001/XMLSchema" xmlns:p="http://schemas.microsoft.com/office/2006/metadata/properties" xmlns:ns1="http://schemas.microsoft.com/sharepoint/v3" xmlns:ns2="dd7773c5-f190-4e2f-99de-0f670c2ba4ed" xmlns:ns3="f6d9fa9b-fbce-4dc7-86f3-17ebc5ffccd0" targetNamespace="http://schemas.microsoft.com/office/2006/metadata/properties" ma:root="true" ma:fieldsID="4b001d9d417ad190602c620a0ba56ad6" ns1:_="" ns2:_="" ns3:_="">
    <xsd:import namespace="http://schemas.microsoft.com/sharepoint/v3"/>
    <xsd:import namespace="dd7773c5-f190-4e2f-99de-0f670c2ba4ed"/>
    <xsd:import namespace="f6d9fa9b-fbce-4dc7-86f3-17ebc5ffccd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OCR" minOccurs="0"/>
                <xsd:element ref="ns3:SharedWithUsers" minOccurs="0"/>
                <xsd:element ref="ns3:SharedWithDetails" minOccurs="0"/>
                <xsd:element ref="ns2:MediaServiceSearchProperties" minOccurs="0"/>
                <xsd:element ref="ns2:MediaServiceLocation" minOccurs="0"/>
                <xsd:element ref="ns2:test1" minOccurs="0"/>
                <xsd:element ref="ns2:test" minOccurs="0"/>
                <xsd:element ref="ns2:test_x003a_Title" minOccurs="0"/>
                <xsd:element ref="ns2:File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d7773c5-f190-4e2f-99de-0f670c2ba4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cee95fd4-1458-4b0c-9bd9-f42ab78b4476"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description="" ma:indexed="true" ma:internalName="MediaServiceLocation" ma:readOnly="true">
      <xsd:simpleType>
        <xsd:restriction base="dms:Text"/>
      </xsd:simpleType>
    </xsd:element>
    <xsd:element name="test1" ma:index="25" nillable="true" ma:displayName="test1" ma:internalName="test1">
      <xsd:simpleType>
        <xsd:restriction base="dms:Text">
          <xsd:maxLength value="255"/>
        </xsd:restriction>
      </xsd:simpleType>
    </xsd:element>
    <xsd:element name="test" ma:index="26" nillable="true" ma:displayName="test" ma:list="{dd7773c5-f190-4e2f-99de-0f670c2ba4ed}" ma:internalName="test" ma:showField="Title">
      <xsd:simpleType>
        <xsd:restriction base="dms:Lookup"/>
      </xsd:simpleType>
    </xsd:element>
    <xsd:element name="test_x003a_Title" ma:index="27" nillable="true" ma:displayName="test:Title" ma:list="{dd7773c5-f190-4e2f-99de-0f670c2ba4ed}" ma:internalName="test_x003a_Title" ma:readOnly="true" ma:showField="Title" ma:web="f6d9fa9b-fbce-4dc7-86f3-17ebc5ffccd0">
      <xsd:simpleType>
        <xsd:restriction base="dms:Lookup"/>
      </xsd:simpleType>
    </xsd:element>
    <xsd:element name="FileName" ma:index="28" nillable="true" ma:displayName="FileName" ma:description="Copy of name" ma:format="Dropdown" ma:internalName="FileNam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6d9fa9b-fbce-4dc7-86f3-17ebc5ffccd0"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917db9e-eeac-4155-a789-fa1297a52825}" ma:internalName="TaxCatchAll" ma:showField="CatchAllData" ma:web="f6d9fa9b-fbce-4dc7-86f3-17ebc5ffccd0">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092F149-09A4-444D-A212-55F2E1F896F0}">
  <ds:schemaRefs>
    <ds:schemaRef ds:uri="http://schemas.microsoft.com/office/2006/metadata/properties"/>
    <ds:schemaRef ds:uri="http://schemas.microsoft.com/office/infopath/2007/PartnerControls"/>
    <ds:schemaRef ds:uri="http://schemas.microsoft.com/sharepoint/v3"/>
    <ds:schemaRef ds:uri="dd7773c5-f190-4e2f-99de-0f670c2ba4ed"/>
    <ds:schemaRef ds:uri="f6d9fa9b-fbce-4dc7-86f3-17ebc5ffccd0"/>
  </ds:schemaRefs>
</ds:datastoreItem>
</file>

<file path=customXml/itemProps2.xml><?xml version="1.0" encoding="utf-8"?>
<ds:datastoreItem xmlns:ds="http://schemas.openxmlformats.org/officeDocument/2006/customXml" ds:itemID="{88093654-8CFB-4A87-815A-989509D70BB1}">
  <ds:schemaRefs>
    <ds:schemaRef ds:uri="http://schemas.microsoft.com/sharepoint/v3/contenttype/forms"/>
  </ds:schemaRefs>
</ds:datastoreItem>
</file>

<file path=customXml/itemProps3.xml><?xml version="1.0" encoding="utf-8"?>
<ds:datastoreItem xmlns:ds="http://schemas.openxmlformats.org/officeDocument/2006/customXml" ds:itemID="{91FAA0F2-F601-4F22-9C6A-14AC09DEFBA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NewProposalList</vt:lpstr>
      <vt:lpstr>CAR</vt:lpstr>
      <vt:lpstr>EME</vt:lpstr>
      <vt:lpstr>GAS</vt:lpstr>
      <vt:lpstr>GER</vt:lpstr>
      <vt:lpstr>GES</vt:lpstr>
      <vt:lpstr>HAE-ONC</vt:lpstr>
      <vt:lpstr>HOS</vt:lpstr>
      <vt:lpstr>IDI</vt:lpstr>
      <vt:lpstr>INM</vt:lpstr>
      <vt:lpstr>LAB</vt:lpstr>
      <vt:lpstr>NEL</vt:lpstr>
      <vt:lpstr>NEP</vt:lpstr>
      <vt:lpstr>NES</vt:lpstr>
      <vt:lpstr>ORT</vt:lpstr>
      <vt:lpstr>PAE</vt:lpstr>
      <vt:lpstr>PLA</vt:lpstr>
      <vt:lpstr>RAY(MG)</vt:lpstr>
      <vt:lpstr>RAO</vt:lpstr>
      <vt:lpstr>RES</vt:lpstr>
      <vt:lpstr>RHE</vt:lpstr>
      <vt:lpstr>URO_New</vt:lpstr>
      <vt:lpstr>URO_Rel</vt:lpstr>
      <vt:lpstr>VAS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Steffler, Mitch</cp:lastModifiedBy>
  <dcterms:created xsi:type="dcterms:W3CDTF">2025-02-04T14:26:58Z</dcterms:created>
  <dcterms:modified xsi:type="dcterms:W3CDTF">2025-03-19T13:53:26Z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aadeb40-e54e-40a3-b14d-330a7b16ab28_Enabled">
    <vt:lpwstr>true</vt:lpwstr>
  </property>
  <property fmtid="{D5CDD505-2E9C-101B-9397-08002B2CF9AE}" pid="3" name="MSIP_Label_4aadeb40-e54e-40a3-b14d-330a7b16ab28_SetDate">
    <vt:lpwstr>2025-02-04T14:27:49Z</vt:lpwstr>
  </property>
  <property fmtid="{D5CDD505-2E9C-101B-9397-08002B2CF9AE}" pid="4" name="MSIP_Label_4aadeb40-e54e-40a3-b14d-330a7b16ab28_Method">
    <vt:lpwstr>Standard</vt:lpwstr>
  </property>
  <property fmtid="{D5CDD505-2E9C-101B-9397-08002B2CF9AE}" pid="5" name="MSIP_Label_4aadeb40-e54e-40a3-b14d-330a7b16ab28_Name">
    <vt:lpwstr>4aadeb40-e54e-40a3-b14d-330a7b16ab28</vt:lpwstr>
  </property>
  <property fmtid="{D5CDD505-2E9C-101B-9397-08002B2CF9AE}" pid="6" name="MSIP_Label_4aadeb40-e54e-40a3-b14d-330a7b16ab28_SiteId">
    <vt:lpwstr>53b84108-318e-4e1f-ad87-17ef10451f2d</vt:lpwstr>
  </property>
  <property fmtid="{D5CDD505-2E9C-101B-9397-08002B2CF9AE}" pid="7" name="MSIP_Label_4aadeb40-e54e-40a3-b14d-330a7b16ab28_ActionId">
    <vt:lpwstr>d6c3d3c1-63ee-44eb-b215-dd9a92c427a7</vt:lpwstr>
  </property>
  <property fmtid="{D5CDD505-2E9C-101B-9397-08002B2CF9AE}" pid="8" name="MSIP_Label_4aadeb40-e54e-40a3-b14d-330a7b16ab28_ContentBits">
    <vt:lpwstr>0</vt:lpwstr>
  </property>
  <property fmtid="{D5CDD505-2E9C-101B-9397-08002B2CF9AE}" pid="9" name="ContentTypeId">
    <vt:lpwstr>0x010100AE1EC2B9E37F8648B0597DBF8B757659</vt:lpwstr>
  </property>
  <property fmtid="{D5CDD505-2E9C-101B-9397-08002B2CF9AE}" pid="10" name="MediaServiceImageTags">
    <vt:lpwstr/>
  </property>
</Properties>
</file>